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525\"/>
    </mc:Choice>
  </mc:AlternateContent>
  <xr:revisionPtr revIDLastSave="0" documentId="13_ncr:1_{0506A5A8-CEB1-45EB-A8AC-BD1077C76A39}" xr6:coauthVersionLast="47" xr6:coauthVersionMax="47" xr10:uidLastSave="{00000000-0000-0000-0000-000000000000}"/>
  <bookViews>
    <workbookView xWindow="-120" yWindow="-120" windowWidth="29040" windowHeight="15720" firstSheet="3"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4" i="9" l="1"/>
  <c r="I53" i="9"/>
  <c r="I52" i="9"/>
  <c r="I51" i="9"/>
  <c r="I50" i="9"/>
  <c r="I49" i="9"/>
  <c r="O49" i="9" s="1"/>
  <c r="I48" i="9"/>
  <c r="I47" i="9"/>
  <c r="I46" i="9"/>
  <c r="O46" i="9" s="1"/>
  <c r="I45" i="9"/>
  <c r="I44" i="9"/>
  <c r="I43" i="9"/>
  <c r="I42" i="9"/>
  <c r="I41" i="9"/>
  <c r="I40" i="9"/>
  <c r="I39" i="9"/>
  <c r="I38" i="9"/>
  <c r="I37" i="9"/>
  <c r="I36" i="9"/>
  <c r="O36" i="9" s="1"/>
  <c r="I35" i="9"/>
  <c r="O35" i="9" s="1"/>
  <c r="I34" i="9"/>
  <c r="O34" i="9" s="1"/>
  <c r="I33" i="9"/>
  <c r="O33" i="9" s="1"/>
  <c r="I32" i="9"/>
  <c r="I31" i="9"/>
  <c r="I30" i="9"/>
  <c r="I29" i="9"/>
  <c r="I28" i="9"/>
  <c r="I27" i="9"/>
  <c r="I26" i="9"/>
  <c r="I25" i="9"/>
  <c r="I24" i="9"/>
  <c r="I23" i="9"/>
  <c r="I22" i="9"/>
  <c r="I21" i="9"/>
  <c r="I20" i="9"/>
  <c r="I19" i="9"/>
  <c r="I18" i="9"/>
  <c r="I17" i="9"/>
  <c r="I16" i="9"/>
  <c r="I15" i="9"/>
  <c r="I14" i="9"/>
  <c r="O14" i="9" s="1"/>
  <c r="I13" i="9"/>
  <c r="O13" i="9" s="1"/>
  <c r="I12" i="9"/>
  <c r="O12" i="9" s="1"/>
  <c r="I11" i="9"/>
  <c r="O11" i="9" s="1"/>
  <c r="I10" i="9"/>
  <c r="I9" i="9"/>
  <c r="I8" i="9"/>
  <c r="I7" i="9"/>
  <c r="O54" i="9"/>
  <c r="O53" i="9"/>
  <c r="O52" i="9"/>
  <c r="O51" i="9"/>
  <c r="O50" i="9"/>
  <c r="O48" i="9"/>
  <c r="O47" i="9"/>
  <c r="O45" i="9"/>
  <c r="O44" i="9"/>
  <c r="O43" i="9"/>
  <c r="O42" i="9"/>
  <c r="O41" i="9"/>
  <c r="O40" i="9"/>
  <c r="O39" i="9"/>
  <c r="O38" i="9"/>
  <c r="O37" i="9"/>
  <c r="O32" i="9"/>
  <c r="O31" i="9"/>
  <c r="O30" i="9"/>
  <c r="O29" i="9"/>
  <c r="O28" i="9"/>
  <c r="O27" i="9"/>
  <c r="O26" i="9"/>
  <c r="O25" i="9"/>
  <c r="O24" i="9"/>
  <c r="O23" i="9"/>
  <c r="O22" i="9"/>
  <c r="O21" i="9"/>
  <c r="O20" i="9"/>
  <c r="O19" i="9"/>
  <c r="O18" i="9"/>
  <c r="O17" i="9"/>
  <c r="O16" i="9"/>
  <c r="O15" i="9"/>
  <c r="O10" i="9"/>
  <c r="O9" i="9"/>
  <c r="O8" i="9"/>
  <c r="O7" i="9"/>
  <c r="N55" i="9"/>
  <c r="M55" i="9"/>
  <c r="L55" i="9"/>
  <c r="K55" i="9"/>
  <c r="J55" i="9"/>
  <c r="H55" i="9"/>
  <c r="G55" i="9"/>
  <c r="F55" i="9"/>
  <c r="E55" i="9"/>
  <c r="D55" i="9"/>
  <c r="C55" i="9"/>
  <c r="I55" i="9" l="1"/>
  <c r="O55" i="9"/>
  <c r="O56" i="9"/>
  <c r="N56" i="9"/>
  <c r="M56" i="9"/>
  <c r="L56" i="9"/>
  <c r="K56" i="9"/>
  <c r="J56" i="9"/>
  <c r="I56" i="9"/>
  <c r="E56" i="9"/>
  <c r="F56" i="9"/>
  <c r="G56" i="9"/>
  <c r="H56" i="9"/>
  <c r="C56" i="9"/>
  <c r="D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<sst xmlns="http://schemas.openxmlformats.org/spreadsheetml/2006/main" count="25247" uniqueCount="3501">
  <si>
    <t>jueves, 4 de Setiembre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</si>
  <si>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</si>
  <si>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</si>
  <si>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</si>
  <si>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</si>
  <si>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</si>
  <si>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</si>
  <si>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</si>
  <si>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</si>
  <si>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</si>
  <si>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</si>
  <si>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</si>
  <si>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</si>
  <si>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</si>
  <si>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ATN S.A.</t>
  </si>
  <si>
    <t>RUBI - MONTALVO</t>
  </si>
  <si>
    <t xml:space="preserve">LINEA DE TRANSMISION          </t>
  </si>
  <si>
    <t>L-2037</t>
  </si>
  <si>
    <t>04/09/2025 12:42:44</t>
  </si>
  <si>
    <t>04/09/2025 13:12:31</t>
  </si>
  <si>
    <t>DESCONEXIÓN DE LA LÍNEA L-2037 (MONTALVO - RUBÍ) DE 220 KV</t>
  </si>
  <si>
    <t>NO</t>
  </si>
  <si>
    <t>EVENTO</t>
  </si>
  <si>
    <t>CONELSUR LT SAC</t>
  </si>
  <si>
    <t>PORTILLO</t>
  </si>
  <si>
    <t>SUBESTACION</t>
  </si>
  <si>
    <t>SS.EE.</t>
  </si>
  <si>
    <t>04/09/2025 00:00:00</t>
  </si>
  <si>
    <t>05/09/2025 00:00:00</t>
  </si>
  <si>
    <t>DECLARACIÓN DE SITUACIÓN EXCEPCIONAL EN LA S.E. PORTILLO DE 60 kV</t>
  </si>
  <si>
    <t>EGESUR</t>
  </si>
  <si>
    <t>ARICOTA II</t>
  </si>
  <si>
    <t>GENERADOR HIDROELÉCTRICO</t>
  </si>
  <si>
    <t>G1</t>
  </si>
  <si>
    <t>04/09/2025 12:43:11</t>
  </si>
  <si>
    <t>04/09/2025 14:26:25</t>
  </si>
  <si>
    <t>DESCONEXIÓN DEL GENERADOR G1 DE LA C.H. ARICOTA 2</t>
  </si>
  <si>
    <t>ELECTRO ORIENTE</t>
  </si>
  <si>
    <t>BELAUNDE TERRY - TARAPOTO</t>
  </si>
  <si>
    <t>L-1018</t>
  </si>
  <si>
    <t>04/09/2025 11:22:00</t>
  </si>
  <si>
    <t>04/09/2025 12:25:00</t>
  </si>
  <si>
    <t>DECLARACIÓN DE SITUACIÓN EXCEPCIONAL EN LA LÍNEA L-1018 (BELAUNDE TERRY - TARAPOTO) DE 138 kV</t>
  </si>
  <si>
    <t>04/09/2025 13:48:00</t>
  </si>
  <si>
    <t>04/09/2025 17:25:00</t>
  </si>
  <si>
    <t>04/09/2025 18:04:00</t>
  </si>
  <si>
    <t>04/09/2025 18:52:00</t>
  </si>
  <si>
    <t>ELECTROPERU</t>
  </si>
  <si>
    <t>MANTARO</t>
  </si>
  <si>
    <t>G6</t>
  </si>
  <si>
    <t>04/09/2025 02:55:00</t>
  </si>
  <si>
    <t>04/09/2025 05:50:00</t>
  </si>
  <si>
    <t>DESCONEXIÓN DEL GENERADOR G6 DE LA C.H. SANTIAGO ANTÚNEZ DE MAYOLO</t>
  </si>
  <si>
    <t>EMPRESA ELECTRICA RIO DOBLE</t>
  </si>
  <si>
    <t>LAS PIZARRAS</t>
  </si>
  <si>
    <t>CENTRAL HIDROELÉCTRICA</t>
  </si>
  <si>
    <t>CENTRAL</t>
  </si>
  <si>
    <t>04/09/2025 21:30:00</t>
  </si>
  <si>
    <t>04/09/2025 23:37:00</t>
  </si>
  <si>
    <t>DESCONEXIÓN DE LA C.H. LAS PIZARRAS</t>
  </si>
  <si>
    <t>PLUZ ENERGÍA PERÚ S.A.A.</t>
  </si>
  <si>
    <t>CHILLON</t>
  </si>
  <si>
    <t>TRANSFORMADOR 3D</t>
  </si>
  <si>
    <t>TR-1 60 MVA</t>
  </si>
  <si>
    <t>04/09/2025 05:32:42</t>
  </si>
  <si>
    <t>04/09/2025 06:05:00</t>
  </si>
  <si>
    <t>DESCONEXIÓN DEL TRANSFORMADOR TR1 DE LA S.E. CHILLÓN</t>
  </si>
  <si>
    <t>SI</t>
  </si>
  <si>
    <t>RED DE ENERGIA DEL PERU S.A.</t>
  </si>
  <si>
    <t>TINGO MARÍA - AUCAYACU</t>
  </si>
  <si>
    <t>L-1122</t>
  </si>
  <si>
    <t>04/09/2025 20:04:00</t>
  </si>
  <si>
    <t>DECLARACIÓN DE SITUACIÓN EXCEPCIONAL EN LA  LINEA  L-1122 (TINGO MARIA - AUCAYACU) DE 138 kV</t>
  </si>
  <si>
    <t>STATKRAFT S.A</t>
  </si>
  <si>
    <t>MALPASO</t>
  </si>
  <si>
    <t>G3</t>
  </si>
  <si>
    <t>04/09/2025 01:31:33</t>
  </si>
  <si>
    <t>04/09/2025 11:14:32</t>
  </si>
  <si>
    <t>DESCONEXIÓN DEL GENERADOR G3 DE LA C.H. MALPASO</t>
  </si>
  <si>
    <t>TRANSMANTARO</t>
  </si>
  <si>
    <t>SOCABAYA</t>
  </si>
  <si>
    <t>S.E.</t>
  </si>
  <si>
    <t>04/09/2025 17:13:00</t>
  </si>
  <si>
    <t>DECLARACIÓN DE SITUACIÓN EXCEPCIONAL EN LAS SS.EE. SOCABAYA Y COTARUSE</t>
  </si>
  <si>
    <t>HYDRO GLOBAL PERÚ S.A.C.</t>
  </si>
  <si>
    <t>PUMIRI - PAQUILLUSI</t>
  </si>
  <si>
    <t>L-2042</t>
  </si>
  <si>
    <t>04/09/2025 06:46:47</t>
  </si>
  <si>
    <t>04/09/2025 07:20:00</t>
  </si>
  <si>
    <t>DESCONEXIÓN DE LAS LÍNEAS L-2043 (TINTAYA NUEVA - PUMIRI) Y L-2042 (PUMIRI - PAQUILLUSI) DE 220 kV</t>
  </si>
  <si>
    <t>RESTRICCIONES OPERATIVAS</t>
  </si>
  <si>
    <t>FECHA</t>
  </si>
  <si>
    <t>HORA
INICIO</t>
  </si>
  <si>
    <t>HORA
FINAL</t>
  </si>
  <si>
    <t>T.Eq.</t>
  </si>
  <si>
    <t>04/09/2025</t>
  </si>
  <si>
    <t>00:00</t>
  </si>
  <si>
    <t>24:00</t>
  </si>
  <si>
    <t>EGASA</t>
  </si>
  <si>
    <t>S.E. CONVERTIDOR</t>
  </si>
  <si>
    <t>BARRA</t>
  </si>
  <si>
    <t>BARRA138KV</t>
  </si>
  <si>
    <t>EGASA limitó la capacidad del transformador 138 kV/33 kV a 50 MVA por deterioro del aislamiento.</t>
  </si>
  <si>
    <t>C.H. MANTARO</t>
  </si>
  <si>
    <t>CH</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</si>
  <si>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</si>
  <si>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</si>
  <si>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</si>
  <si>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</si>
  <si>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</si>
  <si>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</si>
  <si>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</si>
  <si>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</si>
  <si>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</si>
  <si>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</si>
  <si>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</si>
  <si>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</si>
  <si>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</si>
  <si>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</si>
  <si>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</si>
  <si>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</si>
  <si>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</si>
  <si>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</si>
  <si>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</si>
  <si>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</si>
  <si>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</si>
  <si>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De acuerdo con lo informado por Kallpa el día 20.08.2025, la MCH Cerro del Águila tiene TA=0.07h, TMO=0.08h, TMA=0.16h.</t>
  </si>
  <si>
    <t>Caudal ecológico de la Mini CH Cerro del Águila es de 6.7 m3/s correspondiente al mes de setiembre.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</si>
  <si>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</si>
  <si>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</si>
  <si>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</si>
  <si>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</si>
  <si>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</si>
  <si>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</si>
  <si>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</si>
  <si>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</si>
  <si>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</si>
  <si>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</si>
  <si>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</si>
  <si>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</si>
  <si>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</si>
  <si>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</si>
  <si>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</si>
  <si>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</si>
  <si>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</si>
  <si>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</si>
  <si>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</si>
  <si>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</si>
  <si>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</si>
  <si>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</si>
  <si>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</si>
  <si>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</si>
  <si>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</si>
  <si>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</si>
  <si>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</si>
  <si>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</si>
  <si>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</si>
  <si>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</si>
  <si>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</si>
  <si>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</si>
  <si>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</si>
  <si>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</si>
  <si>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</si>
  <si>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</si>
  <si>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</si>
  <si>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</si>
  <si>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</si>
  <si>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</si>
  <si>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</si>
  <si>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Restricción de temperatura de la C.T. Olleros, ver valor en el modelo de despacho</t>
  </si>
  <si>
    <t>Con carta GC-TCH-231-2023, indican: Tiempo entre arranques del modo 1x1 (ciclo combinado TG+TV): 24 horas.</t>
  </si>
  <si>
    <t>TERMOSELVA</t>
  </si>
  <si>
    <t>C.T. AGUAYTÍA</t>
  </si>
  <si>
    <t>Disponibilidad de 23.5 MMSCF para la CT Aguaytía.</t>
  </si>
  <si>
    <t>S.E. COLCABAMBA</t>
  </si>
  <si>
    <t>TRAFO3D</t>
  </si>
  <si>
    <t>AT103-523</t>
  </si>
  <si>
    <t>No se pueden mover los taps para regulación de tensión por problemas de tensión en los servicios auxiliares de la subestación.</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</si>
  <si>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</si>
  <si>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</si>
  <si>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</si>
  <si>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</si>
  <si>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</si>
  <si>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</si>
  <si>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</si>
  <si>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</si>
  <si>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</si>
  <si>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</si>
  <si>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</si>
  <si>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</si>
  <si>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</si>
  <si>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</si>
  <si>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</si>
  <si>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MONTALVO</t>
  </si>
  <si>
    <t>BARRA A_220KV</t>
  </si>
  <si>
    <t>04/09/2025 00:00</t>
  </si>
  <si>
    <t>04/09/2025 23:17</t>
  </si>
  <si>
    <t>Proyecto Refuerzos: Indisponibilidad de la proteccion diferencial de barras 220 kV por Conexion de la nueva UB-87B hacia la UC existente,Configuracion y Pruebas.</t>
  </si>
  <si>
    <t>P</t>
  </si>
  <si>
    <t>E/S</t>
  </si>
  <si>
    <t>N</t>
  </si>
  <si>
    <t>P.ENERG</t>
  </si>
  <si>
    <t>T</t>
  </si>
  <si>
    <t>BARRA B_220kV</t>
  </si>
  <si>
    <t>ACOPLE 220</t>
  </si>
  <si>
    <t>04/09/2025 06:08</t>
  </si>
  <si>
    <t>04/09/2025 13:31</t>
  </si>
  <si>
    <t>Proyecto Refuerzos: Pruebas de verificacion del 87B lado 220kV</t>
  </si>
  <si>
    <t>F/S</t>
  </si>
  <si>
    <t>PRUEBA</t>
  </si>
  <si>
    <t>04/09/2025 09:54</t>
  </si>
  <si>
    <t>AUT-5672</t>
  </si>
  <si>
    <t>04/09/2025 06:37</t>
  </si>
  <si>
    <t>04/09/2025 13:10</t>
  </si>
  <si>
    <t>Indisponible por Pruebas de verificacion del 87B lado 220kV</t>
  </si>
  <si>
    <t>OTROS</t>
  </si>
  <si>
    <t>AUT-5672_220</t>
  </si>
  <si>
    <t>04/09/2025 10:08</t>
  </si>
  <si>
    <t>04/09/2025 22:13</t>
  </si>
  <si>
    <t>04/09/2025 22:35</t>
  </si>
  <si>
    <t>Proyecto Refuerzos: Cierre de los links de disparo para habilitacion de la proteccion diferencial de barras. Actividad con riesgo de disparo.</t>
  </si>
  <si>
    <t>04/09/2025 23:11</t>
  </si>
  <si>
    <t>Proyecto de Refuerzos: Cierre de los links de disparo para habilitacion de la proteccion diferencial de barras. Actividad con riesgo de disparo.</t>
  </si>
  <si>
    <t>CL-2057</t>
  </si>
  <si>
    <t>04/09/2025 22:44</t>
  </si>
  <si>
    <t>CL-AUT-5671_220</t>
  </si>
  <si>
    <t>OCONA</t>
  </si>
  <si>
    <t>INT-5450</t>
  </si>
  <si>
    <t>05/09/2025 00:00</t>
  </si>
  <si>
    <t>Interruptor INT-5450 cerrado con restriccion operativa, REB-5450 en servicio y suministrando los SS.AA. de la S.E. Oco?a.</t>
  </si>
  <si>
    <t>INT-5462</t>
  </si>
  <si>
    <t>Seccionador SBA-5462 fase  T  indisponible por problemas mecanicos, el seccionador permanece cerrado y bloqueado</t>
  </si>
  <si>
    <t>SE OCOÑA</t>
  </si>
  <si>
    <t>04/09/2025 01:13</t>
  </si>
  <si>
    <t>Inspeccion de efluvios</t>
  </si>
  <si>
    <t xml:space="preserve">PREV.     </t>
  </si>
  <si>
    <t>POROMA</t>
  </si>
  <si>
    <t>INT-5361</t>
  </si>
  <si>
    <t>Seccionador SBA-5361 fase  R  indisponible por problemas mecanicos, el seccionador permanece cerrado y bloqueado</t>
  </si>
  <si>
    <t>INT-5371</t>
  </si>
  <si>
    <t>Seccionador SBB-5371 fase  T  indisponible por problemas mecanicos, el seccionador permanece cerrado y bloqueado</t>
  </si>
  <si>
    <t>REB-5350</t>
  </si>
  <si>
    <t>Fuera de servicio por falla en el equipo.</t>
  </si>
  <si>
    <t>CL-2037</t>
  </si>
  <si>
    <t>04/09/2025 22:29</t>
  </si>
  <si>
    <t>BIOENERGIA DEL CHIRA S.A.</t>
  </si>
  <si>
    <t>CA?A BRAVA</t>
  </si>
  <si>
    <t>La C.T. Ca?a Brava estara parando por mantenimiento de su caldero y para trabajos en los equipos de su proceso productivo asociado.</t>
  </si>
  <si>
    <t>G</t>
  </si>
  <si>
    <t>CHINANGO S.A.C.</t>
  </si>
  <si>
    <t>CHIMAY</t>
  </si>
  <si>
    <t>04/09/2025 00:06</t>
  </si>
  <si>
    <t>REV. HID Y PRUEBAS DE COMPONENTES DE TURBINA / MBO-GENERADOR - CHIMAY</t>
  </si>
  <si>
    <t>REPARACION DE TURBINA G1 CHIMAY</t>
  </si>
  <si>
    <t>COMPA?IA MINERA ANTAPACCAY S.A.</t>
  </si>
  <si>
    <t>ANTAPACAY</t>
  </si>
  <si>
    <t>CL-2021</t>
  </si>
  <si>
    <t>04/09/2025 06:26</t>
  </si>
  <si>
    <t>04/09/2025 17:50</t>
  </si>
  <si>
    <t>Limpieza de aisladores y accesorios, equipos de maniobras en bahia y portico, Pruebas electricas al sistema de proteccion y control.</t>
  </si>
  <si>
    <t>TINTAYA NUEVA - ANTAPACAY</t>
  </si>
  <si>
    <t>L.T. 2021</t>
  </si>
  <si>
    <t>Limpieza de aisladores y accesorios, Pruebas electricas al sistema de proteccion y control.  Cambio de RTU y pruebas punto a punto en niveles 1, 2 y 3 de las se?ales asociados a la linea L-2021</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</si>
  <si>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</si>
  <si>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</si>
  <si>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</si>
  <si>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</si>
  <si>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RELE DIFERENCIAL DE BARRAS DE CALLAHUANCA 220KV INOPERATIVO</t>
  </si>
  <si>
    <t>CHAVARRIA - CAJAMARQUILLA</t>
  </si>
  <si>
    <t>L-2015</t>
  </si>
  <si>
    <t>CHARCANI I</t>
  </si>
  <si>
    <t>04/09/2025 07:24</t>
  </si>
  <si>
    <t>04/09/2025 10:21</t>
  </si>
  <si>
    <t>Revision cojinete N° 2, lado turbina</t>
  </si>
  <si>
    <t>CHARCANI VI</t>
  </si>
  <si>
    <t>Mantenimiento Generador</t>
  </si>
  <si>
    <t>SANTUARIO</t>
  </si>
  <si>
    <t>ACOPLE 138</t>
  </si>
  <si>
    <t>En servicio barra 2,uso en grupo N1 Charcani V con interruptor de acoplamiento, por falla</t>
  </si>
  <si>
    <t>04/09/2025 12:43</t>
  </si>
  <si>
    <t>04/09/2025 14:30</t>
  </si>
  <si>
    <t>Desconexion por falla</t>
  </si>
  <si>
    <t>F</t>
  </si>
  <si>
    <t>04/09/2025 14:32</t>
  </si>
  <si>
    <t>Operacion por pruebas insatisfactoria</t>
  </si>
  <si>
    <t>04/09/2025 14:37</t>
  </si>
  <si>
    <t>Mantenimiento correctivo de la unidad G1 de la CH. Aricota 2</t>
  </si>
  <si>
    <t xml:space="preserve">CORR.     </t>
  </si>
  <si>
    <t>04/09/2025 15:35</t>
  </si>
  <si>
    <t>Operacion por pruebas exitosa. A las 15:35 se declara disponible la unidad G4 de la CH. Aricota 2</t>
  </si>
  <si>
    <t>INDEPENDENCIA</t>
  </si>
  <si>
    <t>T-30</t>
  </si>
  <si>
    <t>Mantenimiento correctivo del transformador de potencia en reserva - DELCROSA</t>
  </si>
  <si>
    <t xml:space="preserve">INDEP_G4       </t>
  </si>
  <si>
    <t>04/09/2025 08:00</t>
  </si>
  <si>
    <t>04/09/2025 11:01</t>
  </si>
  <si>
    <t>Mantenimiento por 1,000 (E) horas de operacion</t>
  </si>
  <si>
    <t>04/09/2025 11:05</t>
  </si>
  <si>
    <t>Operacion por pruebas insatisfactorio</t>
  </si>
  <si>
    <t>04/09/2025 11:30</t>
  </si>
  <si>
    <t>04/09/2025 12:40</t>
  </si>
  <si>
    <t>Operacion por pruebas satisfactorio. A las 12:30 horas se declara al COES disponible la unidad G4 de la CT. Independencia</t>
  </si>
  <si>
    <t>RESERVA FRIA DE GENERACION TALARA</t>
  </si>
  <si>
    <t>TG5</t>
  </si>
  <si>
    <t>INDISPONIBLE EN MODO GAS - DISPONIBLE EN MODO DIESEL</t>
  </si>
  <si>
    <t>ILO 4 - MONTALVO</t>
  </si>
  <si>
    <t>L-5039</t>
  </si>
  <si>
    <t>04/09/2025 06:14</t>
  </si>
  <si>
    <t>04/09/2025 15:33</t>
  </si>
  <si>
    <t>REEMPLAZO DE CABLE FIBRA OPTICA OPGW LT 500KV L-5039 (PORTICO SEILO4 A E02 Y E37 A E39)</t>
  </si>
  <si>
    <t>PUNTA LOMITAS</t>
  </si>
  <si>
    <t>04/09/2025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</si>
  <si>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</si>
  <si>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</si>
  <si>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</si>
  <si>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</si>
  <si>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</si>
  <si>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</si>
  <si>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</si>
  <si>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</si>
  <si>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</si>
  <si>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</si>
  <si>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</si>
  <si>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HYDRO GLOBAL PERU S.A.C.</t>
  </si>
  <si>
    <t>SAN GABAN III</t>
  </si>
  <si>
    <t>EMB SAN GABÁN III</t>
  </si>
  <si>
    <t>Mantenimiento programado: Inspeccion y mantenimiento en el reservorio de la Central Hidroelectrica San Gaban III</t>
  </si>
  <si>
    <t>Fuera de servicio por Inspeccion y mantenimiento en el reservorio de la Central Hidroelectrica San Gaban III</t>
  </si>
  <si>
    <t>INLAND ENERGY SAC</t>
  </si>
  <si>
    <t>SANTA TERESA</t>
  </si>
  <si>
    <t>04/09/2025 07:21</t>
  </si>
  <si>
    <t>Mantenimiento mayor Turbina - Generador</t>
  </si>
  <si>
    <t>ISA PERU</t>
  </si>
  <si>
    <t>CHIMBOTE 1 - HUALLANCA</t>
  </si>
  <si>
    <t>L-1103</t>
  </si>
  <si>
    <t>04/09/2025 07:54</t>
  </si>
  <si>
    <t>04/09/2025 16:42</t>
  </si>
  <si>
    <t>CAMBIO DE PERFILES CON CORROSION GRADO 3 EN LAS TORRES T144, T151, T165, T171, T173, T174, T183 Y T194. REQUIERE L-1104 CON RECIERRES DESHABILITADOS. (R0120874)</t>
  </si>
  <si>
    <t>SAN JOSE - SUNNY</t>
  </si>
  <si>
    <t>L-2070</t>
  </si>
  <si>
    <t>Energizacion de la L-2070 por pruebas.</t>
  </si>
  <si>
    <t>SUNNY</t>
  </si>
  <si>
    <t>BARRA_220 kV</t>
  </si>
  <si>
    <t>Energizacion de la S.E. Sunny por pruebas</t>
  </si>
  <si>
    <t>BARRA_A_33 kV</t>
  </si>
  <si>
    <t>Energizacion de la barra de 33 kV de la S.E. Sunny por pruebas. Energizacion Transformadores ZZ&amp;SSAA.</t>
  </si>
  <si>
    <t>BARRA_B_33 kV</t>
  </si>
  <si>
    <t>CL-2070</t>
  </si>
  <si>
    <t>Energizacion de la celda CL-2070 por pruebas</t>
  </si>
  <si>
    <t>S.E. SUNNY</t>
  </si>
  <si>
    <t>Energizacion de la SE Sunny por pruebas</t>
  </si>
  <si>
    <t>TP-F01</t>
  </si>
  <si>
    <t>Energizacion del transformador TP-F01 por pruebas</t>
  </si>
  <si>
    <t>04/09/2025 10:02</t>
  </si>
  <si>
    <t>04/09/2025 17:30</t>
  </si>
  <si>
    <t>Pruebas de puesta en servicio de la CS Sunny con inyeccion gradual de generacion.Ver perfil de carga</t>
  </si>
  <si>
    <t>LUZ DEL SUR</t>
  </si>
  <si>
    <t>BALNEARIOS</t>
  </si>
  <si>
    <t>TR-2</t>
  </si>
  <si>
    <t>04/09/2025 00:30</t>
  </si>
  <si>
    <t>04/09/2025 02:30</t>
  </si>
  <si>
    <t>Apertura de interruptor 60 kV para reducir sobrecarga en L630 durante anillado entre L630 y L663</t>
  </si>
  <si>
    <t>MANCHAY</t>
  </si>
  <si>
    <t>TRA1</t>
  </si>
  <si>
    <t>04/09/2025 01:21</t>
  </si>
  <si>
    <t>04/09/2025 04:51</t>
  </si>
  <si>
    <t>RELLENADO DE FAS SF6</t>
  </si>
  <si>
    <t>MINERA BUENAVENTURA</t>
  </si>
  <si>
    <t>UCHUCCHACUA</t>
  </si>
  <si>
    <t>TP-385</t>
  </si>
  <si>
    <t>Transferencia del semanal SEM 35 (30/08/2025-06/09/2025)</t>
  </si>
  <si>
    <t>MINERA CERRO VERDE</t>
  </si>
  <si>
    <t>CERRO VERDE - SULFUROS</t>
  </si>
  <si>
    <t>L-2064</t>
  </si>
  <si>
    <t>04/09/2025 09:00</t>
  </si>
  <si>
    <t>04/09/2025 16:00</t>
  </si>
  <si>
    <t>INSPECCION ANUAL TERMOGRAFICA Y EFECTO CORONA</t>
  </si>
  <si>
    <t>RECKA</t>
  </si>
  <si>
    <t>RECKA-TG1</t>
  </si>
  <si>
    <t>REPARACION DE LINEA DE INGRESO DE GAS EN COMBUSTOR N°12 DE LA TURBINA A GAS</t>
  </si>
  <si>
    <t>SAN JOSE</t>
  </si>
  <si>
    <t>SVC-5931</t>
  </si>
  <si>
    <t>04/09/2025 08:26</t>
  </si>
  <si>
    <t>04/09/2025 17:00</t>
  </si>
  <si>
    <t>MANTENIMIENTO EQUIPOS DE PATIOS SVC SAN JOSE 220KV,  MANTENIMIENTO DE SISTEMAS DE PROTECCION, CONTROL Y SSAA.</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</si>
  <si>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</si>
  <si>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</si>
  <si>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</si>
  <si>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</si>
  <si>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</si>
  <si>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</si>
  <si>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</si>
  <si>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CAMBIO TABLERO ATB</t>
  </si>
  <si>
    <t>SAN DIEGO EMB</t>
  </si>
  <si>
    <t>INDISPONIBILIDAD DE REGULACION CON EMBALSE POR BLINDAJE DE PISO DE ATAGUIAS SAN DIEGO. compromiso de asegurar un caudal de 36 m3/s en la Estacion Condorcerro ubicada aguas abajo de la CH Ca?on del Pato</t>
  </si>
  <si>
    <t>04/09/2025 07:37</t>
  </si>
  <si>
    <t>04/09/2025 18:12</t>
  </si>
  <si>
    <t>MANTENIMIENTO DE TRANSFORMADORES DE POTENCIA</t>
  </si>
  <si>
    <t>CARHUAQUERO</t>
  </si>
  <si>
    <t>Unidad indisponible por falla</t>
  </si>
  <si>
    <t>HUINCO</t>
  </si>
  <si>
    <t>PRUEBAS CON CARGA VARIABLE Y RECHAZO DE CARGA PARA CULMINAR ACTIVIDADES DE PROYECTO REGULADOR DE VELOCIDAD G1</t>
  </si>
  <si>
    <t xml:space="preserve">PETRAMAS                                          </t>
  </si>
  <si>
    <t>CTB CALLAO</t>
  </si>
  <si>
    <t>G1 CALLAO</t>
  </si>
  <si>
    <t>04/09/2025 05:34</t>
  </si>
  <si>
    <t>04/09/2025 07:31</t>
  </si>
  <si>
    <t>FALLA EXTERNA EN LA RED ELECTRICA DE 10 KV.</t>
  </si>
  <si>
    <t>G2 CALLAO</t>
  </si>
  <si>
    <t>04/09/2025 07:25</t>
  </si>
  <si>
    <t>04/09/2025 08:11</t>
  </si>
  <si>
    <t>04/09/2025 16:48</t>
  </si>
  <si>
    <t>CALIBRACION DE VALVULAS</t>
  </si>
  <si>
    <t>DO?A CATALINA</t>
  </si>
  <si>
    <t>MANTENIMIENTO DE CULATAS Y PISTONES</t>
  </si>
  <si>
    <t>PLUZ ENERGIA PERU S.A.A.</t>
  </si>
  <si>
    <t>TR2 (60 MVA)</t>
  </si>
  <si>
    <t>04/09/2025 04:00</t>
  </si>
  <si>
    <t>Revision de los contactos del seccionador de barra 60kv</t>
  </si>
  <si>
    <t>VENTANILLA</t>
  </si>
  <si>
    <t>CL-2016</t>
  </si>
  <si>
    <t>Revisiòn de cuchillas del seccionador, limpieza, pulido y aplicaciòn de pasta conductiva. Se solicita con sistema de Barra B 220 kv con apoyo de REP.</t>
  </si>
  <si>
    <t>ALIPIO ROSALES - MACHALA</t>
  </si>
  <si>
    <t>L-2280</t>
  </si>
  <si>
    <t>CUELLOS APERTURADOS EN LA FRONTERA LADO ECUADOR A SOLICITUD DE CENACE DESDE EL 19.06.2025.</t>
  </si>
  <si>
    <t>AUCAYACU</t>
  </si>
  <si>
    <t>T28-162</t>
  </si>
  <si>
    <t>04/09/2025 09:22</t>
  </si>
  <si>
    <t>04/09/2025 13:45</t>
  </si>
  <si>
    <t>REVISION Y CORRECCION DE MEDIDAS ERRONEAS ASOCIADAS AL T28-162. SE REQUIERE TRANSFORMADOR DE POTENCIA T28-162 EN SERVICIO Y CON CARGA. (R0121488)</t>
  </si>
  <si>
    <t>T65-162</t>
  </si>
  <si>
    <t>FUERA DE SERVICIO DEBIDO A TRABAJOS EN EL TRANSFORMADOR T28-162. (R0121488)</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</si>
  <si>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</si>
  <si>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</si>
  <si>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</si>
  <si>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</si>
  <si>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</si>
  <si>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CHICLAYO OESTE - FELAM</t>
  </si>
  <si>
    <t>L-2238</t>
  </si>
  <si>
    <t>04/09/2025 07:46</t>
  </si>
  <si>
    <t>04/09/2025 16:40</t>
  </si>
  <si>
    <t>POA: CAMBIO DE PERFILES CORROIDOS, REQUIERE L-2239 CON RECIERRES DESHABILITADOS. (R0120880)</t>
  </si>
  <si>
    <t>CHIMBOTE 1</t>
  </si>
  <si>
    <t>04/09/2025 08:39</t>
  </si>
  <si>
    <t>04/09/2025 17:57</t>
  </si>
  <si>
    <t>POA: PROYECTO DE MODERNIZACION DEL SISTEMA DE PROTECCION Y CONTROL DE LA SUBESTACION CHIMBOTE 1 220 KV, TRABAJOS PREVIOS. TENDIDO DE CABLES DE CONTROL, TENDIDO Y FUSIONADO DE CABLE DE FO. INSTALACION DE SWITCHES, GPS, INSTALACION Y ADECUACION DE LOS TABLEROS DE SSAA, ACTIVIDAD CON PERDIDA DE SUPERVISION. (R0119623)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</si>
  <si>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</si>
  <si>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</si>
  <si>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</si>
  <si>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</si>
  <si>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</si>
  <si>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</si>
  <si>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</si>
  <si>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</si>
  <si>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</si>
  <si>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</si>
  <si>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</si>
  <si>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</si>
  <si>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</si>
  <si>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</si>
  <si>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</si>
  <si>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</si>
  <si>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</si>
  <si>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PARI?AS - VALLE DEL CHIRA</t>
  </si>
  <si>
    <t>L-2248_new</t>
  </si>
  <si>
    <t>04/09/2025 16:07</t>
  </si>
  <si>
    <t>MP 2A LIMPIEZA MANUAL DE AISLADORES POLIMERICOS DE TORRES T1 AL T-3 Y DEL POSTE P-04 AL P-71. requiere deshabilitar recierres en la L-2161. (R0113990)</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</si>
  <si>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</si>
  <si>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</si>
  <si>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</si>
  <si>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PUNO</t>
  </si>
  <si>
    <t>04/09/2025 08:30</t>
  </si>
  <si>
    <t>04/09/2025 16:30</t>
  </si>
  <si>
    <t>REVISION DE SE?ALES N3. POSIBLE PERDIDA DE SUPERVISION POR LAPSOS DE 15 A 20 MINUTOS. (R0113025)</t>
  </si>
  <si>
    <t>TALARA</t>
  </si>
  <si>
    <t>CL-2295</t>
  </si>
  <si>
    <t>SECCIONADOR SB-2845 INDISPONIBLE, DESCALIBRADO EN LAS 3 FASES</t>
  </si>
  <si>
    <t>TINTAYA</t>
  </si>
  <si>
    <t>SVC</t>
  </si>
  <si>
    <t>OPERACION DEGRADADA POR FALLA EN EL SISTEMA DE ENFRIAMIENTO, SOLO PUEDE OPERAR COMO BANCO DE + 15 MVAR.</t>
  </si>
  <si>
    <t>BARRA-B 220</t>
  </si>
  <si>
    <t>A solicitud de PLUZ ENERGIA barra B fuera de servicio por mantenimiento correctivo en CL-2016.</t>
  </si>
  <si>
    <t>SOUTHERN PERU CC</t>
  </si>
  <si>
    <t>ILO 1 - MOQUEGUA</t>
  </si>
  <si>
    <t>L-1383</t>
  </si>
  <si>
    <t>MANTENIMIENTO DE LA LINEA L-1383</t>
  </si>
  <si>
    <t>CAHUA</t>
  </si>
  <si>
    <t>MANTENIMIENTO BOCATOMA CAHUA + MODERNIZACION DE SISTEMA DE DRENAJE</t>
  </si>
  <si>
    <t>CAMBIO DE NUCLEO + REBOBINADO DE GENERADOR UG4 + MANTENIMIENTO MAYOR UG4 + Inspeccion Semestral  F/S UG4</t>
  </si>
  <si>
    <t>PACHACHACA</t>
  </si>
  <si>
    <t>LIMPIEZA DE CANAL PACHACHACA</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</si>
  <si>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</si>
  <si>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</si>
  <si>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</si>
  <si>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</si>
  <si>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</si>
  <si>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</si>
  <si>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AGUAYTIA</t>
  </si>
  <si>
    <t>Disponibilidad de 23.5 MMSCF para la CT Aguaytia.</t>
  </si>
  <si>
    <t>TERNA PERU S.A.C.</t>
  </si>
  <si>
    <t>AGUAYTIA - PUCALLPA</t>
  </si>
  <si>
    <t>L-1156</t>
  </si>
  <si>
    <t>Inspeccion diurna del estado de las estructuras y faja de servidumbre en la L-1156, no requiere de corte de energia de la linea de transmision.</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</si>
  <si>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</si>
  <si>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</si>
  <si>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</si>
  <si>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</si>
  <si>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</si>
  <si>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XC-7</t>
  </si>
  <si>
    <t>04/09/2025 07:30</t>
  </si>
  <si>
    <t>COYA: LEVANTAMIENTO DE OBSERVACIONES EN LAS OBRAS CIVILES XC-07, COLOCACION DE CERCO DE PVC, VACIADO DE CONCRETO E INSTALACION DE PUERTA DE INGRESO. (R0121478)</t>
  </si>
  <si>
    <t>CHILCA-CTM</t>
  </si>
  <si>
    <t>NO SE PUEDE LIBERAR LA BARRA  B  DE 220 KV DEBIDO A INDISPONIBILIDAD DEL SA-3789 DE LA CL-2102 DE ENGIE.</t>
  </si>
  <si>
    <t>SA-5117_BarraA</t>
  </si>
  <si>
    <t>BRAZO INFERIOR DEL SECCIONADOR SA-5117 (17.9.24) CON POSIBLE ROTURAS DE LA CREMALLERA INTERIOR. DISPONIBLE PARA MANIOBRAS DE FORMA LOCAL DESDE NIVEL CERO (10.12.24).</t>
  </si>
  <si>
    <t>COLCABAMBA</t>
  </si>
  <si>
    <t>NO SE TIENE MANDO REMOTO PARA CONTROLAR LOS TAPS DEL AUTOTRANSFORMADOR POR PROBLEMAS EN EL TRANSDUCTOR. LA MANIOBRA ES LOCAL Y REQUIERE AL ASISTENTE EN LA SUBESTACION PARA LAS MANIOBRAS.</t>
  </si>
  <si>
    <t>CL-R-29</t>
  </si>
  <si>
    <t>SE?ALES INDISPONIBLES POR BAIPAS DEL IN-5100 PARA INSTALACION DE CAPACITORES.</t>
  </si>
  <si>
    <t>COTARUSE</t>
  </si>
  <si>
    <t>UNIDADES DIFERENCIALES 87B DE LAS BARRAS  B  220KV BLOQUEADOS DEBIDO A FALLA EN UNA TARJETA DEL 87B DE LA BARRA  B .</t>
  </si>
  <si>
    <t>ORCOTUNA</t>
  </si>
  <si>
    <t>CONFIGURACION DOBLE BARRA INVERTIDA DEBIDO A ANOMALIA EN SECCIONADOR SA-8637 DEL T108-261, INDISPONE CAMBIO DE BARRAS. PARA DESCONECTAR LA BARRA  B  220KV SE REQUERIRIA DESCONEXION DEL T108-261.</t>
  </si>
  <si>
    <t>CL-R-35</t>
  </si>
  <si>
    <t>SE?ALES INDISPONIBLES POR BAIPAS DEL IN-5128 PARA INSTALACION DE CAPACITORES.</t>
  </si>
  <si>
    <t>04/09/2025 09:48</t>
  </si>
  <si>
    <t>INSTALACION DE CAPACITORES EN EL INTERRUPTOR IN-5128, EL REACTOR SE ENCUENTRA EN SERVICIO OPERANDO CON SU INTERRUPTOR EN BAIPAS Y LA LINEA L-5031 EN SERVICIO. LAS PROTECCIONES DE LA CL-R35 TRANSFERIDAS A LA CL-5031. (R0119048)</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</si>
  <si>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</si>
  <si>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</si>
  <si>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</si>
  <si>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</si>
  <si>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</si>
  <si>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</si>
  <si>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</si>
  <si>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</si>
  <si>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</si>
  <si>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TRANSMISORA ELECTRICA DEL SUR 2 S.A.C.</t>
  </si>
  <si>
    <t>PUMIRI - SAN ROMAN</t>
  </si>
  <si>
    <t>L-2041</t>
  </si>
  <si>
    <t>04/09/2025 07:00</t>
  </si>
  <si>
    <t>04/09/2025 15:15</t>
  </si>
  <si>
    <t>La actividad a realizar consiste en el tendido de un conductor nuevo en el vano afectado, comprendido entre las estructuras T093 a T094 de la L2041 (Pumiri - San Roman).</t>
  </si>
  <si>
    <t>TRANSMISORA ELECTRICA DEL SUR 3 S.A.C. -TESUR 3</t>
  </si>
  <si>
    <t>CL-2036</t>
  </si>
  <si>
    <t>04/09/2025 16:45</t>
  </si>
  <si>
    <t>Proyecto Refuerzos: A solicitud de Atlantica Transmision Sur, Cierre de los links de disparo para habilitacion de la proteccion diferencial de barras. Actividad con riesgo de disparo.</t>
  </si>
  <si>
    <t>TRANSMISORA ELECTRICA DEL SUR S.A.C</t>
  </si>
  <si>
    <t>TINTAYA NUEVA</t>
  </si>
  <si>
    <t>TINTA220A</t>
  </si>
  <si>
    <t>04/09/2025 08:19</t>
  </si>
  <si>
    <t>04/09/2025 17:46</t>
  </si>
  <si>
    <t>Solicitado por la empresa Antapaccay para mantenimiento en Seccionador de Barra 1 de la linea electrica L-2021</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</si>
  <si>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</si>
  <si>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</si>
  <si>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</si>
  <si>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</si>
  <si>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</si>
  <si>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</si>
  <si>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</si>
  <si>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</si>
  <si>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</si>
  <si>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</si>
  <si>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</si>
  <si>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</si>
  <si>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</si>
  <si>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</si>
  <si>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SHOUGESA</t>
  </si>
  <si>
    <t>EGEMSA</t>
  </si>
  <si>
    <t>SAN GABAN</t>
  </si>
  <si>
    <t>CELEPSA</t>
  </si>
  <si>
    <t>PLANTA DE RESERVA FRIA DE GENERACION  DE ETEN S.A.</t>
  </si>
  <si>
    <t>EMPRESA DE GENERACION HUALLAGA</t>
  </si>
  <si>
    <t>LA VIRGEN</t>
  </si>
  <si>
    <t>HIDROELECTRICA HUANCHOR S.A.C.</t>
  </si>
  <si>
    <t>CELEPSA RENOVABLES S.R.L.</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</si>
  <si>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</si>
  <si>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</si>
  <si>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</si>
  <si>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</si>
  <si>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</si>
  <si>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</si>
  <si>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</si>
  <si>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</si>
  <si>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</si>
  <si>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</si>
  <si>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</si>
  <si>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</si>
  <si>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</si>
  <si>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</si>
  <si>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</si>
  <si>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</si>
  <si>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</si>
  <si>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</si>
  <si>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</si>
  <si>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</si>
  <si>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</si>
  <si>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</si>
  <si>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</si>
  <si>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</si>
  <si>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</si>
  <si>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</si>
  <si>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</si>
  <si>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</si>
  <si>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</si>
  <si>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</si>
  <si>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</si>
  <si>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</si>
  <si>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</si>
  <si>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</si>
  <si>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</si>
  <si>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</si>
  <si>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GM OPERACIONES S.A.C.</t>
  </si>
  <si>
    <t>AGRO INDUSTRIAL PARAMONGA S.A.</t>
  </si>
  <si>
    <t>AGROAURORA S.A.C.</t>
  </si>
  <si>
    <t>AGROINDUSTRIAS SAN JACINTO S.A.A.</t>
  </si>
  <si>
    <t>AGROLMOS SOCIEDAD ANONIMA - AGROLMOS S.A.</t>
  </si>
  <si>
    <t>UNACEM PERU S.A.</t>
  </si>
  <si>
    <t>AGUAS Y ENERGIA PERU</t>
  </si>
  <si>
    <t>ELECTRO ZAÑA S.A.C.</t>
  </si>
  <si>
    <t>ELECTRONOROESTE S.A.</t>
  </si>
  <si>
    <t>SDE PIURA</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</si>
  <si>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</si>
  <si>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</si>
  <si>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</si>
  <si>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</si>
  <si>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</si>
  <si>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</si>
  <si>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</si>
  <si>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</si>
  <si>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</si>
  <si>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</si>
  <si>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</si>
  <si>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</si>
  <si>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</si>
  <si>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</si>
  <si>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</si>
  <si>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</si>
  <si>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</si>
  <si>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</si>
  <si>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</si>
  <si>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</si>
  <si>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</si>
  <si>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</si>
  <si>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</si>
  <si>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</si>
  <si>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</si>
  <si>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</si>
  <si>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</si>
  <si>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</si>
  <si>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</si>
  <si>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</si>
  <si>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</si>
  <si>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</si>
  <si>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CHAGLLA</t>
  </si>
  <si>
    <t>YANANGO</t>
  </si>
  <si>
    <t>HUANCHOR</t>
  </si>
  <si>
    <t>MARAÑON</t>
  </si>
  <si>
    <t>STA TERESA</t>
  </si>
  <si>
    <t>FENIX 	GT11</t>
  </si>
  <si>
    <t>FENIX 	GT12</t>
  </si>
  <si>
    <t>FENIX TV10</t>
  </si>
  <si>
    <t>YAUPI</t>
  </si>
  <si>
    <t>OROYA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</si>
  <si>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</si>
  <si>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</si>
  <si>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</si>
  <si>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</si>
  <si>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</si>
  <si>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</si>
  <si>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</si>
  <si>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</si>
  <si>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</si>
  <si>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</si>
  <si>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</si>
  <si>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</si>
  <si>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</si>
  <si>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</si>
  <si>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</si>
  <si>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</si>
  <si>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</si>
  <si>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</si>
  <si>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</si>
  <si>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</si>
  <si>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</si>
  <si>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</si>
  <si>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</si>
  <si>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</si>
  <si>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</si>
  <si>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</si>
  <si>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</si>
  <si>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</si>
  <si>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</si>
  <si>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</si>
  <si>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</si>
  <si>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</si>
  <si>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</si>
  <si>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</si>
  <si>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</si>
  <si>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</si>
  <si>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</si>
  <si>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</si>
  <si>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</si>
  <si>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</si>
  <si>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</si>
  <si>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</si>
  <si>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</si>
  <si>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</si>
  <si>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</si>
  <si>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</si>
  <si>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</si>
  <si>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</si>
  <si>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</si>
  <si>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</si>
  <si>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</si>
  <si>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</si>
  <si>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</si>
  <si>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</si>
  <si>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</si>
  <si>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</si>
  <si>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</si>
  <si>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</si>
  <si>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</si>
  <si>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</si>
  <si>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</si>
  <si>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</si>
  <si>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</si>
  <si>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</si>
  <si>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</si>
  <si>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</si>
  <si>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</si>
  <si>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</si>
  <si>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</si>
  <si>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</si>
  <si>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</si>
  <si>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</si>
  <si>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</si>
  <si>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</si>
  <si>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</si>
  <si>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</si>
  <si>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</si>
  <si>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</si>
  <si>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</si>
  <si>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</si>
  <si>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</si>
  <si>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</si>
  <si>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</si>
  <si>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</si>
  <si>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</si>
  <si>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</si>
  <si>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</si>
  <si>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</si>
  <si>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</si>
  <si>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</si>
  <si>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</si>
  <si>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</si>
  <si>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</si>
  <si>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</si>
  <si>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</si>
  <si>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</si>
  <si>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</si>
  <si>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</si>
  <si>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</si>
  <si>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</si>
  <si>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</si>
  <si>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</si>
  <si>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</si>
  <si>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</si>
  <si>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</si>
  <si>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</si>
  <si>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</si>
  <si>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</si>
  <si>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</si>
  <si>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</si>
  <si>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</si>
  <si>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</si>
  <si>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</si>
  <si>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</si>
  <si>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</si>
  <si>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</si>
  <si>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</si>
  <si>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</si>
  <si>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</si>
  <si>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</si>
  <si>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</si>
  <si>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</si>
  <si>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</si>
  <si>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</si>
  <si>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</si>
  <si>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</si>
  <si>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</si>
  <si>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</si>
  <si>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</si>
  <si>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</si>
  <si>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</si>
  <si>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</si>
  <si>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</si>
  <si>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</si>
  <si>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</si>
  <si>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</si>
  <si>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</si>
  <si>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</si>
  <si>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</si>
  <si>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</si>
  <si>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</si>
  <si>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</si>
  <si>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</si>
  <si>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</si>
  <si>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</si>
  <si>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</si>
  <si>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</si>
  <si>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</si>
  <si>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</si>
  <si>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</si>
  <si>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</si>
  <si>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</si>
  <si>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</si>
  <si>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</si>
  <si>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</si>
  <si>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</si>
  <si>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</si>
  <si>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</si>
  <si>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</si>
  <si>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</si>
  <si>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</si>
  <si>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</si>
  <si>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</si>
  <si>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</si>
  <si>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</si>
  <si>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05/09/2025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</si>
  <si>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</si>
  <si>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</si>
  <si>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</si>
  <si>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</si>
  <si>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</si>
  <si>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</si>
  <si>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</si>
  <si>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</si>
  <si>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</si>
  <si>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</si>
  <si>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</si>
  <si>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</si>
  <si>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</si>
  <si>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</si>
  <si>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</si>
  <si>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</si>
  <si>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</si>
  <si>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</si>
  <si>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</si>
  <si>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</si>
  <si>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</si>
  <si>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</si>
  <si>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</si>
  <si>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</si>
  <si>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</si>
  <si>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</si>
  <si>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</si>
  <si>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</si>
  <si>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</si>
  <si>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</si>
  <si>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</si>
  <si>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</si>
  <si>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</si>
  <si>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</si>
  <si>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</si>
  <si>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</si>
  <si>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</si>
  <si>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</si>
  <si>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</si>
  <si>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</si>
  <si>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</si>
  <si>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</si>
  <si>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</si>
  <si>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</si>
  <si>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</si>
  <si>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</si>
  <si>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</si>
  <si>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</si>
  <si>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</si>
  <si>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</si>
  <si>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</si>
  <si>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</si>
  <si>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</si>
  <si>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</si>
  <si>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</si>
  <si>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</si>
  <si>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</si>
  <si>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</si>
  <si>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</si>
  <si>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</si>
  <si>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</si>
  <si>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</si>
  <si>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</si>
  <si>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</si>
  <si>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</si>
  <si>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</si>
  <si>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</si>
  <si>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</si>
  <si>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</si>
  <si>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</si>
  <si>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</si>
  <si>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</si>
  <si>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</si>
  <si>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</si>
  <si>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</si>
  <si>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</si>
  <si>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</si>
  <si>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</si>
  <si>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</si>
  <si>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</si>
  <si>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</si>
  <si>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</si>
  <si>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</si>
  <si>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</si>
  <si>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</si>
  <si>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</si>
  <si>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</si>
  <si>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</si>
  <si>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</si>
  <si>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</si>
  <si>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</si>
  <si>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</si>
  <si>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</si>
  <si>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</si>
  <si>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</si>
  <si>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</si>
  <si>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</si>
  <si>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</si>
  <si>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</si>
  <si>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</si>
  <si>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</si>
  <si>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</si>
  <si>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</si>
  <si>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</si>
  <si>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</si>
  <si>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</si>
  <si>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</si>
  <si>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</si>
  <si>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</si>
  <si>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</si>
  <si>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</si>
  <si>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</si>
  <si>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</si>
  <si>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</si>
  <si>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</si>
  <si>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</si>
  <si>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</si>
  <si>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</si>
  <si>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</si>
  <si>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</si>
  <si>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</si>
  <si>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</si>
  <si>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</si>
  <si>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</si>
  <si>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</si>
  <si>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</si>
  <si>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</si>
  <si>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</si>
  <si>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</si>
  <si>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</si>
  <si>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</si>
  <si>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</si>
  <si>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</si>
  <si>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</si>
  <si>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</si>
  <si>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</si>
  <si>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</si>
  <si>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</si>
  <si>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</si>
  <si>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</si>
  <si>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</si>
  <si>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</si>
  <si>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</si>
  <si>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</si>
  <si>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</si>
  <si>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</si>
  <si>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</si>
  <si>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</si>
  <si>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</si>
  <si>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</si>
  <si>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</si>
  <si>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</si>
  <si>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</si>
  <si>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C.H. CARHUAQUERO IV</t>
  </si>
  <si>
    <t>TOTAL MWh</t>
  </si>
  <si>
    <t>C.H. CALLAHUANCA</t>
  </si>
  <si>
    <t>%</t>
  </si>
  <si>
    <t>C.H. HER 1</t>
  </si>
  <si>
    <t>C.H. HUAMPANI</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</si>
  <si>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</si>
  <si>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</si>
  <si>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</si>
  <si>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</si>
  <si>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</si>
  <si>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</si>
  <si>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</si>
  <si>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</si>
  <si>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</si>
  <si>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</si>
  <si>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</si>
  <si>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</si>
  <si>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</si>
  <si>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YAUPI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</si>
  <si>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</si>
  <si>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</si>
  <si>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</si>
  <si>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</si>
  <si>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</si>
  <si>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</si>
  <si>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</si>
  <si>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</si>
  <si>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</si>
  <si>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</si>
  <si>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</si>
  <si>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</si>
  <si>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</si>
  <si>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</si>
  <si>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</si>
  <si>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</si>
  <si>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</si>
  <si>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</si>
  <si>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</si>
  <si>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</si>
  <si>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</si>
  <si>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</si>
  <si>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</si>
  <si>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</si>
  <si>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</si>
  <si>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</si>
  <si>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</si>
  <si>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</si>
  <si>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</si>
  <si>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</si>
  <si>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</si>
  <si>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</si>
  <si>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</si>
  <si>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</si>
  <si>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</si>
  <si>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</si>
  <si>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</si>
  <si>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</si>
  <si>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</si>
  <si>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</si>
  <si>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</si>
  <si>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</si>
  <si>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</si>
  <si>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</si>
  <si>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</si>
  <si>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</si>
  <si>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</si>
  <si>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</si>
  <si>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</si>
  <si>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</si>
  <si>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</si>
  <si>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</si>
  <si>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</si>
  <si>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Setiembre del 2025 - jueves, 4 de Setiembre del 2025</t>
  </si>
  <si>
    <t>EVOLUCIÓN DE LA PRODUCCIÓN DE LA ENERGÍA DIARIA DE LOS INTEGRANTES DEL COES (MWh)</t>
  </si>
  <si>
    <t>UNIDAD</t>
  </si>
  <si>
    <t>TIPO</t>
  </si>
  <si>
    <t>Setiembre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</si>
  <si>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</si>
  <si>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</si>
  <si>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</si>
  <si>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</si>
  <si>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</si>
  <si>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</si>
  <si>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</si>
  <si>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</si>
  <si>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</si>
  <si>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</si>
  <si>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</si>
  <si>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</si>
  <si>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</si>
  <si>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</si>
  <si>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</si>
  <si>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</si>
  <si>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</si>
  <si>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</si>
  <si>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</si>
  <si>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</si>
  <si>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</si>
  <si>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</si>
  <si>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</si>
  <si>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</si>
  <si>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</si>
  <si>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</si>
  <si>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</si>
  <si>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</si>
  <si>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</si>
  <si>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</si>
  <si>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</si>
  <si>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</si>
  <si>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</si>
  <si>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</si>
  <si>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</si>
  <si>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</si>
  <si>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</si>
  <si>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</si>
  <si>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</si>
  <si>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</si>
  <si>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</si>
  <si>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</si>
  <si>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</si>
  <si>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</si>
  <si>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</si>
  <si>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</si>
  <si>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</si>
  <si>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</si>
  <si>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</si>
  <si>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</si>
  <si>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</si>
  <si>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</si>
  <si>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CH SAN GABAN III</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</si>
  <si>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</si>
  <si>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</si>
  <si>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</si>
  <si>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</si>
  <si>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</si>
  <si>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</si>
  <si>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</si>
  <si>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</si>
  <si>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</si>
  <si>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</si>
  <si>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</si>
  <si>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</si>
  <si>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</si>
  <si>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</si>
  <si>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</si>
  <si>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</si>
  <si>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</si>
  <si>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</si>
  <si>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</si>
  <si>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</si>
  <si>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</si>
  <si>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</si>
  <si>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</si>
  <si>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</si>
  <si>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</si>
  <si>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</si>
  <si>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</si>
  <si>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</si>
  <si>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</si>
  <si>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</si>
  <si>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</si>
  <si>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</si>
  <si>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</si>
  <si>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</si>
  <si>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</si>
  <si>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C.H. CAHUA</t>
  </si>
  <si>
    <t>C.H. PACHACHACA</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</si>
  <si>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</si>
  <si>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</si>
  <si>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</si>
  <si>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</si>
  <si>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</si>
  <si>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</si>
  <si>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</si>
  <si>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</si>
  <si>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</si>
  <si>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</si>
  <si>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</si>
  <si>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</si>
  <si>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</si>
  <si>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</si>
  <si>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</si>
  <si>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</si>
  <si>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</si>
  <si>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</si>
  <si>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</si>
  <si>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</si>
  <si>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</si>
  <si>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</si>
  <si>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</si>
  <si>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</si>
  <si>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</si>
  <si>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</si>
  <si>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</si>
  <si>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</si>
  <si>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</si>
  <si>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</si>
  <si>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</si>
  <si>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</si>
  <si>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</si>
  <si>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</si>
  <si>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</si>
  <si>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</si>
  <si>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</si>
  <si>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</si>
  <si>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</si>
  <si>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</si>
  <si>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</si>
  <si>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</si>
  <si>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</si>
  <si>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</si>
  <si>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</si>
  <si>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</si>
  <si>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</si>
  <si>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</si>
  <si>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</si>
  <si>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</si>
  <si>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</si>
  <si>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</si>
  <si>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</si>
  <si>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</si>
  <si>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</si>
  <si>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</si>
  <si>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</si>
  <si>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</si>
  <si>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</si>
  <si>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</si>
  <si>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INDEP_G4</t>
  </si>
  <si>
    <t>INDEPENDENCIA GAS</t>
  </si>
  <si>
    <t>04/09/2025 11:01:00</t>
  </si>
  <si>
    <t>04/09/2025 11:05:00</t>
  </si>
  <si>
    <t>POR PRUEBAS</t>
  </si>
  <si>
    <t>REQ. PROPIO</t>
  </si>
  <si>
    <t>04/09/2025 11:30:00</t>
  </si>
  <si>
    <t>04/09/2025 12:40:00</t>
  </si>
  <si>
    <t>MALACAS1 TG6 - GAS</t>
  </si>
  <si>
    <t>04/09/2025 08:57:00</t>
  </si>
  <si>
    <t>04/09/2025 08:44:00</t>
  </si>
  <si>
    <t>POR POTENCIA O ENERGIA</t>
  </si>
  <si>
    <t>CHILCA1 CCOMB TG1 &amp; TG2 &amp; TG3 - GAS</t>
  </si>
  <si>
    <t>A las 00:56 h, S/C generar a 750 MW.
A las 01:38 h, S/C generar a 650 MW.
A las 04:49 h, S/C generar a 750 MW.
A las 05:02 h, S/C generar a máxima generación.</t>
  </si>
  <si>
    <t>CHILCA2 CCOMB TG41 - GAS</t>
  </si>
  <si>
    <t>04/09/2025 17:40:00</t>
  </si>
  <si>
    <t>A MINIMA CARGA</t>
  </si>
  <si>
    <t>FENIX CCOMB GT11 &amp; GT12 - GAS</t>
  </si>
  <si>
    <t>04/09/2025 04:11:00</t>
  </si>
  <si>
    <t>REF_TALARA TV1 - NLH_RFG</t>
  </si>
  <si>
    <t>REF_TALARA TV2 - NLH_RFG</t>
  </si>
  <si>
    <t>KALLPA CCOMB TG1 &amp; TG2 &amp; TG3 - GAS</t>
  </si>
  <si>
    <t>A las 05:09 h, S/C generar a 700 MW.
A las 05:20 h, S/C generar a 800 MW.
A las 06:07 h, S/C generar a máxima generación.
A las 07:22 h, S/C generar a 800 MW.
A las 12:18 h, S/C generar a 750 MW.
A las 14:31 h, S/C generar a 800 MW.
A las 14:42 h, S/C generar a 700 MW.
A las 16:35 h, S/C generar a 800 MW.</t>
  </si>
  <si>
    <t>LAS FLORES CCOMB TG1 - GAS</t>
  </si>
  <si>
    <t>VENTANILLA CCOMB TG3 &amp; TG4 - GAS</t>
  </si>
  <si>
    <t>HUAYCOLORO - BIOGAS</t>
  </si>
  <si>
    <t>LA GRINGA V - BIOGAS</t>
  </si>
  <si>
    <t>DONA CATALINA  - BIOGAS</t>
  </si>
  <si>
    <t>CALLAO - BIOGAS</t>
  </si>
  <si>
    <t>04/09/2025 05:34:00</t>
  </si>
  <si>
    <t>04/09/2025 07:25:00</t>
  </si>
  <si>
    <t>04/09/2025 07:23:00</t>
  </si>
  <si>
    <t>04/09/2025 08:04:00</t>
  </si>
  <si>
    <t>04/09/2025 16:48:00</t>
  </si>
  <si>
    <t>04/09/2025 16:42:00</t>
  </si>
  <si>
    <t>OLLEROS CCOMB TG1 - GAS</t>
  </si>
  <si>
    <t>Hora Inicio y Fin de Indisponibilidades de las Unidades de Generación SEIN</t>
  </si>
  <si>
    <t>La C.T. Caña Brava estará parando por mantenimiento de su caldero y para trabajos en los equipos de su proceso productivo asociado.</t>
  </si>
  <si>
    <t>REPARACIÓN DE TURBINA G1 CHIMAY</t>
  </si>
  <si>
    <t>Desconexión por falla</t>
  </si>
  <si>
    <t>Mantenimiento por 1,000 (E) horas de operación</t>
  </si>
  <si>
    <t>Fuera de servicio por Inspección y mantenimiento en el reservorio de la Central Hidroeléctrica San Gabán III</t>
  </si>
  <si>
    <t>REPARACIÓN DE LÍNEA DE INGRESO DE GAS EN COMBUSTOR N°12 DE LA TURBINA A GAS</t>
  </si>
  <si>
    <t>CAÑÓN DEL PATO</t>
  </si>
  <si>
    <t>FALLA EXTERNA EN LA RED ELÉCTRICA DE 10 KV.</t>
  </si>
  <si>
    <t>DOÑA CATALINA</t>
  </si>
  <si>
    <t>MANTENIMIENTO BOCATOMA CAHUA + MODERNIZACIÓN DE SISTEMA DE DRENAJE</t>
  </si>
  <si>
    <t>CAMBIO DE NUCLEO + REBOBINADO DE GENERADOR UG4 + MANTENIMIENTO MAYOR UG4 + Inspección Semestral  F/S UG4</t>
  </si>
  <si>
    <t>EJECUTADO</t>
  </si>
  <si>
    <t>Jueves 4 de Setiembre del 2025 / SEM N° 35</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</si>
  <si>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</si>
  <si>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</si>
  <si>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</si>
  <si>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</si>
  <si>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</si>
  <si>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</si>
  <si>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</si>
  <si>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</si>
  <si>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</si>
  <si>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</si>
  <si>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</si>
  <si>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</si>
  <si>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</si>
  <si>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</si>
  <si>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</si>
  <si>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</si>
  <si>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</si>
  <si>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</si>
  <si>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</si>
  <si>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</si>
  <si>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</si>
  <si>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</si>
  <si>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</si>
  <si>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</si>
  <si>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</si>
  <si>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</si>
  <si>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</si>
  <si>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</si>
  <si>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</si>
  <si>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</si>
  <si>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</si>
  <si>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</si>
  <si>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</si>
  <si>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</si>
  <si>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</si>
  <si>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</si>
  <si>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</si>
  <si>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</si>
  <si>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</si>
  <si>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</si>
  <si>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</si>
  <si>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</si>
  <si>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</si>
  <si>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</si>
  <si>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</si>
  <si>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</si>
  <si>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</si>
  <si>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</si>
  <si>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</si>
  <si>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</si>
  <si>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</si>
  <si>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</si>
  <si>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</si>
  <si>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</si>
  <si>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</si>
  <si>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</si>
  <si>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</si>
  <si>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</si>
  <si>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</si>
  <si>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</si>
  <si>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</si>
  <si>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</si>
  <si>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</si>
  <si>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</si>
  <si>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</si>
  <si>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</si>
  <si>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</si>
  <si>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</si>
  <si>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</si>
  <si>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</si>
  <si>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</si>
  <si>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</si>
  <si>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</si>
  <si>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</si>
  <si>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</si>
  <si>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</si>
  <si>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</si>
  <si>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</si>
  <si>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</si>
  <si>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</si>
  <si>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</si>
  <si>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</si>
  <si>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</si>
  <si>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</si>
  <si>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</si>
  <si>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</si>
  <si>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</si>
  <si>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</si>
  <si>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</si>
  <si>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</si>
  <si>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</si>
  <si>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</si>
  <si>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</si>
  <si>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</si>
  <si>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</si>
  <si>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</si>
  <si>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</si>
  <si>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</si>
  <si>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</si>
  <si>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</si>
  <si>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</si>
  <si>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</si>
  <si>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</si>
  <si>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</si>
  <si>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</si>
  <si>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</si>
  <si>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</si>
  <si>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</si>
  <si>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</si>
  <si>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</si>
  <si>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</si>
  <si>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</si>
  <si>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</si>
  <si>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</si>
  <si>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7551052.70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</si>
  <si>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</si>
  <si>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</si>
  <si>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</si>
  <si>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</si>
  <si>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</si>
  <si>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</si>
  <si>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</si>
  <si>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</si>
  <si>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</si>
  <si>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</si>
  <si>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</si>
  <si>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</si>
  <si>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</si>
  <si>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</si>
  <si>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</si>
  <si>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</si>
  <si>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</si>
  <si>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</si>
  <si>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</si>
  <si>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</si>
  <si>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</si>
  <si>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</si>
  <si>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</si>
  <si>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</si>
  <si>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</si>
  <si>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</si>
  <si>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</si>
  <si>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</si>
  <si>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</si>
  <si>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</si>
  <si>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</si>
  <si>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</si>
  <si>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</si>
  <si>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</si>
  <si>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</si>
  <si>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</si>
  <si>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</si>
  <si>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</si>
  <si>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</si>
  <si>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</si>
  <si>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</si>
  <si>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</si>
  <si>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</si>
  <si>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</si>
  <si>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</si>
  <si>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</si>
  <si>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</si>
  <si>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</si>
  <si>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</si>
  <si>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</si>
  <si>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</si>
  <si>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</si>
  <si>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</si>
  <si>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</si>
  <si>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</si>
  <si>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</si>
  <si>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</si>
  <si>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</si>
  <si>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</si>
  <si>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</si>
  <si>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</si>
  <si>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</si>
  <si>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</si>
  <si>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</si>
  <si>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</si>
  <si>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</si>
  <si>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</si>
  <si>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</si>
  <si>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</si>
  <si>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</si>
  <si>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</si>
  <si>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</si>
  <si>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</si>
  <si>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</si>
  <si>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</si>
  <si>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</si>
  <si>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</si>
  <si>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</si>
  <si>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</si>
  <si>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</si>
  <si>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</si>
  <si>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</si>
  <si>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</si>
  <si>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</si>
  <si>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</si>
  <si>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</si>
  <si>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</si>
  <si>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</si>
  <si>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</si>
  <si>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</si>
  <si>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</si>
  <si>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</si>
  <si>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</si>
  <si>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</si>
  <si>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</si>
  <si>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</si>
  <si>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</si>
  <si>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</si>
  <si>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</si>
  <si>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</si>
  <si>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</si>
  <si>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</si>
  <si>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</si>
  <si>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</si>
  <si>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</si>
  <si>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</si>
  <si>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</si>
  <si>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</si>
  <si>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</si>
  <si>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</si>
  <si>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</si>
  <si>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</si>
  <si>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</si>
  <si>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</si>
  <si>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</si>
  <si>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</si>
  <si>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</si>
  <si>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</si>
  <si>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</si>
  <si>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</si>
  <si>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</si>
  <si>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</si>
  <si>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</si>
  <si>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</si>
  <si>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</si>
  <si>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</si>
  <si>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</si>
  <si>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</si>
  <si>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</si>
  <si>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</si>
  <si>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</si>
  <si>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</si>
  <si>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</si>
  <si>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</si>
  <si>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</si>
  <si>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Vertimiento de embalses</t>
  </si>
  <si>
    <t>TOMA KM 105</t>
  </si>
  <si>
    <t>de las 18h</t>
  </si>
  <si>
    <t>Reporte de Stock de Combustibles</t>
  </si>
  <si>
    <t>TIPO DE COMBUSTIBLE</t>
  </si>
  <si>
    <t>FINAL DECLARADO</t>
  </si>
  <si>
    <t>RECEPCIÓN</t>
  </si>
  <si>
    <t>UNIDADES</t>
  </si>
  <si>
    <t>OBSERVACIONES</t>
  </si>
  <si>
    <t>DIÉSEL</t>
  </si>
  <si>
    <t>m3</t>
  </si>
  <si>
    <t>RESIDUAL R500</t>
  </si>
  <si>
    <t>C.T. ILO 2</t>
  </si>
  <si>
    <t>CARBÓN</t>
  </si>
  <si>
    <t>Tn</t>
  </si>
  <si>
    <t>Incremento por variación de temperatura.</t>
  </si>
  <si>
    <t>SIN CONSUMO DE COMBUSTIBLE DIESEL EN PLANTA</t>
  </si>
  <si>
    <t>Reporte de Consumo de Combustibles</t>
  </si>
  <si>
    <t>CONSUMO DE COMBUSTIBLES - LÍQUIDO, SÓLIDO, GASEOSO</t>
  </si>
  <si>
    <t>MEDIDOR</t>
  </si>
  <si>
    <t>04/Sep</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</si>
  <si>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</si>
  <si>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</si>
  <si>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</si>
  <si>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</si>
  <si>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</si>
  <si>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</si>
  <si>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</si>
  <si>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</si>
  <si>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</si>
  <si>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</si>
  <si>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</si>
  <si>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</si>
  <si>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</si>
  <si>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</si>
  <si>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</si>
  <si>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</si>
  <si>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</si>
  <si>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</si>
  <si>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</si>
  <si>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</si>
  <si>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</si>
  <si>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</si>
  <si>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</si>
  <si>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</si>
  <si>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</si>
  <si>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</si>
  <si>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</si>
  <si>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</si>
  <si>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</si>
  <si>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</si>
  <si>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</si>
  <si>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</si>
  <si>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</si>
  <si>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</si>
  <si>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</si>
  <si>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</si>
  <si>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</si>
  <si>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</si>
  <si>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</si>
  <si>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</si>
  <si>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</si>
  <si>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</si>
  <si>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</si>
  <si>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</si>
  <si>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</si>
  <si>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</si>
  <si>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</si>
  <si>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</si>
  <si>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</si>
  <si>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</si>
  <si>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</si>
  <si>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</si>
  <si>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</si>
  <si>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</si>
  <si>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</si>
  <si>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</si>
  <si>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</si>
  <si>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</si>
  <si>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</si>
  <si>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</si>
  <si>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</si>
  <si>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</si>
  <si>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</si>
  <si>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</si>
  <si>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</si>
  <si>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SDF ENERGIA SAC</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</si>
  <si>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</si>
  <si>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</si>
  <si>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</si>
  <si>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</si>
  <si>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</si>
  <si>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</si>
  <si>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</si>
  <si>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</si>
  <si>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04/09/2025 01:00</t>
  </si>
  <si>
    <t>04/09/2025 02:00</t>
  </si>
  <si>
    <t>04/09/2025 03:00</t>
  </si>
  <si>
    <t>04/09/2025 05:00</t>
  </si>
  <si>
    <t>04/09/2025 06:00</t>
  </si>
  <si>
    <t>04/09/2025 10:00</t>
  </si>
  <si>
    <t>04/09/2025 11:00</t>
  </si>
  <si>
    <t>04/09/2025 12:00</t>
  </si>
  <si>
    <t>04/09/2025 13:00</t>
  </si>
  <si>
    <t>04/09/2025 14:00</t>
  </si>
  <si>
    <t>04/09/2025 15:00</t>
  </si>
  <si>
    <t>04/09/2025 19:00</t>
  </si>
  <si>
    <t>04/09/2025 20:00</t>
  </si>
  <si>
    <t>04/09/2025 21:00</t>
  </si>
  <si>
    <t>04/09/2025 22:00</t>
  </si>
  <si>
    <t>04/09/2025 23:00</t>
  </si>
  <si>
    <t>TEMPERATURA AMBIENTE (ºC)</t>
  </si>
  <si>
    <t>C.T. OQUENDO</t>
  </si>
  <si>
    <t>Disponibilidad de Gas Natural de las Centrales Termoeléctricas</t>
  </si>
  <si>
    <t>GASEODUCTO</t>
  </si>
  <si>
    <t>VOLUMEN DE GAS (Mm3)</t>
  </si>
  <si>
    <t>INICIAL</t>
  </si>
  <si>
    <t>GASEODUCTO DE CAMISEA (EGESUR)</t>
  </si>
  <si>
    <t>05/09/2025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</si>
  <si>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</si>
  <si>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</si>
  <si>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</si>
  <si>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</si>
  <si>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</si>
  <si>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</si>
  <si>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</si>
  <si>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</si>
  <si>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</si>
  <si>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</si>
  <si>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</si>
  <si>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</si>
  <si>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</si>
  <si>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</si>
  <si>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</si>
  <si>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</si>
  <si>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</si>
  <si>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</si>
  <si>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</si>
  <si>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</si>
  <si>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</si>
  <si>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</si>
  <si>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</si>
  <si>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</si>
  <si>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</si>
  <si>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</si>
  <si>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</si>
  <si>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</si>
  <si>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</si>
  <si>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</si>
  <si>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</si>
  <si>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</si>
  <si>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</si>
  <si>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</si>
  <si>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</si>
  <si>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</si>
  <si>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</si>
  <si>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</si>
  <si>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</si>
  <si>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</si>
  <si>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</si>
  <si>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</si>
  <si>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</si>
  <si>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</si>
  <si>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</si>
  <si>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</si>
  <si>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</si>
  <si>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</si>
  <si>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</si>
  <si>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</si>
  <si>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</si>
  <si>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</si>
  <si>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</si>
  <si>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</si>
  <si>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</si>
  <si>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</si>
  <si>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</si>
  <si>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</si>
  <si>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</si>
  <si>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</si>
  <si>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</si>
  <si>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</si>
  <si>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</si>
  <si>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</si>
  <si>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</si>
  <si>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</si>
  <si>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</si>
  <si>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</si>
  <si>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</si>
  <si>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</si>
  <si>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</si>
  <si>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</si>
  <si>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</si>
  <si>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</si>
  <si>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</si>
  <si>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</si>
  <si>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</si>
  <si>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</si>
  <si>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</si>
  <si>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</si>
  <si>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</si>
  <si>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</si>
  <si>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</si>
  <si>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</si>
  <si>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</si>
  <si>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</si>
  <si>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</si>
  <si>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</si>
  <si>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</si>
  <si>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</si>
  <si>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</si>
  <si>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</si>
  <si>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</si>
  <si>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</si>
  <si>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</si>
  <si>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</si>
  <si>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</si>
  <si>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</si>
  <si>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</si>
  <si>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</si>
  <si>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</si>
  <si>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</si>
  <si>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</si>
  <si>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</si>
  <si>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</si>
  <si>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</si>
  <si>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</si>
  <si>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</si>
  <si>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</si>
  <si>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</si>
  <si>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</si>
  <si>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</si>
  <si>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</si>
  <si>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</si>
  <si>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</si>
  <si>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</si>
  <si>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</si>
  <si>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</si>
  <si>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</si>
  <si>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</si>
  <si>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</si>
  <si>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</si>
  <si>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</si>
  <si>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</si>
  <si>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</si>
  <si>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</si>
  <si>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</si>
  <si>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</si>
  <si>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</si>
  <si>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</si>
  <si>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</si>
  <si>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</si>
  <si>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</si>
  <si>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</si>
  <si>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</si>
  <si>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</si>
  <si>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</si>
  <si>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</si>
  <si>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</si>
  <si>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</si>
  <si>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</si>
  <si>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</si>
  <si>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</si>
  <si>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</si>
  <si>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</si>
  <si>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</si>
  <si>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</si>
  <si>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</si>
  <si>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</si>
  <si>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</si>
  <si>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</si>
  <si>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</si>
  <si>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</si>
  <si>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</si>
  <si>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</si>
  <si>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</si>
  <si>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</si>
  <si>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</si>
  <si>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</si>
  <si>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</si>
  <si>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</si>
  <si>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</si>
  <si>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</si>
  <si>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</si>
  <si>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</si>
  <si>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</si>
  <si>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</si>
  <si>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</si>
  <si>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</si>
  <si>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</si>
  <si>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</si>
  <si>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</si>
  <si>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</si>
  <si>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</si>
  <si>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</si>
  <si>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</si>
  <si>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</si>
  <si>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</si>
  <si>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</si>
  <si>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</si>
  <si>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</si>
  <si>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</si>
  <si>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</si>
  <si>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</si>
  <si>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</si>
  <si>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</si>
  <si>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</si>
  <si>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</si>
  <si>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</si>
  <si>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</si>
  <si>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</si>
  <si>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</si>
  <si>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</si>
  <si>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</si>
  <si>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</si>
  <si>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</si>
  <si>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</si>
  <si>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</si>
  <si>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</si>
  <si>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</si>
  <si>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</si>
  <si>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</si>
  <si>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</si>
  <si>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</si>
  <si>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</si>
  <si>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</si>
  <si>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</si>
  <si>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</si>
  <si>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</si>
  <si>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</si>
  <si>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</si>
  <si>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</si>
  <si>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</si>
  <si>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</si>
  <si>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</si>
  <si>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</si>
  <si>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</si>
  <si>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</si>
  <si>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</si>
  <si>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</si>
  <si>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</si>
  <si>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</si>
  <si>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</si>
  <si>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</si>
  <si>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</si>
  <si>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</si>
  <si>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</si>
  <si>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</si>
  <si>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</si>
  <si>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</si>
  <si>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</si>
  <si>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</si>
  <si>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</si>
  <si>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</si>
  <si>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</si>
  <si>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</si>
  <si>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</si>
  <si>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</si>
  <si>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</si>
  <si>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</si>
  <si>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</si>
  <si>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</si>
  <si>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</si>
  <si>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</si>
  <si>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</si>
  <si>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</si>
  <si>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</si>
  <si>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</si>
  <si>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</si>
  <si>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</si>
  <si>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</si>
  <si>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</si>
  <si>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</si>
  <si>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</si>
  <si>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</si>
  <si>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</si>
  <si>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</si>
  <si>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</si>
  <si>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</si>
  <si>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</si>
  <si>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</si>
  <si>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</si>
  <si>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</si>
  <si>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</si>
  <si>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</si>
  <si>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</si>
  <si>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</si>
  <si>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</si>
  <si>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</si>
  <si>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</si>
  <si>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</si>
  <si>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</si>
  <si>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</si>
  <si>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</si>
  <si>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</si>
  <si>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</si>
  <si>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</si>
  <si>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</si>
  <si>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</si>
  <si>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</si>
  <si>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</si>
  <si>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</si>
  <si>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</si>
  <si>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</si>
  <si>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</si>
  <si>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</si>
  <si>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</si>
  <si>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</si>
  <si>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</si>
  <si>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</si>
  <si>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</si>
  <si>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</si>
  <si>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</si>
  <si>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</si>
  <si>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</si>
  <si>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</si>
  <si>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</si>
  <si>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</si>
  <si>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</si>
  <si>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</si>
  <si>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</si>
  <si>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</si>
  <si>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</si>
  <si>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</si>
  <si>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</si>
  <si>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</si>
  <si>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</si>
  <si>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</si>
  <si>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</si>
  <si>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</si>
  <si>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</si>
  <si>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</si>
  <si>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</si>
  <si>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</si>
  <si>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</si>
  <si>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</si>
  <si>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</si>
  <si>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</si>
  <si>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</si>
  <si>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</si>
  <si>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</si>
  <si>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</si>
  <si>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</si>
  <si>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</si>
  <si>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</si>
  <si>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</si>
  <si>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</si>
  <si>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</si>
  <si>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</si>
  <si>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</si>
  <si>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</si>
  <si>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</si>
  <si>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</si>
  <si>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</si>
  <si>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</si>
  <si>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</si>
  <si>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</si>
  <si>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</si>
  <si>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</si>
  <si>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</si>
  <si>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</si>
  <si>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</si>
  <si>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</si>
  <si>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</si>
  <si>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</si>
  <si>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</si>
  <si>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</si>
  <si>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</si>
  <si>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</si>
  <si>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</si>
  <si>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</si>
  <si>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</si>
  <si>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</si>
  <si>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</si>
  <si>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</si>
  <si>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</si>
  <si>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</si>
  <si>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</si>
  <si>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</si>
  <si>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</si>
  <si>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</si>
  <si>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</si>
  <si>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</si>
  <si>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</si>
  <si>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</si>
  <si>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</si>
  <si>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</si>
  <si>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</si>
  <si>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</si>
  <si>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</si>
  <si>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</si>
  <si>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</si>
  <si>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</si>
  <si>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</si>
  <si>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</si>
  <si>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</si>
  <si>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</si>
  <si>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</si>
  <si>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</si>
  <si>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</si>
  <si>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</si>
  <si>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</si>
  <si>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</si>
  <si>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</si>
  <si>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</si>
  <si>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</si>
  <si>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</si>
  <si>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</si>
  <si>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</si>
  <si>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</si>
  <si>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</si>
  <si>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</si>
  <si>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</si>
  <si>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</si>
  <si>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</si>
  <si>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</si>
  <si>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</si>
  <si>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</si>
  <si>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</si>
  <si>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</si>
  <si>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</si>
  <si>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</si>
  <si>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</si>
  <si>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</si>
  <si>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</si>
  <si>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</si>
  <si>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</si>
  <si>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</si>
  <si>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</si>
  <si>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</si>
  <si>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</si>
  <si>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</si>
  <si>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</si>
  <si>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</si>
  <si>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</si>
  <si>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</si>
  <si>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</si>
  <si>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</si>
  <si>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</si>
  <si>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</si>
  <si>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</si>
  <si>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</si>
  <si>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</si>
  <si>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</si>
  <si>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</si>
  <si>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</si>
  <si>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</si>
  <si>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</si>
  <si>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</si>
  <si>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</si>
  <si>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</si>
  <si>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</si>
  <si>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</si>
  <si>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</si>
  <si>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</si>
  <si>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</si>
  <si>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</si>
  <si>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</si>
  <si>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</si>
  <si>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</si>
  <si>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</si>
  <si>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</si>
  <si>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</si>
  <si>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</si>
  <si>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</si>
  <si>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</si>
  <si>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</si>
  <si>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</si>
  <si>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</si>
  <si>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</si>
  <si>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</si>
  <si>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</si>
  <si>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</si>
  <si>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</si>
  <si>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</si>
  <si>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</si>
  <si>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</si>
  <si>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</si>
  <si>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</si>
  <si>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</si>
  <si>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</si>
  <si>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</si>
  <si>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</si>
  <si>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</si>
  <si>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</si>
  <si>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</si>
  <si>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</si>
  <si>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</si>
  <si>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</si>
  <si>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</si>
  <si>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</si>
  <si>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</si>
  <si>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</si>
  <si>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</si>
  <si>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</si>
  <si>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</si>
  <si>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</si>
  <si>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</si>
  <si>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</si>
  <si>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</si>
  <si>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</si>
  <si>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</si>
  <si>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</si>
  <si>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</si>
  <si>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</si>
  <si>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</si>
  <si>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</si>
  <si>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</si>
  <si>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</si>
  <si>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</si>
  <si>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</si>
  <si>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</si>
  <si>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</si>
  <si>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</si>
  <si>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</si>
  <si>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</si>
  <si>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</si>
  <si>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</si>
  <si>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</si>
  <si>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</si>
  <si>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</si>
  <si>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</si>
  <si>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</si>
  <si>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</si>
  <si>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</si>
  <si>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</si>
  <si>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</si>
  <si>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</si>
  <si>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</si>
  <si>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</si>
  <si>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</si>
  <si>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</si>
  <si>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</si>
  <si>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</si>
  <si>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</si>
  <si>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</si>
  <si>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</si>
  <si>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</si>
  <si>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</si>
  <si>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</si>
  <si>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</si>
  <si>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</si>
  <si>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</si>
  <si>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</si>
  <si>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</si>
  <si>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</si>
  <si>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</si>
  <si>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</si>
  <si>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</si>
  <si>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</si>
  <si>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</si>
  <si>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</si>
  <si>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</si>
  <si>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</si>
  <si>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</si>
  <si>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</si>
  <si>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</si>
  <si>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</si>
  <si>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</si>
  <si>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</si>
  <si>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</si>
  <si>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</si>
  <si>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</si>
  <si>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</si>
  <si>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</si>
  <si>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</si>
  <si>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</si>
  <si>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</si>
  <si>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</si>
  <si>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</si>
  <si>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</si>
  <si>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</si>
  <si>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</si>
  <si>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</si>
  <si>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</si>
  <si>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</si>
  <si>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</si>
  <si>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</si>
  <si>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</si>
  <si>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</si>
  <si>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</si>
  <si>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</si>
  <si>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</si>
  <si>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</si>
  <si>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</si>
  <si>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</si>
  <si>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</si>
  <si>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</si>
  <si>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</si>
  <si>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</si>
  <si>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</si>
  <si>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</si>
  <si>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</si>
  <si>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</si>
  <si>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</si>
  <si>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</si>
  <si>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</si>
  <si>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</si>
  <si>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</si>
  <si>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</si>
  <si>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</si>
  <si>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</si>
  <si>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</si>
  <si>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</si>
  <si>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</si>
  <si>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</si>
  <si>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</si>
  <si>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</si>
  <si>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</si>
  <si>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</si>
  <si>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</si>
  <si>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</si>
  <si>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</si>
  <si>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</si>
  <si>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</si>
  <si>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</si>
  <si>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</si>
  <si>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</si>
  <si>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</si>
  <si>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</si>
  <si>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</si>
  <si>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</si>
  <si>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</si>
  <si>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</si>
  <si>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</si>
  <si>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</si>
  <si>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</si>
  <si>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</si>
  <si>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</si>
  <si>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</si>
  <si>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</si>
  <si>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</si>
  <si>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</si>
  <si>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</si>
  <si>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</si>
  <si>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</si>
  <si>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</si>
  <si>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</si>
  <si>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</si>
  <si>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</si>
  <si>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</si>
  <si>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</si>
  <si>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</si>
  <si>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</si>
  <si>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</si>
  <si>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</si>
  <si>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</si>
  <si>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</si>
  <si>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</si>
  <si>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</si>
  <si>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</si>
  <si>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</si>
  <si>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</si>
  <si>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</si>
  <si>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</si>
  <si>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</si>
  <si>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</si>
  <si>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</si>
  <si>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</si>
  <si>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</si>
  <si>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</si>
  <si>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</si>
  <si>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</si>
  <si>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</si>
  <si>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</si>
  <si>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</si>
  <si>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</si>
  <si>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</si>
  <si>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</si>
  <si>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</si>
  <si>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</si>
  <si>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</si>
  <si>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</si>
  <si>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</si>
  <si>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</si>
  <si>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</si>
  <si>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</si>
  <si>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</si>
  <si>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</si>
  <si>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</si>
  <si>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</si>
  <si>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</si>
  <si>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</si>
  <si>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</si>
  <si>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</si>
  <si>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</si>
  <si>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</si>
  <si>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</si>
  <si>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</si>
  <si>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</si>
  <si>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</si>
  <si>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</si>
  <si>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</si>
  <si>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</si>
  <si>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</si>
  <si>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</si>
  <si>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</si>
  <si>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</si>
  <si>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</si>
  <si>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</si>
  <si>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</si>
  <si>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</si>
  <si>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</si>
  <si>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</si>
  <si>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</si>
  <si>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</si>
  <si>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</si>
  <si>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</si>
  <si>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</si>
  <si>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</si>
  <si>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</si>
  <si>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</si>
  <si>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</si>
  <si>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</si>
  <si>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</si>
  <si>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</si>
  <si>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</si>
  <si>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</si>
  <si>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</si>
  <si>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</si>
  <si>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</si>
  <si>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ENEL PERU S.A.C.</t>
  </si>
  <si>
    <t>ABY TRANSMISIÓN SUR</t>
  </si>
  <si>
    <t>ELECTROCENTRO</t>
  </si>
  <si>
    <t>ATN 2 S.A.</t>
  </si>
  <si>
    <t>REDESUR</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</si>
  <si>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</si>
  <si>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</si>
  <si>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</si>
  <si>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</si>
  <si>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</si>
  <si>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</si>
  <si>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</si>
  <si>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</si>
  <si>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</si>
  <si>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</si>
  <si>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</si>
  <si>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</si>
  <si>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</si>
  <si>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</si>
  <si>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</si>
  <si>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</si>
  <si>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</si>
  <si>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</si>
  <si>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</si>
  <si>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</si>
  <si>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</si>
  <si>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</si>
  <si>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</si>
  <si>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</si>
  <si>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</si>
  <si>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</si>
  <si>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</si>
  <si>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</si>
  <si>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</si>
  <si>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</si>
  <si>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</si>
  <si>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</si>
  <si>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</si>
  <si>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</si>
  <si>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</si>
  <si>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</si>
  <si>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</si>
  <si>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</si>
  <si>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</si>
  <si>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</si>
  <si>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</si>
  <si>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</si>
  <si>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</si>
  <si>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</si>
  <si>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</si>
  <si>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</si>
  <si>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</si>
  <si>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</si>
  <si>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</si>
  <si>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</si>
  <si>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</si>
  <si>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</si>
  <si>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</si>
  <si>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</si>
  <si>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</si>
  <si>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</si>
  <si>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</si>
  <si>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</si>
  <si>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</si>
  <si>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</si>
  <si>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</si>
  <si>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</si>
  <si>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</si>
  <si>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</si>
  <si>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</si>
  <si>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</si>
  <si>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</si>
  <si>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</si>
  <si>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</si>
  <si>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</si>
  <si>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</si>
  <si>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</si>
  <si>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</si>
  <si>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</si>
  <si>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</si>
  <si>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</si>
  <si>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</si>
  <si>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</si>
  <si>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</si>
  <si>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</si>
  <si>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</si>
  <si>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</si>
  <si>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</si>
  <si>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</si>
  <si>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</si>
  <si>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</si>
  <si>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</si>
  <si>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</si>
  <si>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</si>
  <si>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</si>
  <si>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</si>
  <si>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</si>
  <si>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</si>
  <si>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</si>
  <si>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</si>
  <si>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</si>
  <si>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</si>
  <si>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</si>
  <si>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</si>
  <si>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</si>
  <si>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</si>
  <si>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</si>
  <si>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</si>
  <si>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</si>
  <si>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</si>
  <si>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</si>
  <si>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</si>
  <si>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</si>
  <si>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</si>
  <si>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</si>
  <si>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</si>
  <si>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</si>
  <si>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</si>
  <si>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</si>
  <si>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</si>
  <si>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</si>
  <si>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</si>
  <si>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</si>
  <si>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</si>
  <si>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</si>
  <si>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</si>
  <si>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</si>
  <si>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</si>
  <si>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</si>
  <si>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</si>
  <si>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</si>
  <si>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</si>
  <si>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</si>
  <si>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</si>
  <si>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</si>
  <si>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</si>
  <si>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</si>
  <si>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</si>
  <si>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</si>
  <si>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</si>
  <si>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</si>
  <si>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</si>
  <si>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</si>
  <si>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</si>
  <si>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</si>
  <si>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</si>
  <si>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</si>
  <si>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</si>
  <si>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</si>
  <si>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</si>
  <si>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</si>
  <si>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</si>
  <si>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</si>
  <si>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</si>
  <si>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</si>
  <si>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</si>
  <si>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</si>
  <si>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</si>
  <si>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</si>
  <si>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</si>
  <si>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</si>
  <si>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</si>
  <si>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</si>
  <si>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</si>
  <si>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</si>
  <si>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</si>
  <si>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</si>
  <si>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</si>
  <si>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</si>
  <si>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</si>
  <si>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</si>
  <si>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</si>
  <si>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</si>
  <si>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</si>
  <si>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</si>
  <si>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</si>
  <si>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</si>
  <si>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</si>
  <si>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</si>
  <si>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</si>
  <si>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</si>
  <si>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</si>
  <si>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</si>
  <si>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</si>
  <si>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</si>
  <si>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</si>
  <si>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</si>
  <si>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</si>
  <si>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</si>
  <si>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</si>
  <si>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</si>
  <si>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</si>
  <si>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</si>
  <si>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</si>
  <si>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</si>
  <si>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</si>
  <si>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</si>
  <si>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</si>
  <si>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</si>
  <si>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</si>
  <si>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</si>
  <si>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</si>
  <si>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</si>
  <si>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</si>
  <si>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</si>
  <si>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</si>
  <si>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</si>
  <si>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</si>
  <si>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</si>
  <si>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</si>
  <si>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</si>
  <si>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</si>
  <si>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</si>
  <si>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</si>
  <si>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</si>
  <si>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</si>
  <si>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</si>
  <si>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</si>
  <si>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</si>
  <si>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</si>
  <si>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</si>
  <si>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</si>
  <si>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</si>
  <si>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</si>
  <si>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</si>
  <si>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</si>
  <si>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</si>
  <si>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</si>
  <si>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</si>
  <si>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</si>
  <si>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</si>
  <si>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</si>
  <si>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</si>
  <si>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</si>
  <si>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</si>
  <si>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</si>
  <si>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</si>
  <si>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</si>
  <si>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</si>
  <si>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</si>
  <si>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</si>
  <si>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</si>
  <si>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</si>
  <si>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</si>
  <si>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</si>
  <si>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</si>
  <si>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</si>
  <si>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</si>
  <si>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</si>
  <si>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</si>
  <si>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</si>
  <si>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</si>
  <si>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</si>
  <si>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</si>
  <si>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</si>
  <si>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</si>
  <si>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</si>
  <si>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</si>
  <si>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</si>
  <si>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</si>
  <si>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</si>
  <si>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</si>
  <si>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</si>
  <si>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</si>
  <si>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</si>
  <si>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</si>
  <si>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</si>
  <si>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</si>
  <si>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</si>
  <si>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</si>
  <si>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</si>
  <si>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</si>
  <si>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</si>
  <si>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</si>
  <si>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</si>
  <si>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</si>
  <si>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</si>
  <si>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</si>
  <si>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</si>
  <si>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</si>
  <si>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</si>
  <si>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</si>
  <si>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</si>
  <si>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</si>
  <si>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</si>
  <si>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</si>
  <si>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</si>
  <si>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</si>
  <si>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</si>
  <si>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</si>
  <si>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</si>
  <si>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</si>
  <si>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</si>
  <si>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</si>
  <si>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</si>
  <si>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</si>
  <si>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</si>
  <si>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</si>
  <si>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</si>
  <si>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</si>
  <si>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</si>
  <si>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</si>
  <si>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</si>
  <si>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</si>
  <si>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</si>
  <si>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</si>
  <si>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</si>
  <si>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</si>
  <si>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</si>
  <si>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</si>
  <si>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</si>
  <si>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</si>
  <si>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</si>
  <si>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</si>
  <si>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</si>
  <si>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</si>
  <si>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</si>
  <si>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</si>
  <si>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</si>
  <si>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</si>
  <si>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</si>
  <si>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</si>
  <si>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</si>
  <si>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</si>
  <si>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</si>
  <si>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</si>
  <si>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</si>
  <si>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</si>
  <si>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</si>
  <si>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</si>
  <si>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</si>
  <si>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</si>
  <si>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</si>
  <si>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</si>
  <si>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</si>
  <si>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</si>
  <si>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</si>
  <si>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</si>
  <si>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</si>
  <si>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</si>
  <si>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</si>
  <si>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</si>
  <si>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</si>
  <si>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</si>
  <si>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</si>
  <si>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</si>
  <si>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</si>
  <si>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</si>
  <si>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TRUJILLO NORTE</t>
  </si>
  <si>
    <t>CHAVARRÍA</t>
  </si>
  <si>
    <t>MOQUEGUA</t>
  </si>
  <si>
    <t>LOS HÉROES</t>
  </si>
  <si>
    <t>JULIACA</t>
  </si>
  <si>
    <t>BOTIFLACA (CUAJONE)</t>
  </si>
  <si>
    <t>CERRO VERDE</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</si>
  <si>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</si>
  <si>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</si>
  <si>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</si>
  <si>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</si>
  <si>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</si>
  <si>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</si>
  <si>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</si>
  <si>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</si>
  <si>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</si>
  <si>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</si>
  <si>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</si>
  <si>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</si>
  <si>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</si>
  <si>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04/09/2025 10:58:00</t>
  </si>
  <si>
    <t>Por regulación de tensión en la S.E. Paragsha 2.</t>
  </si>
  <si>
    <t>L-2151</t>
  </si>
  <si>
    <t>04/09/2025 14:33:00</t>
  </si>
  <si>
    <t>L. PUMIRI - SAN ROMAN</t>
  </si>
  <si>
    <t>04/09/2025 15:15:00</t>
  </si>
  <si>
    <t>Por regulación de tensión en las SS.EE. San Roman y Pumiri.</t>
  </si>
  <si>
    <t>TRANSMISORA ELECTRICA DEL SUR 4 S.A.C. - TESUR 4</t>
  </si>
  <si>
    <t>L. TINTAYA NUEVA - PUMIRI</t>
  </si>
  <si>
    <t>L-2043</t>
  </si>
  <si>
    <t>04/09/2025 06:51:00</t>
  </si>
  <si>
    <t>04/09/2025 09:05:00</t>
  </si>
  <si>
    <t>Por regulación de tensión en las SS.EE. Tintaya Nueva</t>
  </si>
  <si>
    <t>L. PUMIRI - PAQUILLUSI</t>
  </si>
  <si>
    <t>04/09/2025 09:44:00</t>
  </si>
  <si>
    <t>Por regulación de tensión en la S.E. Pumiri.</t>
  </si>
  <si>
    <t>04/09/2025 15:43:00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</si>
  <si>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</si>
  <si>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</si>
  <si>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</si>
  <si>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</si>
  <si>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</si>
  <si>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</si>
  <si>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</si>
  <si>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</si>
  <si>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</si>
  <si>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</si>
  <si>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</si>
  <si>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</si>
  <si>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</si>
  <si>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</si>
  <si>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</si>
  <si>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</si>
  <si>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</si>
  <si>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</si>
  <si>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</si>
  <si>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12:42:51
</t>
  </si>
  <si>
    <t xml:space="preserve">59.507 
</t>
  </si>
  <si>
    <t xml:space="preserve">12:49:27
</t>
  </si>
  <si>
    <t xml:space="preserve">60.269 
</t>
  </si>
  <si>
    <t>PUCALLPA ISA</t>
  </si>
  <si>
    <t xml:space="preserve">59.508 
</t>
  </si>
  <si>
    <t xml:space="preserve">60.271 
</t>
  </si>
  <si>
    <t>SAN JUAN CCRespaldo</t>
  </si>
  <si>
    <t xml:space="preserve">60.268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</si>
  <si>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</si>
  <si>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</si>
  <si>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</si>
  <si>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</si>
  <si>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</si>
  <si>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</si>
  <si>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</si>
  <si>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</si>
  <si>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</si>
  <si>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</si>
  <si>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</si>
  <si>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</si>
  <si>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</si>
  <si>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</si>
  <si>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</si>
  <si>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</si>
  <si>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</si>
  <si>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</si>
  <si>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</si>
  <si>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7551053 y resultó S/. 1013266 (11.83% ) menor que el correspondiente al jueves de la semana pasada.</t>
  </si>
  <si>
    <t>Fecha</t>
  </si>
  <si>
    <t>Costo Total Ejecutado</t>
  </si>
  <si>
    <t>Costo Total Programado</t>
  </si>
  <si>
    <t>JUE 28</t>
  </si>
  <si>
    <t>VIE 29</t>
  </si>
  <si>
    <t>SAB 30</t>
  </si>
  <si>
    <t>DOM 31</t>
  </si>
  <si>
    <t>LUN 1</t>
  </si>
  <si>
    <t>MAR 2</t>
  </si>
  <si>
    <t>MIE 3</t>
  </si>
  <si>
    <t>JUE 4</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</si>
  <si>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</si>
  <si>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</si>
  <si>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</si>
  <si>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</si>
  <si>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</si>
  <si>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</si>
  <si>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</si>
  <si>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</si>
  <si>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</si>
  <si>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</si>
  <si>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</si>
  <si>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</si>
  <si>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</si>
  <si>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</si>
  <si>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</si>
  <si>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</si>
  <si>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</si>
  <si>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</si>
  <si>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</si>
  <si>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</si>
  <si>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</si>
  <si>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</si>
  <si>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</si>
  <si>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</si>
  <si>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</si>
  <si>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</si>
  <si>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</si>
  <si>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</si>
  <si>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</si>
  <si>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</si>
  <si>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</si>
  <si>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</si>
  <si>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</si>
  <si>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</si>
  <si>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</si>
  <si>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</si>
  <si>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</si>
  <si>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</si>
  <si>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</si>
  <si>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</si>
  <si>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</si>
  <si>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</si>
  <si>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</si>
  <si>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</si>
  <si>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</si>
  <si>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</si>
  <si>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</si>
  <si>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</si>
  <si>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</si>
  <si>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</si>
  <si>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</si>
  <si>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</si>
  <si>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</si>
  <si>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</si>
  <si>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</si>
  <si>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</si>
  <si>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</si>
  <si>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</si>
  <si>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</si>
  <si>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</si>
  <si>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</si>
  <si>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</si>
  <si>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</si>
  <si>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</si>
  <si>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</si>
  <si>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</si>
  <si>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</si>
  <si>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</si>
  <si>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</si>
  <si>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</si>
  <si>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</si>
  <si>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</si>
  <si>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</si>
  <si>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</si>
  <si>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</si>
  <si>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</si>
  <si>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</si>
  <si>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</si>
  <si>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</si>
  <si>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</si>
  <si>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</si>
  <si>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</si>
  <si>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</si>
  <si>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</si>
  <si>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</si>
  <si>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</si>
  <si>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</si>
  <si>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</si>
  <si>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</si>
  <si>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</si>
  <si>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</si>
  <si>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</si>
  <si>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</si>
  <si>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</si>
  <si>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</si>
  <si>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</si>
  <si>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</si>
  <si>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</si>
  <si>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</si>
  <si>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</si>
  <si>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</si>
  <si>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</si>
  <si>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</si>
  <si>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</si>
  <si>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</si>
  <si>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</si>
  <si>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</si>
  <si>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</si>
  <si>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13.7308</t>
  </si>
  <si>
    <t>19.5033</t>
  </si>
  <si>
    <t>20.6395</t>
  </si>
  <si>
    <t>20.0096</t>
  </si>
  <si>
    <t>20.01</t>
  </si>
  <si>
    <t>20.0097</t>
  </si>
  <si>
    <t>20.0086</t>
  </si>
  <si>
    <t>20.0085</t>
  </si>
  <si>
    <t>16.8351</t>
  </si>
  <si>
    <t>13.8861</t>
  </si>
  <si>
    <t>6.0004</t>
  </si>
  <si>
    <t>6.0002</t>
  </si>
  <si>
    <t>13.4268</t>
  </si>
  <si>
    <t>17.7537</t>
  </si>
  <si>
    <t>19.5302</t>
  </si>
  <si>
    <t>20.0098</t>
  </si>
  <si>
    <t>917-39</t>
  </si>
  <si>
    <t>URS-STK-002 - G1</t>
  </si>
  <si>
    <t>CHMalpas - G1</t>
  </si>
  <si>
    <t>4.5769</t>
  </si>
  <si>
    <t>6.5011</t>
  </si>
  <si>
    <t>6.8798</t>
  </si>
  <si>
    <t>5.9179</t>
  </si>
  <si>
    <t>2.0001</t>
  </si>
  <si>
    <t>6.67</t>
  </si>
  <si>
    <t>6.6699</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</si>
  <si>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</si>
  <si>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</si>
  <si>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</si>
  <si>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</si>
  <si>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</si>
  <si>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</si>
  <si>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</si>
  <si>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</si>
  <si>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</si>
  <si>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</si>
  <si>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</si>
  <si>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</si>
  <si>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</si>
  <si>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</si>
  <si>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</si>
  <si>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</si>
  <si>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</si>
  <si>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</si>
  <si>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</si>
  <si>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</si>
  <si>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</si>
  <si>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</si>
  <si>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</si>
  <si>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</si>
  <si>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</si>
  <si>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</si>
  <si>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</si>
  <si>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</si>
  <si>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</si>
  <si>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</si>
  <si>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</si>
  <si>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</si>
  <si>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</si>
  <si>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</si>
  <si>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</si>
  <si>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</si>
  <si>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</si>
  <si>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</si>
  <si>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</si>
  <si>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</si>
  <si>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</si>
  <si>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</si>
  <si>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</si>
  <si>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</si>
  <si>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</si>
  <si>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</si>
  <si>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</si>
  <si>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</si>
  <si>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</si>
  <si>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</si>
  <si>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</si>
  <si>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</si>
  <si>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</si>
  <si>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</si>
  <si>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</si>
  <si>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48.9138</t>
  </si>
  <si>
    <t>6.0035</t>
  </si>
  <si>
    <t>52.0821</t>
  </si>
  <si>
    <t>59.2494</t>
  </si>
  <si>
    <t>51.7127</t>
  </si>
  <si>
    <t>6.0017</t>
  </si>
  <si>
    <t>52.0527</t>
  </si>
  <si>
    <t>6.0036</t>
  </si>
  <si>
    <t>38.599</t>
  </si>
  <si>
    <t>14.6686</t>
  </si>
  <si>
    <t>52.0755</t>
  </si>
  <si>
    <t>6.0059</t>
  </si>
  <si>
    <t>54.0812</t>
  </si>
  <si>
    <t>59.2497</t>
  </si>
  <si>
    <t>54.1282</t>
  </si>
  <si>
    <t>47.8807</t>
  </si>
  <si>
    <t>7.6446</t>
  </si>
  <si>
    <t>40.4694</t>
  </si>
  <si>
    <t>14.2278</t>
  </si>
  <si>
    <t>40.8971</t>
  </si>
  <si>
    <t>7.5061</t>
  </si>
  <si>
    <t>17.0372</t>
  </si>
  <si>
    <t>36.5656</t>
  </si>
  <si>
    <t>38.1127</t>
  </si>
  <si>
    <t>19.1379</t>
  </si>
  <si>
    <t>57.4495</t>
  </si>
  <si>
    <t>47.2089</t>
  </si>
  <si>
    <t>57.4467</t>
  </si>
  <si>
    <t>57.4485</t>
  </si>
  <si>
    <t>55.0017</t>
  </si>
  <si>
    <t>55.5711</t>
  </si>
  <si>
    <t>57.4496</t>
  </si>
  <si>
    <t>52.4954</t>
  </si>
  <si>
    <t>57.4498</t>
  </si>
  <si>
    <t>52.0001</t>
  </si>
  <si>
    <t>6.0774</t>
  </si>
  <si>
    <t>54.6805</t>
  </si>
  <si>
    <t>53.5888</t>
  </si>
  <si>
    <t>6.1144</t>
  </si>
  <si>
    <t>49.2901</t>
  </si>
  <si>
    <t>55.1721</t>
  </si>
  <si>
    <t>57.0644</t>
  </si>
  <si>
    <t>57.4497</t>
  </si>
  <si>
    <t>54.3716</t>
  </si>
  <si>
    <t>55.5066</t>
  </si>
  <si>
    <t>54.0628</t>
  </si>
  <si>
    <t>55.43</t>
  </si>
  <si>
    <t>47.2832</t>
  </si>
  <si>
    <t>39.7372</t>
  </si>
  <si>
    <t>56.3</t>
  </si>
  <si>
    <t>57.45</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</si>
  <si>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</si>
  <si>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</si>
  <si>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</si>
  <si>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</si>
  <si>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</si>
  <si>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</si>
  <si>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</si>
  <si>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</si>
  <si>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</si>
  <si>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</si>
  <si>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</si>
  <si>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</si>
  <si>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</si>
  <si>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</si>
  <si>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</si>
  <si>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</si>
  <si>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</si>
  <si>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</si>
  <si>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69.9997</t>
  </si>
  <si>
    <t>45.8411</t>
  </si>
  <si>
    <t>69.9998</t>
  </si>
  <si>
    <t>45.8412</t>
  </si>
  <si>
    <t>9.6706</t>
  </si>
  <si>
    <t>34.867</t>
  </si>
  <si>
    <t>43.5297</t>
  </si>
  <si>
    <t>69.9971</t>
  </si>
  <si>
    <t>69.9972</t>
  </si>
  <si>
    <t>46.6107</t>
  </si>
  <si>
    <t>69.5458</t>
  </si>
  <si>
    <t>69.9994</t>
  </si>
  <si>
    <t>61.9231</t>
  </si>
  <si>
    <t>21.8745</t>
  </si>
  <si>
    <t>66.4204</t>
  </si>
  <si>
    <t>41.7132</t>
  </si>
  <si>
    <t>87.0362</t>
  </si>
  <si>
    <t>59.3113</t>
  </si>
  <si>
    <t>44.1709</t>
  </si>
  <si>
    <t>81.4088</t>
  </si>
  <si>
    <t>68.5394</t>
  </si>
  <si>
    <t>43.0958</t>
  </si>
  <si>
    <t>63.6618</t>
  </si>
  <si>
    <t>27.3293</t>
  </si>
  <si>
    <t>58.0161</t>
  </si>
  <si>
    <t>35.316</t>
  </si>
  <si>
    <t>40.7837</t>
  </si>
  <si>
    <t>43.5801</t>
  </si>
  <si>
    <t>58.1592</t>
  </si>
  <si>
    <t>32.1245</t>
  </si>
  <si>
    <t>61.0813</t>
  </si>
  <si>
    <t>30.3735</t>
  </si>
  <si>
    <t>69.6589</t>
  </si>
  <si>
    <t>59.6176</t>
  </si>
  <si>
    <t>25.3025</t>
  </si>
  <si>
    <t>64.1723</t>
  </si>
  <si>
    <t>45.3063</t>
  </si>
  <si>
    <t>45.3062</t>
  </si>
  <si>
    <t>6.4859</t>
  </si>
  <si>
    <t>38.7755</t>
  </si>
  <si>
    <t>80.468</t>
  </si>
  <si>
    <t>44.4385</t>
  </si>
  <si>
    <t>52.0004</t>
  </si>
  <si>
    <t>33.9876</t>
  </si>
  <si>
    <t>117.7097</t>
  </si>
  <si>
    <t>100.1236</t>
  </si>
  <si>
    <t>56.6177</t>
  </si>
  <si>
    <t>115.5513</t>
  </si>
  <si>
    <t>57.4436</t>
  </si>
  <si>
    <t>69.6588</t>
  </si>
  <si>
    <t>41.3915</t>
  </si>
  <si>
    <t>88.6792</t>
  </si>
  <si>
    <t>25.0971</t>
  </si>
  <si>
    <t>85.0371</t>
  </si>
  <si>
    <t>73.5</t>
  </si>
  <si>
    <t>85.4658</t>
  </si>
  <si>
    <t>47.7627</t>
  </si>
  <si>
    <t>83.4669</t>
  </si>
  <si>
    <t>73.7694</t>
  </si>
  <si>
    <t>26.0068</t>
  </si>
  <si>
    <t>35.4735</t>
  </si>
  <si>
    <t>68.3357</t>
  </si>
  <si>
    <t>47.7615</t>
  </si>
  <si>
    <t>90.4501</t>
  </si>
  <si>
    <t>6.003</t>
  </si>
  <si>
    <t>82.937</t>
  </si>
  <si>
    <t>41.2328</t>
  </si>
  <si>
    <t>39.3293</t>
  </si>
  <si>
    <t>46.61</t>
  </si>
  <si>
    <t>924-22</t>
  </si>
  <si>
    <t>URS-ENL-001 - G1</t>
  </si>
  <si>
    <t>CHHuinco - G1</t>
  </si>
  <si>
    <t>924-23</t>
  </si>
  <si>
    <t>URS-ENL-001 - G2</t>
  </si>
  <si>
    <t>CHHuinco - G2</t>
  </si>
  <si>
    <t>34.6894</t>
  </si>
  <si>
    <t>34.7055</t>
  </si>
  <si>
    <t>34.7056</t>
  </si>
  <si>
    <t>33.7902</t>
  </si>
  <si>
    <t>9.4772</t>
  </si>
  <si>
    <t>42.1011</t>
  </si>
  <si>
    <t>38.9346</t>
  </si>
  <si>
    <t>33.1454</t>
  </si>
  <si>
    <t>38.2216</t>
  </si>
  <si>
    <t>28.4092</t>
  </si>
  <si>
    <t>23.14</t>
  </si>
  <si>
    <t>40.97</t>
  </si>
  <si>
    <t>34.5775</t>
  </si>
  <si>
    <t>36.294</t>
  </si>
  <si>
    <t>28.3205</t>
  </si>
  <si>
    <t>41.3602</t>
  </si>
  <si>
    <t>30.0322</t>
  </si>
  <si>
    <t>33.8546</t>
  </si>
  <si>
    <t>44.8465</t>
  </si>
  <si>
    <t>44.3448</t>
  </si>
  <si>
    <t>35.2325</t>
  </si>
  <si>
    <t>924-24</t>
  </si>
  <si>
    <t>URS-ENL-001 - G3</t>
  </si>
  <si>
    <t>CHHuinco - G3</t>
  </si>
  <si>
    <t>35.3103</t>
  </si>
  <si>
    <t>35.2124</t>
  </si>
  <si>
    <t>35.2915</t>
  </si>
  <si>
    <t>35.2916</t>
  </si>
  <si>
    <t>34.9762</t>
  </si>
  <si>
    <t>35.2057</t>
  </si>
  <si>
    <t>31.1161</t>
  </si>
  <si>
    <t>43.8134</t>
  </si>
  <si>
    <t>43.8942</t>
  </si>
  <si>
    <t>29.6557</t>
  </si>
  <si>
    <t>11.8411</t>
  </si>
  <si>
    <t>41.0665</t>
  </si>
  <si>
    <t>24.119</t>
  </si>
  <si>
    <t>31.8309</t>
  </si>
  <si>
    <t>13.6646</t>
  </si>
  <si>
    <t>29.008</t>
  </si>
  <si>
    <t>17.658</t>
  </si>
  <si>
    <t>6.2948</t>
  </si>
  <si>
    <t>12.3418</t>
  </si>
  <si>
    <t>30.5406</t>
  </si>
  <si>
    <t>15.1868</t>
  </si>
  <si>
    <t>35.0335</t>
  </si>
  <si>
    <t>42.6283</t>
  </si>
  <si>
    <t>32.2556</t>
  </si>
  <si>
    <t>40.4869</t>
  </si>
  <si>
    <t>9.8993</t>
  </si>
  <si>
    <t>39.6351</t>
  </si>
  <si>
    <t>33.6767</t>
  </si>
  <si>
    <t>28.3089</t>
  </si>
  <si>
    <t>38.907</t>
  </si>
  <si>
    <t>23.3242</t>
  </si>
  <si>
    <t>41.7091</t>
  </si>
  <si>
    <t>15.7</t>
  </si>
  <si>
    <t>28.7101</t>
  </si>
  <si>
    <t>42.1067</t>
  </si>
  <si>
    <t>12.9756</t>
  </si>
  <si>
    <t>34.4811</t>
  </si>
  <si>
    <t>45.6036</t>
  </si>
  <si>
    <t>38.5923</t>
  </si>
  <si>
    <t>6.0003</t>
  </si>
  <si>
    <t>924-25</t>
  </si>
  <si>
    <t>URS-ENL-001 - G4</t>
  </si>
  <si>
    <t>CHHuinco - G4</t>
  </si>
  <si>
    <t>34.7874</t>
  </si>
  <si>
    <t>34.5695</t>
  </si>
  <si>
    <t>34.7937</t>
  </si>
  <si>
    <t>30.8069</t>
  </si>
  <si>
    <t>22.607</t>
  </si>
  <si>
    <t>40.3422</t>
  </si>
  <si>
    <t>34.7492</t>
  </si>
  <si>
    <t>9.4996</t>
  </si>
  <si>
    <t>37.2853</t>
  </si>
  <si>
    <t>45.8174</t>
  </si>
  <si>
    <t>34.6255</t>
  </si>
  <si>
    <t>16.9893</t>
  </si>
  <si>
    <t>31.9167</t>
  </si>
  <si>
    <t>39.9811</t>
  </si>
  <si>
    <t>39.1401</t>
  </si>
  <si>
    <t>33.3015</t>
  </si>
  <si>
    <t>38.4227</t>
  </si>
  <si>
    <t>29.0344</t>
  </si>
  <si>
    <t>23.1946</t>
  </si>
  <si>
    <t>6.0001</t>
  </si>
  <si>
    <t>34.7596</t>
  </si>
  <si>
    <t>37.206</t>
  </si>
  <si>
    <t>28.4352</t>
  </si>
  <si>
    <t>30.7616</t>
  </si>
  <si>
    <t>1906-280</t>
  </si>
  <si>
    <t>URS-ENL-002</t>
  </si>
  <si>
    <t>CHMatuca</t>
  </si>
  <si>
    <t>10.0246</t>
  </si>
  <si>
    <t>17.9997</t>
  </si>
  <si>
    <t>11.9998</t>
  </si>
  <si>
    <t>17.9996</t>
  </si>
  <si>
    <t>11.9992</t>
  </si>
  <si>
    <t>17.9998</t>
  </si>
  <si>
    <t>10.1922</t>
  </si>
  <si>
    <t>17.9999</t>
  </si>
  <si>
    <t>6</t>
  </si>
  <si>
    <t>9.7304</t>
  </si>
  <si>
    <t>11.9988</t>
  </si>
  <si>
    <t>10.0769</t>
  </si>
  <si>
    <t>11.9996</t>
  </si>
  <si>
    <t>11.7129</t>
  </si>
  <si>
    <t>10.0836</t>
  </si>
  <si>
    <t>10.1092</t>
  </si>
  <si>
    <t>9.8919</t>
  </si>
  <si>
    <t>6.8319</t>
  </si>
  <si>
    <t>9.5346</t>
  </si>
  <si>
    <t>11.9625</t>
  </si>
  <si>
    <t>17.9993</t>
  </si>
  <si>
    <t>9.9696</t>
  </si>
  <si>
    <t>10.4003</t>
  </si>
  <si>
    <t>17.9991</t>
  </si>
  <si>
    <t>11.9919</t>
  </si>
  <si>
    <t>17.9989</t>
  </si>
  <si>
    <t>11.4738</t>
  </si>
  <si>
    <t>11.9194</t>
  </si>
  <si>
    <t>15.8953</t>
  </si>
  <si>
    <t>11.7172</t>
  </si>
  <si>
    <t>16.1883</t>
  </si>
  <si>
    <t>17.9994</t>
  </si>
  <si>
    <t>15.0076</t>
  </si>
  <si>
    <t>11.5099</t>
  </si>
  <si>
    <t>11.5113</t>
  </si>
  <si>
    <t>11.6602</t>
  </si>
  <si>
    <t>11.9971</t>
  </si>
  <si>
    <t>15.771</t>
  </si>
  <si>
    <t>15.4009</t>
  </si>
  <si>
    <t>11.9999</t>
  </si>
  <si>
    <t>9.6945</t>
  </si>
  <si>
    <t>15.9912</t>
  </si>
  <si>
    <t>11.9957</t>
  </si>
  <si>
    <t>17.9992</t>
  </si>
  <si>
    <t>17.4161</t>
  </si>
  <si>
    <t>11.9995</t>
  </si>
  <si>
    <t>16.8098</t>
  </si>
  <si>
    <t>9.422</t>
  </si>
  <si>
    <t>15.5913</t>
  </si>
  <si>
    <t>16.2283</t>
  </si>
  <si>
    <t>9.573</t>
  </si>
  <si>
    <t>15.4714</t>
  </si>
  <si>
    <t>16.1031</t>
  </si>
  <si>
    <t>9.5282</t>
  </si>
  <si>
    <t>13.8573</t>
  </si>
  <si>
    <t>10.2377</t>
  </si>
  <si>
    <t>12.9946</t>
  </si>
  <si>
    <t>11.9986</t>
  </si>
  <si>
    <t>17.5818</t>
  </si>
  <si>
    <t>10.8611</t>
  </si>
  <si>
    <t>16.6726</t>
  </si>
  <si>
    <t>9.406</t>
  </si>
  <si>
    <t>17.9995</t>
  </si>
  <si>
    <t>11.7125</t>
  </si>
  <si>
    <t>1906-28</t>
  </si>
  <si>
    <t>URS-ENL-002 - G1</t>
  </si>
  <si>
    <t>CHMatuca - G1</t>
  </si>
  <si>
    <t>9.021</t>
  </si>
  <si>
    <t>1906-29</t>
  </si>
  <si>
    <t>URS-ENL-002 - G2</t>
  </si>
  <si>
    <t>CHMatuca - G2</t>
  </si>
  <si>
    <t>8.9786</t>
  </si>
  <si>
    <t>8.9297</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</si>
  <si>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</si>
  <si>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</si>
  <si>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</si>
  <si>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</si>
  <si>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</si>
  <si>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</si>
  <si>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</si>
  <si>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</si>
  <si>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</si>
  <si>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</si>
  <si>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</si>
  <si>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</si>
  <si>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</si>
  <si>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</si>
  <si>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</si>
  <si>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</si>
  <si>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</si>
  <si>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</si>
  <si>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</si>
  <si>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113.0611</t>
  </si>
  <si>
    <t>113.9182</t>
  </si>
  <si>
    <t>86.1119</t>
  </si>
  <si>
    <t>116.0951</t>
  </si>
  <si>
    <t>119.9473</t>
  </si>
  <si>
    <t>120</t>
  </si>
  <si>
    <t>113.9257</t>
  </si>
  <si>
    <t>113.8419</t>
  </si>
  <si>
    <t>100.292</t>
  </si>
  <si>
    <t>119.6764</t>
  </si>
  <si>
    <t>113.7882</t>
  </si>
  <si>
    <t>114.0083</t>
  </si>
  <si>
    <t>111.7057</t>
  </si>
  <si>
    <t>100.5577</t>
  </si>
  <si>
    <t>104.1169</t>
  </si>
  <si>
    <t>119.9623</t>
  </si>
  <si>
    <t>111.491</t>
  </si>
  <si>
    <t>115.9379</t>
  </si>
  <si>
    <t>119.992</t>
  </si>
  <si>
    <t>119.3355</t>
  </si>
  <si>
    <t>119.9214</t>
  </si>
  <si>
    <t>117.2015</t>
  </si>
  <si>
    <t>119.9996</t>
  </si>
  <si>
    <t>112.3824</t>
  </si>
  <si>
    <t>117.6242</t>
  </si>
  <si>
    <t>119.3979</t>
  </si>
  <si>
    <t>119.3969</t>
  </si>
  <si>
    <t>119.6083</t>
  </si>
  <si>
    <t>119.9999</t>
  </si>
  <si>
    <t>100.8172</t>
  </si>
  <si>
    <t>105.6878</t>
  </si>
  <si>
    <t>119.9959</t>
  </si>
  <si>
    <t>108.5552</t>
  </si>
  <si>
    <t>119.9995</t>
  </si>
  <si>
    <t>118.6087</t>
  </si>
  <si>
    <t>74.956</t>
  </si>
  <si>
    <t>86.5</t>
  </si>
  <si>
    <t>84.2273</t>
  </si>
  <si>
    <t>76.7024</t>
  </si>
  <si>
    <t>70.7723</t>
  </si>
  <si>
    <t>118.2399</t>
  </si>
  <si>
    <t>114.3746</t>
  </si>
  <si>
    <t>87.1411</t>
  </si>
  <si>
    <t>119.6775</t>
  </si>
  <si>
    <t>1965-15211</t>
  </si>
  <si>
    <t>URS-KALL-003 - G1</t>
  </si>
  <si>
    <t>CHCeAgui - G1</t>
  </si>
  <si>
    <t>1965-15212</t>
  </si>
  <si>
    <t>URS-KALL-003 - G2</t>
  </si>
  <si>
    <t>CHCeAgui - G2</t>
  </si>
  <si>
    <t>1965-15213</t>
  </si>
  <si>
    <t>URS-KALL-003 - G3</t>
  </si>
  <si>
    <t>CHCeAgui - G3</t>
  </si>
  <si>
    <t>2253-12600</t>
  </si>
  <si>
    <t>C.H. PLATANAL</t>
  </si>
  <si>
    <t>URS-CLP-001</t>
  </si>
  <si>
    <t>CHPlatan</t>
  </si>
  <si>
    <t>66.2864</t>
  </si>
  <si>
    <t>84.6562</t>
  </si>
  <si>
    <t>86.0007</t>
  </si>
  <si>
    <t>84.148</t>
  </si>
  <si>
    <t>84.146</t>
  </si>
  <si>
    <t>86.4548</t>
  </si>
  <si>
    <t>86.4549</t>
  </si>
  <si>
    <t>86.0046</t>
  </si>
  <si>
    <t>86.4547</t>
  </si>
  <si>
    <t>86.006</t>
  </si>
  <si>
    <t>86.4546</t>
  </si>
  <si>
    <t>86.4543</t>
  </si>
  <si>
    <t>86.455</t>
  </si>
  <si>
    <t>86.454</t>
  </si>
  <si>
    <t>86.4525</t>
  </si>
  <si>
    <t>74.2298</t>
  </si>
  <si>
    <t>18.407</t>
  </si>
  <si>
    <t>65.9639</t>
  </si>
  <si>
    <t>84.1608</t>
  </si>
  <si>
    <t>84.7201</t>
  </si>
  <si>
    <t>40.0007</t>
  </si>
  <si>
    <t>45.892</t>
  </si>
  <si>
    <t>81.5067</t>
  </si>
  <si>
    <t>54.3758</t>
  </si>
  <si>
    <t>31.3784</t>
  </si>
  <si>
    <t>35.0919</t>
  </si>
  <si>
    <t>50.2641</t>
  </si>
  <si>
    <t>35.0915</t>
  </si>
  <si>
    <t>50.2642</t>
  </si>
  <si>
    <t>28.2451</t>
  </si>
  <si>
    <t>56.7949</t>
  </si>
  <si>
    <t>34.0029</t>
  </si>
  <si>
    <t>50.1</t>
  </si>
  <si>
    <t>71.1877</t>
  </si>
  <si>
    <t>65.1827</t>
  </si>
  <si>
    <t>84.1776</t>
  </si>
  <si>
    <t>40.0085</t>
  </si>
  <si>
    <t>6.0012</t>
  </si>
  <si>
    <t>77.5881</t>
  </si>
  <si>
    <t>40.0009</t>
  </si>
  <si>
    <t>45.8919</t>
  </si>
  <si>
    <t>85.511</t>
  </si>
  <si>
    <t>50.5249</t>
  </si>
  <si>
    <t>83.2651</t>
  </si>
  <si>
    <t>60.1993</t>
  </si>
  <si>
    <t>89.2627</t>
  </si>
  <si>
    <t>67.8527</t>
  </si>
  <si>
    <t>43.5166</t>
  </si>
  <si>
    <t>33.9324</t>
  </si>
  <si>
    <t>85.9682</t>
  </si>
  <si>
    <t>46.7614</t>
  </si>
  <si>
    <t>38.0903</t>
  </si>
  <si>
    <t>40.22</t>
  </si>
  <si>
    <t>39.2118</t>
  </si>
  <si>
    <t>78.5409</t>
  </si>
  <si>
    <t>2253-12601</t>
  </si>
  <si>
    <t>URS-CLP-001 - G1</t>
  </si>
  <si>
    <t>CHPlatan - G1</t>
  </si>
  <si>
    <t>2253-12602</t>
  </si>
  <si>
    <t>URS-CLP-001 - G2</t>
  </si>
  <si>
    <t>CHPlatan - G2</t>
  </si>
  <si>
    <t>3168-1191</t>
  </si>
  <si>
    <t>URS-CHI-001</t>
  </si>
  <si>
    <t>CHChimay</t>
  </si>
  <si>
    <t>19.9799</t>
  </si>
  <si>
    <t>19.9996</t>
  </si>
  <si>
    <t>19.9997</t>
  </si>
  <si>
    <t>19.9998</t>
  </si>
  <si>
    <t>19.9985</t>
  </si>
  <si>
    <t>6.4588</t>
  </si>
  <si>
    <t>19.5483</t>
  </si>
  <si>
    <t>19.9995</t>
  </si>
  <si>
    <t>19.9948</t>
  </si>
  <si>
    <t>6.0018</t>
  </si>
  <si>
    <t>19.978</t>
  </si>
  <si>
    <t>6.0585</t>
  </si>
  <si>
    <t>19.8973</t>
  </si>
  <si>
    <t>6.0037</t>
  </si>
  <si>
    <t>19.8088</t>
  </si>
  <si>
    <t>19.9624</t>
  </si>
  <si>
    <t>17.8176</t>
  </si>
  <si>
    <t>18.147</t>
  </si>
  <si>
    <t>16.6879</t>
  </si>
  <si>
    <t>19.9801</t>
  </si>
  <si>
    <t>19.98</t>
  </si>
  <si>
    <t>17.9054</t>
  </si>
  <si>
    <t>19.4012</t>
  </si>
  <si>
    <t>10.9746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</si>
  <si>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</si>
  <si>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</si>
  <si>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</si>
  <si>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</si>
  <si>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</si>
  <si>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</si>
  <si>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</si>
  <si>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</si>
  <si>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</si>
  <si>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</si>
  <si>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</si>
  <si>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</si>
  <si>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</si>
  <si>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</si>
  <si>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</si>
  <si>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</si>
  <si>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</si>
  <si>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</si>
  <si>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</si>
  <si>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</si>
  <si>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</si>
  <si>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</si>
  <si>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</si>
  <si>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</si>
  <si>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</si>
  <si>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</si>
  <si>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</si>
  <si>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</si>
  <si>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</si>
  <si>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</si>
  <si>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</si>
  <si>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</si>
  <si>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</si>
  <si>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</si>
  <si>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</si>
  <si>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</si>
  <si>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</si>
  <si>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</si>
  <si>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</si>
  <si>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</si>
  <si>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</si>
  <si>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</si>
  <si>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</si>
  <si>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</si>
  <si>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</si>
  <si>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</si>
  <si>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</si>
  <si>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 Malpaso no dio RSF por falla del G3</t>
  </si>
  <si>
    <t>G3 de la CH Malpaso no dió RSF por estar indisponible</t>
  </si>
  <si>
    <t>G2 de CH Malpaso no puede dar RSF</t>
  </si>
  <si>
    <t>G2 de CH Malpaso no puede dar RSF. Chimay no regulo por demora en arranque</t>
  </si>
  <si>
    <t>CH Malpaso no regulo por estar FS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</si>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</sst>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0"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1"/>
      <name val="Calibri"/>
    </font>
    <font>
      <b/>
      <sz val="8"/>
      <color rgb="FFFFFFFF"/>
      <name val="Arial"/>
      <family val="2"/>
    </font>
    <font>
      <sz val="8"/>
      <name val="Arial"/>
      <family val="2"/>
    </font>
    <font>
      <b/>
      <sz val="9"/>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6" fillId="0" borderId="0" applyFont="0" applyFill="0" applyBorder="0" applyAlignment="0" applyProtection="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7" fillId="0" borderId="0" xfId="0" applyFont="1"/>
    <xf numFmtId="0" fontId="28"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29" fillId="4" borderId="26" xfId="0" applyFont="1" applyFill="1" applyBorder="1" applyAlignment="1">
      <alignment horizontal="center" vertical="center" wrapText="1"/>
    </xf>
    <xf numFmtId="165" fontId="29" fillId="4" borderId="26" xfId="0" applyNumberFormat="1" applyFont="1" applyFill="1" applyBorder="1" applyAlignment="1">
      <alignment horizontal="center" vertical="center" wrapText="1"/>
    </xf>
    <xf numFmtId="165" fontId="29" fillId="4" borderId="27" xfId="0" applyNumberFormat="1" applyFont="1" applyFill="1" applyBorder="1" applyAlignment="1">
      <alignment horizontal="center" vertical="center" wrapText="1"/>
    </xf>
    <xf numFmtId="165" fontId="29" fillId="4" borderId="2" xfId="0" applyNumberFormat="1" applyFont="1" applyFill="1" applyBorder="1" applyAlignment="1">
      <alignment horizontal="center" vertical="center" wrapText="1"/>
    </xf>
    <xf numFmtId="165" fontId="29" fillId="4" borderId="28" xfId="0" applyNumberFormat="1" applyFont="1" applyFill="1" applyBorder="1" applyAlignment="1">
      <alignment horizontal="center" vertical="center" wrapText="1"/>
    </xf>
    <xf numFmtId="1" fontId="29" fillId="4" borderId="28" xfId="0" applyNumberFormat="1" applyFont="1" applyFill="1" applyBorder="1" applyAlignment="1">
      <alignment horizontal="center" vertical="center" wrapText="1"/>
    </xf>
    <xf numFmtId="2" fontId="29" fillId="4" borderId="27" xfId="0" applyNumberFormat="1" applyFont="1" applyFill="1" applyBorder="1" applyAlignment="1">
      <alignment horizontal="center" vertical="center" wrapText="1"/>
    </xf>
    <xf numFmtId="2" fontId="29" fillId="4" borderId="2" xfId="0" applyNumberFormat="1" applyFont="1" applyFill="1" applyBorder="1" applyAlignment="1">
      <alignment horizontal="center" vertical="center" wrapText="1"/>
    </xf>
    <xf numFmtId="0" fontId="29"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4" fillId="0" borderId="0" xfId="0" applyFont="1"/>
    <xf numFmtId="0" fontId="1" fillId="16" borderId="0" xfId="0" applyFont="1" applyFill="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0" borderId="39" xfId="0"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0"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1" fillId="22" borderId="2" xfId="0" applyFont="1" applyFill="1" applyBorder="1" applyAlignment="1">
      <alignment horizontal="center" vertical="center" wrapText="1"/>
    </xf>
    <xf numFmtId="0" fontId="31" fillId="23" borderId="2" xfId="0" applyFont="1" applyFill="1" applyBorder="1" applyAlignment="1">
      <alignment horizontal="center" vertical="center" wrapText="1"/>
    </xf>
    <xf numFmtId="0" fontId="31" fillId="24" borderId="2" xfId="0" applyFont="1" applyFill="1" applyBorder="1" applyAlignment="1">
      <alignment horizontal="center" vertical="center" wrapText="1"/>
    </xf>
    <xf numFmtId="0" fontId="31"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2" fillId="26" borderId="49" xfId="0" applyFont="1" applyFill="1" applyBorder="1" applyAlignment="1">
      <alignment horizontal="left" vertical="center"/>
    </xf>
    <xf numFmtId="0" fontId="32" fillId="27" borderId="49" xfId="0" applyFont="1" applyFill="1" applyBorder="1" applyAlignment="1">
      <alignment horizontal="left" vertical="center"/>
    </xf>
    <xf numFmtId="2" fontId="33"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2"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5"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24" fillId="12" borderId="21" xfId="0" applyFont="1" applyFill="1" applyBorder="1" applyAlignment="1">
      <alignment horizontal="left" wrapText="1"/>
    </xf>
    <xf numFmtId="0" fontId="23" fillId="2" borderId="2" xfId="0" applyFont="1" applyFill="1" applyBorder="1" applyAlignment="1">
      <alignment horizontal="center" vertical="center"/>
    </xf>
    <xf numFmtId="0" fontId="23" fillId="14" borderId="2" xfId="0" applyFont="1" applyFill="1" applyBorder="1" applyAlignment="1">
      <alignment horizontal="center" vertical="center"/>
    </xf>
    <xf numFmtId="0" fontId="23" fillId="15"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8" fillId="4" borderId="22" xfId="0" applyFont="1" applyFill="1" applyBorder="1" applyAlignment="1">
      <alignment horizontal="center" vertical="center" wrapText="1"/>
    </xf>
    <xf numFmtId="0" fontId="28" fillId="4" borderId="23" xfId="0" applyFont="1" applyFill="1" applyBorder="1" applyAlignment="1">
      <alignment horizontal="center" vertical="center" wrapText="1"/>
    </xf>
    <xf numFmtId="0" fontId="28" fillId="4" borderId="24" xfId="0" applyFont="1" applyFill="1" applyBorder="1" applyAlignment="1">
      <alignment horizontal="center" vertical="center" wrapText="1"/>
    </xf>
    <xf numFmtId="0" fontId="28"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4"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2" borderId="0" xfId="0" applyFont="1" applyFill="1" applyAlignment="1">
      <alignment horizontal="center" vertical="center" wrapText="1"/>
    </xf>
    <xf numFmtId="4" fontId="38" fillId="0" borderId="18" xfId="0" applyNumberFormat="1" applyFont="1" applyBorder="1" applyAlignment="1">
      <alignment horizontal="center"/>
    </xf>
    <xf numFmtId="4" fontId="38" fillId="0" borderId="19" xfId="0" applyNumberFormat="1" applyFont="1" applyBorder="1" applyAlignment="1">
      <alignment horizontal="center"/>
    </xf>
    <xf numFmtId="4" fontId="38" fillId="0" borderId="20" xfId="0" applyNumberFormat="1" applyFont="1" applyBorder="1" applyAlignment="1">
      <alignment horizontal="center"/>
    </xf>
    <xf numFmtId="4" fontId="39" fillId="11" borderId="2" xfId="0" applyNumberFormat="1" applyFont="1" applyFill="1" applyBorder="1" applyAlignment="1">
      <alignment horizontal="center"/>
    </xf>
    <xf numFmtId="10" fontId="39" fillId="11" borderId="2" xfId="1" applyNumberFormat="1" applyFont="1" applyFill="1" applyBorder="1" applyAlignment="1">
      <alignment horizont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950.0702</c:v>
                </c:pt>
                <c:pt idx="1">
                  <c:v>935.88869999999997</c:v>
                </c:pt>
                <c:pt idx="2">
                  <c:v>888.46640000000002</c:v>
                </c:pt>
                <c:pt idx="3">
                  <c:v>897.91449999999998</c:v>
                </c:pt>
                <c:pt idx="4">
                  <c:v>917.70630000000006</c:v>
                </c:pt>
                <c:pt idx="5">
                  <c:v>907.06150000000002</c:v>
                </c:pt>
                <c:pt idx="6">
                  <c:v>921.94650000000001</c:v>
                </c:pt>
                <c:pt idx="7">
                  <c:v>925.04139999999995</c:v>
                </c:pt>
                <c:pt idx="8">
                  <c:v>943.43730000000005</c:v>
                </c:pt>
                <c:pt idx="9">
                  <c:v>948.13350000000003</c:v>
                </c:pt>
                <c:pt idx="10">
                  <c:v>977.69740000000002</c:v>
                </c:pt>
                <c:pt idx="11">
                  <c:v>970.69640000000004</c:v>
                </c:pt>
                <c:pt idx="12">
                  <c:v>1030.7331999999999</c:v>
                </c:pt>
                <c:pt idx="13">
                  <c:v>1011.7058</c:v>
                </c:pt>
                <c:pt idx="14">
                  <c:v>1062.4824000000001</c:v>
                </c:pt>
                <c:pt idx="15">
                  <c:v>1027.6926000000001</c:v>
                </c:pt>
                <c:pt idx="16">
                  <c:v>1075.3819000000001</c:v>
                </c:pt>
                <c:pt idx="17">
                  <c:v>1064.9717000000001</c:v>
                </c:pt>
                <c:pt idx="18">
                  <c:v>1119.8461</c:v>
                </c:pt>
                <c:pt idx="19">
                  <c:v>1134.0687</c:v>
                </c:pt>
                <c:pt idx="20">
                  <c:v>1151.7792999999999</c:v>
                </c:pt>
                <c:pt idx="21">
                  <c:v>1156.0034000000001</c:v>
                </c:pt>
                <c:pt idx="22">
                  <c:v>1132.8749</c:v>
                </c:pt>
                <c:pt idx="23">
                  <c:v>1149.1642999999999</c:v>
                </c:pt>
                <c:pt idx="24">
                  <c:v>1153.7184</c:v>
                </c:pt>
                <c:pt idx="25">
                  <c:v>1136.704</c:v>
                </c:pt>
                <c:pt idx="26">
                  <c:v>1136.0619999999999</c:v>
                </c:pt>
                <c:pt idx="27">
                  <c:v>1105.3996</c:v>
                </c:pt>
                <c:pt idx="28">
                  <c:v>1170.2237</c:v>
                </c:pt>
                <c:pt idx="29">
                  <c:v>1135.1385</c:v>
                </c:pt>
                <c:pt idx="30">
                  <c:v>1173.2428</c:v>
                </c:pt>
                <c:pt idx="31">
                  <c:v>1161.8010999999999</c:v>
                </c:pt>
                <c:pt idx="32">
                  <c:v>1163.3467000000001</c:v>
                </c:pt>
                <c:pt idx="33">
                  <c:v>1142.6256000000001</c:v>
                </c:pt>
                <c:pt idx="34">
                  <c:v>1134.9425000000001</c:v>
                </c:pt>
                <c:pt idx="35">
                  <c:v>1073.4258</c:v>
                </c:pt>
                <c:pt idx="36">
                  <c:v>1154.6591000000001</c:v>
                </c:pt>
                <c:pt idx="37">
                  <c:v>1202.6737000000001</c:v>
                </c:pt>
                <c:pt idx="38">
                  <c:v>1215.1646000000001</c:v>
                </c:pt>
                <c:pt idx="39">
                  <c:v>1189.4725000000001</c:v>
                </c:pt>
                <c:pt idx="40">
                  <c:v>1176.0028</c:v>
                </c:pt>
                <c:pt idx="41">
                  <c:v>1146.9167</c:v>
                </c:pt>
                <c:pt idx="42">
                  <c:v>1122.3531</c:v>
                </c:pt>
                <c:pt idx="43">
                  <c:v>1122.5041000000001</c:v>
                </c:pt>
                <c:pt idx="44">
                  <c:v>1087.7244000000001</c:v>
                </c:pt>
                <c:pt idx="45">
                  <c:v>1018.1011999999999</c:v>
                </c:pt>
                <c:pt idx="46">
                  <c:v>1000.8418</c:v>
                </c:pt>
                <c:pt idx="47">
                  <c:v>970.15840000000003</c:v>
                </c:pt>
              </c:numCache>
            </c:numRef>
          </c:val>
          <c:smooth val="0"/>
          <c:extLst>
            <c:ext xmlns:c16="http://schemas.microsoft.com/office/drawing/2014/chart" uri="{C3380CC4-5D6E-409C-BE32-E72D297353CC}">
              <c16:uniqueId val="{00000000-12EA-4C7E-9025-3C197CEAD4B5}"/>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1601.8078</c:v>
                </c:pt>
                <c:pt idx="1">
                  <c:v>1592.2793999999999</c:v>
                </c:pt>
                <c:pt idx="2">
                  <c:v>1582.3475000000001</c:v>
                </c:pt>
                <c:pt idx="3">
                  <c:v>1576.2732000000001</c:v>
                </c:pt>
                <c:pt idx="4">
                  <c:v>1564.1429000000001</c:v>
                </c:pt>
                <c:pt idx="5">
                  <c:v>1576.7584999999999</c:v>
                </c:pt>
                <c:pt idx="6">
                  <c:v>1582.5299</c:v>
                </c:pt>
                <c:pt idx="7">
                  <c:v>1581.2938999999999</c:v>
                </c:pt>
                <c:pt idx="8">
                  <c:v>1592.5101</c:v>
                </c:pt>
                <c:pt idx="9">
                  <c:v>1594.4224999999999</c:v>
                </c:pt>
                <c:pt idx="10">
                  <c:v>1611.6982</c:v>
                </c:pt>
                <c:pt idx="11">
                  <c:v>1613.0482</c:v>
                </c:pt>
                <c:pt idx="12">
                  <c:v>1619.4494</c:v>
                </c:pt>
                <c:pt idx="13">
                  <c:v>1562.1705999999999</c:v>
                </c:pt>
                <c:pt idx="14">
                  <c:v>1544.3366000000001</c:v>
                </c:pt>
                <c:pt idx="15">
                  <c:v>1608.6301000000001</c:v>
                </c:pt>
                <c:pt idx="16">
                  <c:v>1633.6611</c:v>
                </c:pt>
                <c:pt idx="17">
                  <c:v>1634.0481</c:v>
                </c:pt>
                <c:pt idx="18">
                  <c:v>1684.0829000000001</c:v>
                </c:pt>
                <c:pt idx="19">
                  <c:v>1695.3613</c:v>
                </c:pt>
                <c:pt idx="20">
                  <c:v>1695.818</c:v>
                </c:pt>
                <c:pt idx="21">
                  <c:v>1713.50019</c:v>
                </c:pt>
                <c:pt idx="22">
                  <c:v>1715.73568</c:v>
                </c:pt>
                <c:pt idx="23">
                  <c:v>1708.3449000000001</c:v>
                </c:pt>
                <c:pt idx="24">
                  <c:v>1691.56312</c:v>
                </c:pt>
                <c:pt idx="25">
                  <c:v>1662.89824</c:v>
                </c:pt>
                <c:pt idx="26">
                  <c:v>1674.63158</c:v>
                </c:pt>
                <c:pt idx="27">
                  <c:v>1669.37455</c:v>
                </c:pt>
                <c:pt idx="28">
                  <c:v>1665.3380999999999</c:v>
                </c:pt>
                <c:pt idx="29">
                  <c:v>1696.0231900000001</c:v>
                </c:pt>
                <c:pt idx="30">
                  <c:v>1693.94021</c:v>
                </c:pt>
                <c:pt idx="31">
                  <c:v>1679.6876500000001</c:v>
                </c:pt>
                <c:pt idx="32">
                  <c:v>1706.0926899999999</c:v>
                </c:pt>
                <c:pt idx="33">
                  <c:v>1717.30844</c:v>
                </c:pt>
                <c:pt idx="34">
                  <c:v>1714.8342600000001</c:v>
                </c:pt>
                <c:pt idx="35">
                  <c:v>1776.32718</c:v>
                </c:pt>
                <c:pt idx="36">
                  <c:v>1780.0509</c:v>
                </c:pt>
                <c:pt idx="37">
                  <c:v>1763.7791</c:v>
                </c:pt>
                <c:pt idx="38">
                  <c:v>1749.2409</c:v>
                </c:pt>
                <c:pt idx="39">
                  <c:v>1759.7969000000001</c:v>
                </c:pt>
                <c:pt idx="40">
                  <c:v>1746.9856</c:v>
                </c:pt>
                <c:pt idx="41">
                  <c:v>1742.0847000000001</c:v>
                </c:pt>
                <c:pt idx="42">
                  <c:v>1743.9939999999999</c:v>
                </c:pt>
                <c:pt idx="43">
                  <c:v>1710.3073999999999</c:v>
                </c:pt>
                <c:pt idx="44">
                  <c:v>1693.4544000000001</c:v>
                </c:pt>
                <c:pt idx="45">
                  <c:v>1657.8089</c:v>
                </c:pt>
                <c:pt idx="46">
                  <c:v>1629.1016</c:v>
                </c:pt>
                <c:pt idx="47">
                  <c:v>1602.6722</c:v>
                </c:pt>
              </c:numCache>
            </c:numRef>
          </c:val>
          <c:smooth val="0"/>
          <c:extLst>
            <c:ext xmlns:c16="http://schemas.microsoft.com/office/drawing/2014/chart" uri="{C3380CC4-5D6E-409C-BE32-E72D297353CC}">
              <c16:uniqueId val="{00000001-12EA-4C7E-9025-3C197CEAD4B5}"/>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3845.8220000000001</c:v>
                </c:pt>
                <c:pt idx="1">
                  <c:v>3738.9119000000001</c:v>
                </c:pt>
                <c:pt idx="2">
                  <c:v>3700.3361</c:v>
                </c:pt>
                <c:pt idx="3">
                  <c:v>3628.6423</c:v>
                </c:pt>
                <c:pt idx="4">
                  <c:v>3596.1208000000001</c:v>
                </c:pt>
                <c:pt idx="5">
                  <c:v>3567.13</c:v>
                </c:pt>
                <c:pt idx="6">
                  <c:v>3562.1235999999999</c:v>
                </c:pt>
                <c:pt idx="7">
                  <c:v>3596.5246999999999</c:v>
                </c:pt>
                <c:pt idx="8">
                  <c:v>3601.1226000000001</c:v>
                </c:pt>
                <c:pt idx="9">
                  <c:v>3668.5940000000001</c:v>
                </c:pt>
                <c:pt idx="10">
                  <c:v>3780.1943999999999</c:v>
                </c:pt>
                <c:pt idx="11">
                  <c:v>3760.4553999999998</c:v>
                </c:pt>
                <c:pt idx="12">
                  <c:v>3930.4573999999998</c:v>
                </c:pt>
                <c:pt idx="13">
                  <c:v>3984.3036000000002</c:v>
                </c:pt>
                <c:pt idx="14">
                  <c:v>4119.7809999999999</c:v>
                </c:pt>
                <c:pt idx="15">
                  <c:v>4186.4273000000003</c:v>
                </c:pt>
                <c:pt idx="16">
                  <c:v>4334.6469999999999</c:v>
                </c:pt>
                <c:pt idx="17">
                  <c:v>4385.3702000000003</c:v>
                </c:pt>
                <c:pt idx="18">
                  <c:v>4411.2110000000002</c:v>
                </c:pt>
                <c:pt idx="19">
                  <c:v>4519.7</c:v>
                </c:pt>
                <c:pt idx="20">
                  <c:v>4584.9026999999996</c:v>
                </c:pt>
                <c:pt idx="21">
                  <c:v>4643.9179999999997</c:v>
                </c:pt>
                <c:pt idx="22">
                  <c:v>4678.5677999999998</c:v>
                </c:pt>
                <c:pt idx="23">
                  <c:v>4624.8567000000003</c:v>
                </c:pt>
                <c:pt idx="24">
                  <c:v>4550.5285000000003</c:v>
                </c:pt>
                <c:pt idx="25">
                  <c:v>4523.5807000000004</c:v>
                </c:pt>
                <c:pt idx="26">
                  <c:v>4525.4714999999997</c:v>
                </c:pt>
                <c:pt idx="27">
                  <c:v>4583.5713999999998</c:v>
                </c:pt>
                <c:pt idx="28">
                  <c:v>4568.7335000000003</c:v>
                </c:pt>
                <c:pt idx="29">
                  <c:v>4548.2284</c:v>
                </c:pt>
                <c:pt idx="30">
                  <c:v>4602.7987999999996</c:v>
                </c:pt>
                <c:pt idx="31">
                  <c:v>4605.3761000000004</c:v>
                </c:pt>
                <c:pt idx="32">
                  <c:v>4557.6615000000002</c:v>
                </c:pt>
                <c:pt idx="33">
                  <c:v>4488.1695</c:v>
                </c:pt>
                <c:pt idx="34">
                  <c:v>4447.0463</c:v>
                </c:pt>
                <c:pt idx="35">
                  <c:v>4359.8678</c:v>
                </c:pt>
                <c:pt idx="36">
                  <c:v>4591.7700000000004</c:v>
                </c:pt>
                <c:pt idx="37">
                  <c:v>4550.9571999999998</c:v>
                </c:pt>
                <c:pt idx="38">
                  <c:v>4586.4745000000003</c:v>
                </c:pt>
                <c:pt idx="39">
                  <c:v>4578.8105999999998</c:v>
                </c:pt>
                <c:pt idx="40">
                  <c:v>4511.8116</c:v>
                </c:pt>
                <c:pt idx="41">
                  <c:v>4486.7385999999997</c:v>
                </c:pt>
                <c:pt idx="42">
                  <c:v>4408.0528999999997</c:v>
                </c:pt>
                <c:pt idx="43">
                  <c:v>4403.8885</c:v>
                </c:pt>
                <c:pt idx="44">
                  <c:v>4438.7212</c:v>
                </c:pt>
                <c:pt idx="45">
                  <c:v>4186.7999</c:v>
                </c:pt>
                <c:pt idx="46">
                  <c:v>4026.3766000000001</c:v>
                </c:pt>
                <c:pt idx="47">
                  <c:v>4028.4694</c:v>
                </c:pt>
              </c:numCache>
            </c:numRef>
          </c:val>
          <c:smooth val="0"/>
          <c:extLst>
            <c:ext xmlns:c16="http://schemas.microsoft.com/office/drawing/2014/chart" uri="{C3380CC4-5D6E-409C-BE32-E72D297353CC}">
              <c16:uniqueId val="{00000002-12EA-4C7E-9025-3C197CEAD4B5}"/>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3394-4FBB-A351-0E09E918353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3394-4FBB-A351-0E09E918353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14.2821</c:v>
                </c:pt>
                <c:pt idx="1">
                  <c:v>14.7704</c:v>
                </c:pt>
                <c:pt idx="2">
                  <c:v>16.145489999999999</c:v>
                </c:pt>
                <c:pt idx="3">
                  <c:v>17.61956</c:v>
                </c:pt>
                <c:pt idx="4">
                  <c:v>23.48836</c:v>
                </c:pt>
                <c:pt idx="5">
                  <c:v>23.917929999999998</c:v>
                </c:pt>
                <c:pt idx="6">
                  <c:v>24.096489999999999</c:v>
                </c:pt>
                <c:pt idx="7">
                  <c:v>31.877120000000001</c:v>
                </c:pt>
                <c:pt idx="8">
                  <c:v>31.698070000000001</c:v>
                </c:pt>
                <c:pt idx="9">
                  <c:v>32.468350000000001</c:v>
                </c:pt>
                <c:pt idx="10">
                  <c:v>34.864710000000002</c:v>
                </c:pt>
                <c:pt idx="11">
                  <c:v>34.893300000000004</c:v>
                </c:pt>
                <c:pt idx="12">
                  <c:v>39.579340000000002</c:v>
                </c:pt>
                <c:pt idx="13">
                  <c:v>40.142879999999998</c:v>
                </c:pt>
                <c:pt idx="14">
                  <c:v>39.017189999999999</c:v>
                </c:pt>
                <c:pt idx="15">
                  <c:v>39.563639999999999</c:v>
                </c:pt>
                <c:pt idx="16">
                  <c:v>39.78595</c:v>
                </c:pt>
                <c:pt idx="17">
                  <c:v>39.355400000000003</c:v>
                </c:pt>
                <c:pt idx="18">
                  <c:v>34.8752</c:v>
                </c:pt>
                <c:pt idx="19">
                  <c:v>34.761000000000003</c:v>
                </c:pt>
                <c:pt idx="20">
                  <c:v>35.08426</c:v>
                </c:pt>
                <c:pt idx="21">
                  <c:v>31.995370000000001</c:v>
                </c:pt>
                <c:pt idx="22">
                  <c:v>35.6432</c:v>
                </c:pt>
                <c:pt idx="23">
                  <c:v>36.484940000000002</c:v>
                </c:pt>
                <c:pt idx="24">
                  <c:v>39.667670000000001</c:v>
                </c:pt>
                <c:pt idx="25">
                  <c:v>39.421840000000003</c:v>
                </c:pt>
                <c:pt idx="26">
                  <c:v>39.477080000000001</c:v>
                </c:pt>
                <c:pt idx="27">
                  <c:v>37.167349999999999</c:v>
                </c:pt>
                <c:pt idx="28">
                  <c:v>38.283009999999997</c:v>
                </c:pt>
                <c:pt idx="29">
                  <c:v>40.094329999999999</c:v>
                </c:pt>
                <c:pt idx="30">
                  <c:v>38.89284</c:v>
                </c:pt>
                <c:pt idx="31">
                  <c:v>39.722490000000001</c:v>
                </c:pt>
                <c:pt idx="32">
                  <c:v>40.701650000000001</c:v>
                </c:pt>
                <c:pt idx="33">
                  <c:v>40.620510000000003</c:v>
                </c:pt>
                <c:pt idx="34">
                  <c:v>33.768419999999999</c:v>
                </c:pt>
                <c:pt idx="35">
                  <c:v>32.927810000000001</c:v>
                </c:pt>
                <c:pt idx="36">
                  <c:v>21.025880000000001</c:v>
                </c:pt>
                <c:pt idx="37">
                  <c:v>12.577349999999999</c:v>
                </c:pt>
                <c:pt idx="38">
                  <c:v>10.9383</c:v>
                </c:pt>
                <c:pt idx="39">
                  <c:v>11.025840000000001</c:v>
                </c:pt>
                <c:pt idx="40">
                  <c:v>12.075100000000001</c:v>
                </c:pt>
                <c:pt idx="41">
                  <c:v>11.343260000000001</c:v>
                </c:pt>
                <c:pt idx="42">
                  <c:v>11.30213</c:v>
                </c:pt>
                <c:pt idx="43">
                  <c:v>16.12754</c:v>
                </c:pt>
                <c:pt idx="44">
                  <c:v>22.580680000000001</c:v>
                </c:pt>
                <c:pt idx="45">
                  <c:v>28.7959</c:v>
                </c:pt>
                <c:pt idx="46">
                  <c:v>28.548020000000001</c:v>
                </c:pt>
                <c:pt idx="47">
                  <c:v>30.42679</c:v>
                </c:pt>
              </c:numCache>
            </c:numRef>
          </c:val>
          <c:smooth val="0"/>
          <c:extLst>
            <c:ext xmlns:c16="http://schemas.microsoft.com/office/drawing/2014/chart" uri="{C3380CC4-5D6E-409C-BE32-E72D297353CC}">
              <c16:uniqueId val="{00000002-3394-4FBB-A351-0E09E918353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12.329000000000001</c:v>
                </c:pt>
                <c:pt idx="1">
                  <c:v>12.874000000000001</c:v>
                </c:pt>
                <c:pt idx="2">
                  <c:v>12.753</c:v>
                </c:pt>
                <c:pt idx="3">
                  <c:v>12.816000000000001</c:v>
                </c:pt>
                <c:pt idx="4">
                  <c:v>12.057</c:v>
                </c:pt>
                <c:pt idx="5">
                  <c:v>12.291</c:v>
                </c:pt>
                <c:pt idx="6">
                  <c:v>12.704000000000001</c:v>
                </c:pt>
                <c:pt idx="7">
                  <c:v>12.760999999999999</c:v>
                </c:pt>
                <c:pt idx="8">
                  <c:v>12.361000000000001</c:v>
                </c:pt>
                <c:pt idx="9">
                  <c:v>12.323</c:v>
                </c:pt>
                <c:pt idx="10">
                  <c:v>11.75</c:v>
                </c:pt>
                <c:pt idx="11">
                  <c:v>10.319000000000001</c:v>
                </c:pt>
                <c:pt idx="12">
                  <c:v>9.6760000000000002</c:v>
                </c:pt>
                <c:pt idx="13">
                  <c:v>9.3239999999999998</c:v>
                </c:pt>
                <c:pt idx="14">
                  <c:v>10.888999999999999</c:v>
                </c:pt>
                <c:pt idx="15">
                  <c:v>11.161</c:v>
                </c:pt>
                <c:pt idx="16">
                  <c:v>11.885999999999999</c:v>
                </c:pt>
                <c:pt idx="17">
                  <c:v>11.686999999999999</c:v>
                </c:pt>
                <c:pt idx="18">
                  <c:v>12.164</c:v>
                </c:pt>
                <c:pt idx="19">
                  <c:v>12.32</c:v>
                </c:pt>
                <c:pt idx="20">
                  <c:v>13.083</c:v>
                </c:pt>
                <c:pt idx="21">
                  <c:v>12.599</c:v>
                </c:pt>
                <c:pt idx="22">
                  <c:v>11.904</c:v>
                </c:pt>
                <c:pt idx="23">
                  <c:v>11.298500000000001</c:v>
                </c:pt>
                <c:pt idx="24">
                  <c:v>11.063000000000001</c:v>
                </c:pt>
                <c:pt idx="25">
                  <c:v>12.375</c:v>
                </c:pt>
                <c:pt idx="26">
                  <c:v>12.785</c:v>
                </c:pt>
                <c:pt idx="27">
                  <c:v>11.992000000000001</c:v>
                </c:pt>
                <c:pt idx="28">
                  <c:v>12.3</c:v>
                </c:pt>
                <c:pt idx="29">
                  <c:v>13.265000000000001</c:v>
                </c:pt>
                <c:pt idx="30">
                  <c:v>12.257</c:v>
                </c:pt>
                <c:pt idx="31">
                  <c:v>12.525</c:v>
                </c:pt>
                <c:pt idx="32">
                  <c:v>11.784000000000001</c:v>
                </c:pt>
                <c:pt idx="33">
                  <c:v>11.411</c:v>
                </c:pt>
                <c:pt idx="34">
                  <c:v>11.618</c:v>
                </c:pt>
                <c:pt idx="35">
                  <c:v>10.489000000000001</c:v>
                </c:pt>
                <c:pt idx="36">
                  <c:v>9.952</c:v>
                </c:pt>
                <c:pt idx="37">
                  <c:v>9.6140000000000008</c:v>
                </c:pt>
                <c:pt idx="38">
                  <c:v>11.391999999999999</c:v>
                </c:pt>
                <c:pt idx="39">
                  <c:v>11.545999999999999</c:v>
                </c:pt>
                <c:pt idx="40">
                  <c:v>12.085000000000001</c:v>
                </c:pt>
                <c:pt idx="41">
                  <c:v>12.657999999999999</c:v>
                </c:pt>
                <c:pt idx="42">
                  <c:v>12.590999999999999</c:v>
                </c:pt>
                <c:pt idx="43">
                  <c:v>12.878</c:v>
                </c:pt>
                <c:pt idx="44">
                  <c:v>12.553000000000001</c:v>
                </c:pt>
                <c:pt idx="45">
                  <c:v>13.076000000000001</c:v>
                </c:pt>
                <c:pt idx="46">
                  <c:v>12.393000000000001</c:v>
                </c:pt>
                <c:pt idx="47">
                  <c:v>12.367000000000001</c:v>
                </c:pt>
              </c:numCache>
            </c:numRef>
          </c:val>
          <c:smooth val="0"/>
          <c:extLst>
            <c:ext xmlns:c16="http://schemas.microsoft.com/office/drawing/2014/chart" uri="{C3380CC4-5D6E-409C-BE32-E72D297353CC}">
              <c16:uniqueId val="{00000003-3394-4FBB-A351-0E09E918353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3394-4FBB-A351-0E09E918353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4.3479999999999999</c:v>
                </c:pt>
                <c:pt idx="1">
                  <c:v>4.2709999999999999</c:v>
                </c:pt>
                <c:pt idx="2">
                  <c:v>4.306</c:v>
                </c:pt>
                <c:pt idx="3">
                  <c:v>4.2309999999999999</c:v>
                </c:pt>
                <c:pt idx="4">
                  <c:v>4.3739999999999997</c:v>
                </c:pt>
                <c:pt idx="5">
                  <c:v>4.343</c:v>
                </c:pt>
                <c:pt idx="6">
                  <c:v>4.2750000000000004</c:v>
                </c:pt>
                <c:pt idx="7">
                  <c:v>4.33</c:v>
                </c:pt>
                <c:pt idx="8">
                  <c:v>4.2670000000000003</c:v>
                </c:pt>
                <c:pt idx="9">
                  <c:v>4.343</c:v>
                </c:pt>
                <c:pt idx="10">
                  <c:v>4.3540000000000001</c:v>
                </c:pt>
                <c:pt idx="11">
                  <c:v>4.3129999999999997</c:v>
                </c:pt>
                <c:pt idx="12">
                  <c:v>4.3360000000000003</c:v>
                </c:pt>
                <c:pt idx="13">
                  <c:v>4.2809999999999997</c:v>
                </c:pt>
                <c:pt idx="14">
                  <c:v>4.2910000000000004</c:v>
                </c:pt>
                <c:pt idx="15">
                  <c:v>4.3630000000000004</c:v>
                </c:pt>
                <c:pt idx="16">
                  <c:v>4.3650000000000002</c:v>
                </c:pt>
                <c:pt idx="17">
                  <c:v>4.3410000000000002</c:v>
                </c:pt>
                <c:pt idx="18">
                  <c:v>4.2210000000000001</c:v>
                </c:pt>
                <c:pt idx="19">
                  <c:v>4.1550000000000002</c:v>
                </c:pt>
                <c:pt idx="20">
                  <c:v>4.218</c:v>
                </c:pt>
                <c:pt idx="21">
                  <c:v>4.2140000000000004</c:v>
                </c:pt>
                <c:pt idx="22">
                  <c:v>4.1449999999999996</c:v>
                </c:pt>
                <c:pt idx="23">
                  <c:v>4.1609999999999996</c:v>
                </c:pt>
                <c:pt idx="24">
                  <c:v>4.1260000000000003</c:v>
                </c:pt>
                <c:pt idx="25">
                  <c:v>4.2009999999999996</c:v>
                </c:pt>
                <c:pt idx="26">
                  <c:v>4.1289999999999996</c:v>
                </c:pt>
                <c:pt idx="27">
                  <c:v>3.9220000000000002</c:v>
                </c:pt>
                <c:pt idx="28">
                  <c:v>4.2</c:v>
                </c:pt>
                <c:pt idx="29">
                  <c:v>4.24</c:v>
                </c:pt>
                <c:pt idx="30">
                  <c:v>4.2220000000000004</c:v>
                </c:pt>
                <c:pt idx="31">
                  <c:v>4.282</c:v>
                </c:pt>
                <c:pt idx="32">
                  <c:v>4.2009999999999996</c:v>
                </c:pt>
                <c:pt idx="33">
                  <c:v>4.2409999999999997</c:v>
                </c:pt>
                <c:pt idx="34">
                  <c:v>4.2439999999999998</c:v>
                </c:pt>
                <c:pt idx="35">
                  <c:v>4.2300000000000004</c:v>
                </c:pt>
                <c:pt idx="36">
                  <c:v>4.1920000000000002</c:v>
                </c:pt>
                <c:pt idx="37">
                  <c:v>4.34</c:v>
                </c:pt>
                <c:pt idx="38">
                  <c:v>4.2569999999999997</c:v>
                </c:pt>
                <c:pt idx="39">
                  <c:v>4.3040000000000003</c:v>
                </c:pt>
                <c:pt idx="40">
                  <c:v>4.1970000000000001</c:v>
                </c:pt>
                <c:pt idx="41">
                  <c:v>4.2270000000000003</c:v>
                </c:pt>
                <c:pt idx="42">
                  <c:v>4.2480000000000002</c:v>
                </c:pt>
                <c:pt idx="43">
                  <c:v>4.1349999999999998</c:v>
                </c:pt>
                <c:pt idx="44">
                  <c:v>4.1420000000000003</c:v>
                </c:pt>
                <c:pt idx="45">
                  <c:v>4.3079999999999998</c:v>
                </c:pt>
                <c:pt idx="46">
                  <c:v>4.2770000000000001</c:v>
                </c:pt>
                <c:pt idx="47">
                  <c:v>0</c:v>
                </c:pt>
              </c:numCache>
            </c:numRef>
          </c:val>
          <c:smooth val="0"/>
          <c:extLst>
            <c:ext xmlns:c16="http://schemas.microsoft.com/office/drawing/2014/chart" uri="{C3380CC4-5D6E-409C-BE32-E72D297353CC}">
              <c16:uniqueId val="{00000005-3394-4FBB-A351-0E09E918353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3394-4FBB-A351-0E09E918353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3394-4FBB-A351-0E09E918353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5.8502999999999998</c:v>
                </c:pt>
                <c:pt idx="1">
                  <c:v>5.9195000000000002</c:v>
                </c:pt>
                <c:pt idx="2">
                  <c:v>7.0563000000000002</c:v>
                </c:pt>
                <c:pt idx="3">
                  <c:v>8.7233000000000001</c:v>
                </c:pt>
                <c:pt idx="4">
                  <c:v>8.9385999999999992</c:v>
                </c:pt>
                <c:pt idx="5">
                  <c:v>8.4983000000000004</c:v>
                </c:pt>
                <c:pt idx="6">
                  <c:v>8.6715</c:v>
                </c:pt>
                <c:pt idx="7">
                  <c:v>11.4964</c:v>
                </c:pt>
                <c:pt idx="8">
                  <c:v>11.1998</c:v>
                </c:pt>
                <c:pt idx="9">
                  <c:v>11.4353</c:v>
                </c:pt>
                <c:pt idx="10">
                  <c:v>12.1713</c:v>
                </c:pt>
                <c:pt idx="11">
                  <c:v>12.110200000000001</c:v>
                </c:pt>
                <c:pt idx="12">
                  <c:v>12.187200000000001</c:v>
                </c:pt>
                <c:pt idx="13">
                  <c:v>12.2719</c:v>
                </c:pt>
                <c:pt idx="14">
                  <c:v>12.2254</c:v>
                </c:pt>
                <c:pt idx="15">
                  <c:v>12.5459</c:v>
                </c:pt>
                <c:pt idx="16">
                  <c:v>12.9902</c:v>
                </c:pt>
                <c:pt idx="17">
                  <c:v>12.1624</c:v>
                </c:pt>
                <c:pt idx="18">
                  <c:v>10.9451</c:v>
                </c:pt>
                <c:pt idx="19">
                  <c:v>11.824999999999999</c:v>
                </c:pt>
                <c:pt idx="20">
                  <c:v>10.861499999999999</c:v>
                </c:pt>
                <c:pt idx="21">
                  <c:v>10.3348</c:v>
                </c:pt>
                <c:pt idx="22">
                  <c:v>8.4456000000000007</c:v>
                </c:pt>
                <c:pt idx="23">
                  <c:v>6.0856000000000003</c:v>
                </c:pt>
                <c:pt idx="24">
                  <c:v>8.3157999999999994</c:v>
                </c:pt>
                <c:pt idx="25">
                  <c:v>7.9706999999999999</c:v>
                </c:pt>
                <c:pt idx="26">
                  <c:v>7.9414999999999996</c:v>
                </c:pt>
                <c:pt idx="27">
                  <c:v>8.1556999999999995</c:v>
                </c:pt>
                <c:pt idx="28">
                  <c:v>8.6295000000000002</c:v>
                </c:pt>
                <c:pt idx="29">
                  <c:v>9.0164000000000009</c:v>
                </c:pt>
                <c:pt idx="30">
                  <c:v>9.1867999999999999</c:v>
                </c:pt>
                <c:pt idx="31">
                  <c:v>8.8320000000000007</c:v>
                </c:pt>
                <c:pt idx="32">
                  <c:v>8.7673000000000005</c:v>
                </c:pt>
                <c:pt idx="33">
                  <c:v>8.8369</c:v>
                </c:pt>
                <c:pt idx="34">
                  <c:v>8.6783000000000001</c:v>
                </c:pt>
                <c:pt idx="35">
                  <c:v>8.4818999999999996</c:v>
                </c:pt>
                <c:pt idx="36">
                  <c:v>8.6479999999999997</c:v>
                </c:pt>
                <c:pt idx="37">
                  <c:v>8.7204999999999995</c:v>
                </c:pt>
                <c:pt idx="38">
                  <c:v>8.6745999999999999</c:v>
                </c:pt>
                <c:pt idx="39">
                  <c:v>8.6943999999999999</c:v>
                </c:pt>
                <c:pt idx="40">
                  <c:v>9.2297999999999991</c:v>
                </c:pt>
                <c:pt idx="41">
                  <c:v>9.3759999999999994</c:v>
                </c:pt>
                <c:pt idx="42">
                  <c:v>9.23</c:v>
                </c:pt>
                <c:pt idx="43">
                  <c:v>9.1519999999999992</c:v>
                </c:pt>
                <c:pt idx="44">
                  <c:v>9.9967000000000006</c:v>
                </c:pt>
                <c:pt idx="45">
                  <c:v>13.051299999999999</c:v>
                </c:pt>
                <c:pt idx="46">
                  <c:v>12.707700000000001</c:v>
                </c:pt>
                <c:pt idx="47">
                  <c:v>12.9658</c:v>
                </c:pt>
              </c:numCache>
            </c:numRef>
          </c:val>
          <c:smooth val="0"/>
          <c:extLst>
            <c:ext xmlns:c16="http://schemas.microsoft.com/office/drawing/2014/chart" uri="{C3380CC4-5D6E-409C-BE32-E72D297353CC}">
              <c16:uniqueId val="{00000008-3394-4FBB-A351-0E09E918353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numCache>
            </c:numRef>
          </c:val>
          <c:smooth val="0"/>
          <c:extLst>
            <c:ext xmlns:c16="http://schemas.microsoft.com/office/drawing/2014/chart" uri="{C3380CC4-5D6E-409C-BE32-E72D297353CC}">
              <c16:uniqueId val="{00000009-3394-4FBB-A351-0E09E918353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13.7638</c:v>
                </c:pt>
                <c:pt idx="1">
                  <c:v>14.3543</c:v>
                </c:pt>
                <c:pt idx="2">
                  <c:v>14.6591</c:v>
                </c:pt>
                <c:pt idx="3">
                  <c:v>14.4857</c:v>
                </c:pt>
                <c:pt idx="4">
                  <c:v>14.334199999999999</c:v>
                </c:pt>
                <c:pt idx="5">
                  <c:v>14.9377</c:v>
                </c:pt>
                <c:pt idx="6">
                  <c:v>14.559900000000001</c:v>
                </c:pt>
                <c:pt idx="7">
                  <c:v>14.784700000000001</c:v>
                </c:pt>
                <c:pt idx="8">
                  <c:v>15.4367</c:v>
                </c:pt>
                <c:pt idx="9">
                  <c:v>15.469900000000001</c:v>
                </c:pt>
                <c:pt idx="10">
                  <c:v>15.042899999999999</c:v>
                </c:pt>
                <c:pt idx="11">
                  <c:v>15.3118</c:v>
                </c:pt>
                <c:pt idx="12">
                  <c:v>14.678100000000001</c:v>
                </c:pt>
                <c:pt idx="13">
                  <c:v>13.106999999999999</c:v>
                </c:pt>
                <c:pt idx="14">
                  <c:v>11.5246</c:v>
                </c:pt>
                <c:pt idx="15">
                  <c:v>11.4963</c:v>
                </c:pt>
                <c:pt idx="16">
                  <c:v>11.169</c:v>
                </c:pt>
                <c:pt idx="17">
                  <c:v>10.754300000000001</c:v>
                </c:pt>
                <c:pt idx="18">
                  <c:v>10.643000000000001</c:v>
                </c:pt>
                <c:pt idx="19">
                  <c:v>10.625999999999999</c:v>
                </c:pt>
                <c:pt idx="20">
                  <c:v>10.4116</c:v>
                </c:pt>
                <c:pt idx="21">
                  <c:v>10.739100000000001</c:v>
                </c:pt>
                <c:pt idx="22">
                  <c:v>10.3032</c:v>
                </c:pt>
                <c:pt idx="23">
                  <c:v>10.8979</c:v>
                </c:pt>
                <c:pt idx="24">
                  <c:v>11.621700000000001</c:v>
                </c:pt>
                <c:pt idx="25">
                  <c:v>14.5915</c:v>
                </c:pt>
                <c:pt idx="26">
                  <c:v>14.409700000000001</c:v>
                </c:pt>
                <c:pt idx="27">
                  <c:v>14.493399999999999</c:v>
                </c:pt>
                <c:pt idx="28">
                  <c:v>14.475199999999999</c:v>
                </c:pt>
                <c:pt idx="29">
                  <c:v>14.5768</c:v>
                </c:pt>
                <c:pt idx="30">
                  <c:v>14.6006</c:v>
                </c:pt>
                <c:pt idx="31">
                  <c:v>14.612</c:v>
                </c:pt>
                <c:pt idx="32">
                  <c:v>15.196099999999999</c:v>
                </c:pt>
                <c:pt idx="33">
                  <c:v>14.7898</c:v>
                </c:pt>
                <c:pt idx="34">
                  <c:v>15.5421</c:v>
                </c:pt>
                <c:pt idx="35">
                  <c:v>15.8508</c:v>
                </c:pt>
                <c:pt idx="36">
                  <c:v>15.068199999999999</c:v>
                </c:pt>
                <c:pt idx="37">
                  <c:v>14.276400000000001</c:v>
                </c:pt>
                <c:pt idx="38">
                  <c:v>13.540100000000001</c:v>
                </c:pt>
                <c:pt idx="39">
                  <c:v>11.4321</c:v>
                </c:pt>
                <c:pt idx="40">
                  <c:v>11.458500000000001</c:v>
                </c:pt>
                <c:pt idx="41">
                  <c:v>11.265599999999999</c:v>
                </c:pt>
                <c:pt idx="42">
                  <c:v>11.202999999999999</c:v>
                </c:pt>
                <c:pt idx="43">
                  <c:v>11.0604</c:v>
                </c:pt>
                <c:pt idx="44">
                  <c:v>11.1852</c:v>
                </c:pt>
                <c:pt idx="45">
                  <c:v>11.232900000000001</c:v>
                </c:pt>
                <c:pt idx="46">
                  <c:v>14.4602</c:v>
                </c:pt>
                <c:pt idx="47">
                  <c:v>13.5732</c:v>
                </c:pt>
              </c:numCache>
            </c:numRef>
          </c:val>
          <c:smooth val="0"/>
          <c:extLst>
            <c:ext xmlns:c16="http://schemas.microsoft.com/office/drawing/2014/chart" uri="{C3380CC4-5D6E-409C-BE32-E72D297353CC}">
              <c16:uniqueId val="{0000000A-3394-4FBB-A351-0E09E918353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11.99</c:v>
                </c:pt>
                <c:pt idx="1">
                  <c:v>12.08</c:v>
                </c:pt>
                <c:pt idx="2">
                  <c:v>8.82</c:v>
                </c:pt>
                <c:pt idx="3">
                  <c:v>10.97</c:v>
                </c:pt>
                <c:pt idx="4">
                  <c:v>10.94</c:v>
                </c:pt>
                <c:pt idx="5">
                  <c:v>11.5</c:v>
                </c:pt>
                <c:pt idx="6">
                  <c:v>12.71</c:v>
                </c:pt>
                <c:pt idx="7">
                  <c:v>10.34</c:v>
                </c:pt>
                <c:pt idx="8">
                  <c:v>10.48</c:v>
                </c:pt>
                <c:pt idx="9">
                  <c:v>9.6199999999999992</c:v>
                </c:pt>
                <c:pt idx="10">
                  <c:v>10.28</c:v>
                </c:pt>
                <c:pt idx="11">
                  <c:v>10.45</c:v>
                </c:pt>
                <c:pt idx="12">
                  <c:v>11.86</c:v>
                </c:pt>
                <c:pt idx="13">
                  <c:v>9.89</c:v>
                </c:pt>
                <c:pt idx="14">
                  <c:v>9.9700000000000006</c:v>
                </c:pt>
                <c:pt idx="15">
                  <c:v>9.9</c:v>
                </c:pt>
                <c:pt idx="16">
                  <c:v>9.69</c:v>
                </c:pt>
                <c:pt idx="17">
                  <c:v>10.25</c:v>
                </c:pt>
                <c:pt idx="18">
                  <c:v>9.84</c:v>
                </c:pt>
                <c:pt idx="19">
                  <c:v>9.39</c:v>
                </c:pt>
                <c:pt idx="20">
                  <c:v>9.52</c:v>
                </c:pt>
                <c:pt idx="21">
                  <c:v>8.91</c:v>
                </c:pt>
                <c:pt idx="22">
                  <c:v>8.9499999999999993</c:v>
                </c:pt>
                <c:pt idx="23">
                  <c:v>8.83</c:v>
                </c:pt>
                <c:pt idx="24">
                  <c:v>8.85</c:v>
                </c:pt>
                <c:pt idx="25">
                  <c:v>8.77</c:v>
                </c:pt>
                <c:pt idx="26">
                  <c:v>8.4600000000000009</c:v>
                </c:pt>
                <c:pt idx="27">
                  <c:v>8.39</c:v>
                </c:pt>
                <c:pt idx="28">
                  <c:v>8.48</c:v>
                </c:pt>
                <c:pt idx="29">
                  <c:v>8.4700000000000006</c:v>
                </c:pt>
                <c:pt idx="30">
                  <c:v>8.06</c:v>
                </c:pt>
                <c:pt idx="31">
                  <c:v>7.77</c:v>
                </c:pt>
                <c:pt idx="32">
                  <c:v>8.5299999999999994</c:v>
                </c:pt>
                <c:pt idx="33">
                  <c:v>8.51</c:v>
                </c:pt>
                <c:pt idx="34">
                  <c:v>8.23</c:v>
                </c:pt>
                <c:pt idx="35">
                  <c:v>8.3000000000000007</c:v>
                </c:pt>
                <c:pt idx="36">
                  <c:v>8.43</c:v>
                </c:pt>
                <c:pt idx="37">
                  <c:v>8.3800000000000008</c:v>
                </c:pt>
                <c:pt idx="38">
                  <c:v>8.1199999999999992</c:v>
                </c:pt>
                <c:pt idx="39">
                  <c:v>8.34</c:v>
                </c:pt>
                <c:pt idx="40">
                  <c:v>8.85</c:v>
                </c:pt>
                <c:pt idx="41">
                  <c:v>8.41</c:v>
                </c:pt>
                <c:pt idx="42">
                  <c:v>7.97</c:v>
                </c:pt>
                <c:pt idx="43">
                  <c:v>8</c:v>
                </c:pt>
                <c:pt idx="44">
                  <c:v>8.7200000000000006</c:v>
                </c:pt>
                <c:pt idx="45">
                  <c:v>8.49</c:v>
                </c:pt>
                <c:pt idx="46">
                  <c:v>8.06</c:v>
                </c:pt>
                <c:pt idx="47">
                  <c:v>6.83</c:v>
                </c:pt>
              </c:numCache>
            </c:numRef>
          </c:val>
          <c:smooth val="0"/>
          <c:extLst>
            <c:ext xmlns:c16="http://schemas.microsoft.com/office/drawing/2014/chart" uri="{C3380CC4-5D6E-409C-BE32-E72D297353CC}">
              <c16:uniqueId val="{0000000B-3394-4FBB-A351-0E09E918353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30.222000000000001</c:v>
                </c:pt>
                <c:pt idx="1">
                  <c:v>30.757999999999999</c:v>
                </c:pt>
                <c:pt idx="2">
                  <c:v>30.308</c:v>
                </c:pt>
                <c:pt idx="3">
                  <c:v>29.861999999999998</c:v>
                </c:pt>
                <c:pt idx="4">
                  <c:v>29.366</c:v>
                </c:pt>
                <c:pt idx="5">
                  <c:v>29.321999999999999</c:v>
                </c:pt>
                <c:pt idx="6">
                  <c:v>29.673999999999999</c:v>
                </c:pt>
                <c:pt idx="7">
                  <c:v>29.515999999999998</c:v>
                </c:pt>
                <c:pt idx="8">
                  <c:v>29.65</c:v>
                </c:pt>
                <c:pt idx="9">
                  <c:v>30.286000000000001</c:v>
                </c:pt>
                <c:pt idx="10">
                  <c:v>30.533999999999999</c:v>
                </c:pt>
                <c:pt idx="11">
                  <c:v>30.588000000000001</c:v>
                </c:pt>
                <c:pt idx="12">
                  <c:v>30.015999999999998</c:v>
                </c:pt>
                <c:pt idx="13">
                  <c:v>28.762</c:v>
                </c:pt>
                <c:pt idx="14">
                  <c:v>29.276</c:v>
                </c:pt>
                <c:pt idx="15">
                  <c:v>29.3</c:v>
                </c:pt>
                <c:pt idx="16">
                  <c:v>28.17</c:v>
                </c:pt>
                <c:pt idx="17">
                  <c:v>28.216000000000001</c:v>
                </c:pt>
                <c:pt idx="18">
                  <c:v>29.032</c:v>
                </c:pt>
                <c:pt idx="19">
                  <c:v>29.04</c:v>
                </c:pt>
                <c:pt idx="20">
                  <c:v>29.38</c:v>
                </c:pt>
                <c:pt idx="21">
                  <c:v>29.641999999999999</c:v>
                </c:pt>
                <c:pt idx="22">
                  <c:v>29.827999999999999</c:v>
                </c:pt>
                <c:pt idx="23">
                  <c:v>29.814</c:v>
                </c:pt>
                <c:pt idx="24">
                  <c:v>30.1</c:v>
                </c:pt>
                <c:pt idx="25">
                  <c:v>30.283999999999999</c:v>
                </c:pt>
                <c:pt idx="26">
                  <c:v>30.102</c:v>
                </c:pt>
                <c:pt idx="27">
                  <c:v>28.85</c:v>
                </c:pt>
                <c:pt idx="28">
                  <c:v>28.678000000000001</c:v>
                </c:pt>
                <c:pt idx="29">
                  <c:v>28.914000000000001</c:v>
                </c:pt>
                <c:pt idx="30">
                  <c:v>29.13</c:v>
                </c:pt>
                <c:pt idx="31">
                  <c:v>29.495999999999999</c:v>
                </c:pt>
                <c:pt idx="32">
                  <c:v>29.425999999999998</c:v>
                </c:pt>
                <c:pt idx="33">
                  <c:v>29.276</c:v>
                </c:pt>
                <c:pt idx="34">
                  <c:v>29.37</c:v>
                </c:pt>
                <c:pt idx="35">
                  <c:v>29.908000000000001</c:v>
                </c:pt>
                <c:pt idx="36">
                  <c:v>29.904</c:v>
                </c:pt>
                <c:pt idx="37">
                  <c:v>30.091999999999999</c:v>
                </c:pt>
                <c:pt idx="38">
                  <c:v>30.308</c:v>
                </c:pt>
                <c:pt idx="39">
                  <c:v>30.114000000000001</c:v>
                </c:pt>
                <c:pt idx="40">
                  <c:v>29.83</c:v>
                </c:pt>
                <c:pt idx="41">
                  <c:v>30.15</c:v>
                </c:pt>
                <c:pt idx="42">
                  <c:v>29.988</c:v>
                </c:pt>
                <c:pt idx="43">
                  <c:v>30.076000000000001</c:v>
                </c:pt>
                <c:pt idx="44">
                  <c:v>30.96</c:v>
                </c:pt>
                <c:pt idx="45">
                  <c:v>30.146000000000001</c:v>
                </c:pt>
                <c:pt idx="46">
                  <c:v>29.652000000000001</c:v>
                </c:pt>
                <c:pt idx="47">
                  <c:v>29.302</c:v>
                </c:pt>
              </c:numCache>
            </c:numRef>
          </c:val>
          <c:smooth val="0"/>
          <c:extLst>
            <c:ext xmlns:c16="http://schemas.microsoft.com/office/drawing/2014/chart" uri="{C3380CC4-5D6E-409C-BE32-E72D297353CC}">
              <c16:uniqueId val="{0000000C-3394-4FBB-A351-0E09E918353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3394-4FBB-A351-0E09E918353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3394-4FBB-A351-0E09E918353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49.347999999999999</c:v>
                </c:pt>
                <c:pt idx="1">
                  <c:v>49.405999999999999</c:v>
                </c:pt>
                <c:pt idx="2">
                  <c:v>49.360999999999997</c:v>
                </c:pt>
                <c:pt idx="3">
                  <c:v>49.542000000000002</c:v>
                </c:pt>
                <c:pt idx="4">
                  <c:v>49.94</c:v>
                </c:pt>
                <c:pt idx="5">
                  <c:v>49.024999999999999</c:v>
                </c:pt>
                <c:pt idx="6">
                  <c:v>49.671999999999997</c:v>
                </c:pt>
                <c:pt idx="7">
                  <c:v>49.75</c:v>
                </c:pt>
                <c:pt idx="8">
                  <c:v>49.970999999999997</c:v>
                </c:pt>
                <c:pt idx="9">
                  <c:v>50.223999999999997</c:v>
                </c:pt>
                <c:pt idx="10">
                  <c:v>50.16</c:v>
                </c:pt>
                <c:pt idx="11">
                  <c:v>50.228999999999999</c:v>
                </c:pt>
                <c:pt idx="12">
                  <c:v>50.051000000000002</c:v>
                </c:pt>
                <c:pt idx="13">
                  <c:v>49.701999999999998</c:v>
                </c:pt>
                <c:pt idx="14">
                  <c:v>49.475999999999999</c:v>
                </c:pt>
                <c:pt idx="15">
                  <c:v>49.31</c:v>
                </c:pt>
                <c:pt idx="16">
                  <c:v>49.631999999999998</c:v>
                </c:pt>
                <c:pt idx="17">
                  <c:v>49.363999999999997</c:v>
                </c:pt>
                <c:pt idx="18">
                  <c:v>49.567999999999998</c:v>
                </c:pt>
                <c:pt idx="19">
                  <c:v>49.707000000000001</c:v>
                </c:pt>
                <c:pt idx="20">
                  <c:v>49.951000000000001</c:v>
                </c:pt>
                <c:pt idx="21">
                  <c:v>49.786000000000001</c:v>
                </c:pt>
                <c:pt idx="22">
                  <c:v>49.959000000000003</c:v>
                </c:pt>
                <c:pt idx="23">
                  <c:v>49.576000000000001</c:v>
                </c:pt>
                <c:pt idx="24">
                  <c:v>49.99</c:v>
                </c:pt>
                <c:pt idx="25">
                  <c:v>49.932000000000002</c:v>
                </c:pt>
                <c:pt idx="26">
                  <c:v>49.508000000000003</c:v>
                </c:pt>
                <c:pt idx="27">
                  <c:v>49.898000000000003</c:v>
                </c:pt>
                <c:pt idx="28">
                  <c:v>49.838000000000001</c:v>
                </c:pt>
                <c:pt idx="29">
                  <c:v>50.307000000000002</c:v>
                </c:pt>
                <c:pt idx="30">
                  <c:v>49.62</c:v>
                </c:pt>
                <c:pt idx="31">
                  <c:v>48.884999999999998</c:v>
                </c:pt>
                <c:pt idx="32">
                  <c:v>48.993000000000002</c:v>
                </c:pt>
                <c:pt idx="33">
                  <c:v>50.063000000000002</c:v>
                </c:pt>
                <c:pt idx="34">
                  <c:v>49.933999999999997</c:v>
                </c:pt>
                <c:pt idx="35">
                  <c:v>50.2</c:v>
                </c:pt>
                <c:pt idx="36">
                  <c:v>50.951000000000001</c:v>
                </c:pt>
                <c:pt idx="37">
                  <c:v>51.256999999999998</c:v>
                </c:pt>
                <c:pt idx="38">
                  <c:v>51.390999999999998</c:v>
                </c:pt>
                <c:pt idx="39">
                  <c:v>51.566000000000003</c:v>
                </c:pt>
                <c:pt idx="40">
                  <c:v>51.116999999999997</c:v>
                </c:pt>
                <c:pt idx="41">
                  <c:v>51.137999999999998</c:v>
                </c:pt>
                <c:pt idx="42">
                  <c:v>51.905000000000001</c:v>
                </c:pt>
                <c:pt idx="43">
                  <c:v>50.463000000000001</c:v>
                </c:pt>
                <c:pt idx="44">
                  <c:v>50.515999999999998</c:v>
                </c:pt>
                <c:pt idx="45">
                  <c:v>50.369</c:v>
                </c:pt>
                <c:pt idx="46">
                  <c:v>50.466000000000001</c:v>
                </c:pt>
                <c:pt idx="47">
                  <c:v>50.405999999999999</c:v>
                </c:pt>
              </c:numCache>
            </c:numRef>
          </c:val>
          <c:smooth val="0"/>
          <c:extLst>
            <c:ext xmlns:c16="http://schemas.microsoft.com/office/drawing/2014/chart" uri="{C3380CC4-5D6E-409C-BE32-E72D297353CC}">
              <c16:uniqueId val="{0000000F-3394-4FBB-A351-0E09E918353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3394-4FBB-A351-0E09E918353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50.254199999999997</c:v>
                </c:pt>
                <c:pt idx="1">
                  <c:v>48.134</c:v>
                </c:pt>
                <c:pt idx="2">
                  <c:v>46.808799999999998</c:v>
                </c:pt>
                <c:pt idx="3">
                  <c:v>45.792299999999997</c:v>
                </c:pt>
                <c:pt idx="4">
                  <c:v>46.274500000000003</c:v>
                </c:pt>
                <c:pt idx="5">
                  <c:v>47.9114</c:v>
                </c:pt>
                <c:pt idx="6">
                  <c:v>46.296199999999999</c:v>
                </c:pt>
                <c:pt idx="7">
                  <c:v>42.369700000000002</c:v>
                </c:pt>
                <c:pt idx="8">
                  <c:v>42.812399999999997</c:v>
                </c:pt>
                <c:pt idx="9">
                  <c:v>39.8977</c:v>
                </c:pt>
                <c:pt idx="10">
                  <c:v>48.5533</c:v>
                </c:pt>
                <c:pt idx="11">
                  <c:v>24.773199999999999</c:v>
                </c:pt>
                <c:pt idx="12">
                  <c:v>44.037999999999997</c:v>
                </c:pt>
                <c:pt idx="13">
                  <c:v>46.436500000000002</c:v>
                </c:pt>
                <c:pt idx="14">
                  <c:v>51.863300000000002</c:v>
                </c:pt>
                <c:pt idx="15">
                  <c:v>48.144599999999997</c:v>
                </c:pt>
                <c:pt idx="16">
                  <c:v>44.0167</c:v>
                </c:pt>
                <c:pt idx="17">
                  <c:v>36.264400000000002</c:v>
                </c:pt>
                <c:pt idx="18">
                  <c:v>48.267299999999999</c:v>
                </c:pt>
                <c:pt idx="19">
                  <c:v>48.000300000000003</c:v>
                </c:pt>
                <c:pt idx="20">
                  <c:v>39.806800000000003</c:v>
                </c:pt>
                <c:pt idx="21">
                  <c:v>41.9437</c:v>
                </c:pt>
                <c:pt idx="22">
                  <c:v>41.424900000000001</c:v>
                </c:pt>
                <c:pt idx="23">
                  <c:v>46.6813</c:v>
                </c:pt>
                <c:pt idx="24">
                  <c:v>35.708500000000001</c:v>
                </c:pt>
                <c:pt idx="25">
                  <c:v>38.090600000000002</c:v>
                </c:pt>
                <c:pt idx="26">
                  <c:v>48.331600000000002</c:v>
                </c:pt>
                <c:pt idx="27">
                  <c:v>31.8462</c:v>
                </c:pt>
                <c:pt idx="28">
                  <c:v>41.520800000000001</c:v>
                </c:pt>
                <c:pt idx="29">
                  <c:v>41.964799999999997</c:v>
                </c:pt>
                <c:pt idx="30">
                  <c:v>42.551499999999997</c:v>
                </c:pt>
                <c:pt idx="31">
                  <c:v>42.005800000000001</c:v>
                </c:pt>
                <c:pt idx="32">
                  <c:v>49.381999999999998</c:v>
                </c:pt>
                <c:pt idx="33">
                  <c:v>50.365400000000001</c:v>
                </c:pt>
                <c:pt idx="34">
                  <c:v>36.1751</c:v>
                </c:pt>
                <c:pt idx="35">
                  <c:v>23.317900000000002</c:v>
                </c:pt>
                <c:pt idx="36">
                  <c:v>21.383800000000001</c:v>
                </c:pt>
                <c:pt idx="37">
                  <c:v>12.403</c:v>
                </c:pt>
                <c:pt idx="38">
                  <c:v>12.224299999999999</c:v>
                </c:pt>
                <c:pt idx="39">
                  <c:v>15.013299999999999</c:v>
                </c:pt>
                <c:pt idx="40">
                  <c:v>14.660600000000001</c:v>
                </c:pt>
                <c:pt idx="41">
                  <c:v>35.7761</c:v>
                </c:pt>
                <c:pt idx="42">
                  <c:v>33.571899999999999</c:v>
                </c:pt>
                <c:pt idx="43">
                  <c:v>47.059899999999999</c:v>
                </c:pt>
                <c:pt idx="44">
                  <c:v>52.649500000000003</c:v>
                </c:pt>
                <c:pt idx="45">
                  <c:v>30.236499999999999</c:v>
                </c:pt>
                <c:pt idx="46">
                  <c:v>39.987200000000001</c:v>
                </c:pt>
                <c:pt idx="47">
                  <c:v>47.321599999999997</c:v>
                </c:pt>
              </c:numCache>
            </c:numRef>
          </c:val>
          <c:smooth val="0"/>
          <c:extLst>
            <c:ext xmlns:c16="http://schemas.microsoft.com/office/drawing/2014/chart" uri="{C3380CC4-5D6E-409C-BE32-E72D297353CC}">
              <c16:uniqueId val="{00000011-3394-4FBB-A351-0E09E918353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3394-4FBB-A351-0E09E918353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c:v>
                </c:pt>
                <c:pt idx="1">
                  <c:v>8.6999999999999993</c:v>
                </c:pt>
                <c:pt idx="2">
                  <c:v>8.8000000000000007</c:v>
                </c:pt>
                <c:pt idx="3">
                  <c:v>8.8000000000000007</c:v>
                </c:pt>
                <c:pt idx="4">
                  <c:v>9</c:v>
                </c:pt>
                <c:pt idx="5">
                  <c:v>9.1999999999999993</c:v>
                </c:pt>
                <c:pt idx="6">
                  <c:v>9</c:v>
                </c:pt>
                <c:pt idx="7">
                  <c:v>8.5</c:v>
                </c:pt>
                <c:pt idx="8">
                  <c:v>8.1</c:v>
                </c:pt>
                <c:pt idx="9">
                  <c:v>7.8</c:v>
                </c:pt>
                <c:pt idx="10">
                  <c:v>7.9</c:v>
                </c:pt>
                <c:pt idx="11">
                  <c:v>8.1</c:v>
                </c:pt>
                <c:pt idx="12">
                  <c:v>8.3000000000000007</c:v>
                </c:pt>
                <c:pt idx="13">
                  <c:v>8.5</c:v>
                </c:pt>
                <c:pt idx="14">
                  <c:v>7.7</c:v>
                </c:pt>
                <c:pt idx="15">
                  <c:v>7.3</c:v>
                </c:pt>
                <c:pt idx="16">
                  <c:v>7.4</c:v>
                </c:pt>
                <c:pt idx="17">
                  <c:v>8</c:v>
                </c:pt>
                <c:pt idx="18">
                  <c:v>8.1999999999999993</c:v>
                </c:pt>
                <c:pt idx="19">
                  <c:v>8.3000000000000007</c:v>
                </c:pt>
                <c:pt idx="20">
                  <c:v>5</c:v>
                </c:pt>
                <c:pt idx="21">
                  <c:v>4.2</c:v>
                </c:pt>
                <c:pt idx="22">
                  <c:v>4.3</c:v>
                </c:pt>
                <c:pt idx="23">
                  <c:v>4</c:v>
                </c:pt>
                <c:pt idx="24">
                  <c:v>4.5</c:v>
                </c:pt>
                <c:pt idx="25">
                  <c:v>5.9</c:v>
                </c:pt>
                <c:pt idx="26">
                  <c:v>6.5</c:v>
                </c:pt>
                <c:pt idx="27">
                  <c:v>7.7</c:v>
                </c:pt>
                <c:pt idx="28">
                  <c:v>7.6</c:v>
                </c:pt>
                <c:pt idx="29">
                  <c:v>7.7</c:v>
                </c:pt>
                <c:pt idx="30">
                  <c:v>8</c:v>
                </c:pt>
                <c:pt idx="31">
                  <c:v>8</c:v>
                </c:pt>
                <c:pt idx="32">
                  <c:v>8.1</c:v>
                </c:pt>
                <c:pt idx="33">
                  <c:v>8.3000000000000007</c:v>
                </c:pt>
                <c:pt idx="34">
                  <c:v>8</c:v>
                </c:pt>
                <c:pt idx="35">
                  <c:v>8</c:v>
                </c:pt>
                <c:pt idx="36">
                  <c:v>7.9</c:v>
                </c:pt>
                <c:pt idx="37">
                  <c:v>7.7</c:v>
                </c:pt>
                <c:pt idx="38">
                  <c:v>7.6</c:v>
                </c:pt>
                <c:pt idx="39">
                  <c:v>7.7</c:v>
                </c:pt>
                <c:pt idx="40">
                  <c:v>8</c:v>
                </c:pt>
                <c:pt idx="41">
                  <c:v>9.1999999999999993</c:v>
                </c:pt>
                <c:pt idx="42">
                  <c:v>9.4</c:v>
                </c:pt>
                <c:pt idx="43">
                  <c:v>9.6</c:v>
                </c:pt>
                <c:pt idx="44">
                  <c:v>9.9</c:v>
                </c:pt>
                <c:pt idx="45">
                  <c:v>9.6999999999999993</c:v>
                </c:pt>
                <c:pt idx="46">
                  <c:v>9.5</c:v>
                </c:pt>
                <c:pt idx="47">
                  <c:v>9.6</c:v>
                </c:pt>
              </c:numCache>
            </c:numRef>
          </c:val>
          <c:smooth val="0"/>
          <c:extLst>
            <c:ext xmlns:c16="http://schemas.microsoft.com/office/drawing/2014/chart" uri="{C3380CC4-5D6E-409C-BE32-E72D297353CC}">
              <c16:uniqueId val="{00000013-3394-4FBB-A351-0E09E918353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3394-4FBB-A351-0E09E918353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36.907130000000002</c:v>
                </c:pt>
                <c:pt idx="1">
                  <c:v>39.566040000000001</c:v>
                </c:pt>
                <c:pt idx="2">
                  <c:v>46.25808</c:v>
                </c:pt>
                <c:pt idx="3">
                  <c:v>43.129840000000002</c:v>
                </c:pt>
                <c:pt idx="4">
                  <c:v>43.83361</c:v>
                </c:pt>
                <c:pt idx="5">
                  <c:v>44.807130000000001</c:v>
                </c:pt>
                <c:pt idx="6">
                  <c:v>44.697420000000001</c:v>
                </c:pt>
                <c:pt idx="7">
                  <c:v>46.764949999999999</c:v>
                </c:pt>
                <c:pt idx="8">
                  <c:v>46.200400000000002</c:v>
                </c:pt>
                <c:pt idx="9">
                  <c:v>45.523569999999999</c:v>
                </c:pt>
                <c:pt idx="10">
                  <c:v>100.45685</c:v>
                </c:pt>
                <c:pt idx="11">
                  <c:v>140.34459000000001</c:v>
                </c:pt>
                <c:pt idx="12">
                  <c:v>115.11908</c:v>
                </c:pt>
                <c:pt idx="13">
                  <c:v>123.13422</c:v>
                </c:pt>
                <c:pt idx="14">
                  <c:v>108.87027</c:v>
                </c:pt>
                <c:pt idx="15">
                  <c:v>134.29624999999999</c:v>
                </c:pt>
                <c:pt idx="16">
                  <c:v>160.46386000000001</c:v>
                </c:pt>
                <c:pt idx="17">
                  <c:v>134.90057999999999</c:v>
                </c:pt>
                <c:pt idx="18">
                  <c:v>129.67945</c:v>
                </c:pt>
                <c:pt idx="19">
                  <c:v>114.20998</c:v>
                </c:pt>
                <c:pt idx="20">
                  <c:v>144.75505000000001</c:v>
                </c:pt>
                <c:pt idx="21">
                  <c:v>140.24261000000001</c:v>
                </c:pt>
                <c:pt idx="22">
                  <c:v>101.81762999999999</c:v>
                </c:pt>
                <c:pt idx="23">
                  <c:v>113.49816</c:v>
                </c:pt>
                <c:pt idx="24">
                  <c:v>147.1815</c:v>
                </c:pt>
                <c:pt idx="25">
                  <c:v>142.43638000000001</c:v>
                </c:pt>
                <c:pt idx="26">
                  <c:v>136.42758000000001</c:v>
                </c:pt>
                <c:pt idx="27">
                  <c:v>93.902569999999997</c:v>
                </c:pt>
                <c:pt idx="28">
                  <c:v>102.68239</c:v>
                </c:pt>
                <c:pt idx="29">
                  <c:v>154.06379999999999</c:v>
                </c:pt>
                <c:pt idx="30">
                  <c:v>135.31138000000001</c:v>
                </c:pt>
                <c:pt idx="31">
                  <c:v>120.19595</c:v>
                </c:pt>
                <c:pt idx="32">
                  <c:v>95.821709999999996</c:v>
                </c:pt>
                <c:pt idx="33">
                  <c:v>87.190690000000004</c:v>
                </c:pt>
                <c:pt idx="34">
                  <c:v>41.633580000000002</c:v>
                </c:pt>
                <c:pt idx="35">
                  <c:v>32.072380000000003</c:v>
                </c:pt>
                <c:pt idx="36">
                  <c:v>32.077399999999997</c:v>
                </c:pt>
                <c:pt idx="37">
                  <c:v>29.758859999999999</c:v>
                </c:pt>
                <c:pt idx="38">
                  <c:v>28.93787</c:v>
                </c:pt>
                <c:pt idx="39">
                  <c:v>27.509650000000001</c:v>
                </c:pt>
                <c:pt idx="40">
                  <c:v>26.864329999999999</c:v>
                </c:pt>
                <c:pt idx="41">
                  <c:v>29.182230000000001</c:v>
                </c:pt>
                <c:pt idx="42">
                  <c:v>28.353459999999998</c:v>
                </c:pt>
                <c:pt idx="43">
                  <c:v>31.218630000000001</c:v>
                </c:pt>
                <c:pt idx="44">
                  <c:v>116.03695999999999</c:v>
                </c:pt>
                <c:pt idx="45">
                  <c:v>120.0175</c:v>
                </c:pt>
                <c:pt idx="46">
                  <c:v>74.782589999999999</c:v>
                </c:pt>
                <c:pt idx="47">
                  <c:v>154.33106000000001</c:v>
                </c:pt>
              </c:numCache>
            </c:numRef>
          </c:val>
          <c:smooth val="0"/>
          <c:extLst>
            <c:ext xmlns:c16="http://schemas.microsoft.com/office/drawing/2014/chart" uri="{C3380CC4-5D6E-409C-BE32-E72D297353CC}">
              <c16:uniqueId val="{00000000-5343-493F-AC37-F7057A1EDA7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5343-493F-AC37-F7057A1EDA7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7.7937200000000004</c:v>
                </c:pt>
                <c:pt idx="1">
                  <c:v>7.9514899999999997</c:v>
                </c:pt>
                <c:pt idx="2">
                  <c:v>7.5119800000000003</c:v>
                </c:pt>
                <c:pt idx="3">
                  <c:v>7.3717899999999998</c:v>
                </c:pt>
                <c:pt idx="4">
                  <c:v>7.5477999999999996</c:v>
                </c:pt>
                <c:pt idx="5">
                  <c:v>7.7219300000000004</c:v>
                </c:pt>
                <c:pt idx="6">
                  <c:v>7.5839499999999997</c:v>
                </c:pt>
                <c:pt idx="7">
                  <c:v>7.8020800000000001</c:v>
                </c:pt>
                <c:pt idx="8">
                  <c:v>8.0181699999999996</c:v>
                </c:pt>
                <c:pt idx="9">
                  <c:v>8.0014199999999995</c:v>
                </c:pt>
                <c:pt idx="10">
                  <c:v>8.1585599999999996</c:v>
                </c:pt>
                <c:pt idx="11">
                  <c:v>8.3330500000000001</c:v>
                </c:pt>
                <c:pt idx="12">
                  <c:v>8.4149399999999996</c:v>
                </c:pt>
                <c:pt idx="13">
                  <c:v>8.1529500000000006</c:v>
                </c:pt>
                <c:pt idx="14">
                  <c:v>8.2905899999999999</c:v>
                </c:pt>
                <c:pt idx="15">
                  <c:v>8.4447799999999997</c:v>
                </c:pt>
                <c:pt idx="16">
                  <c:v>8.5547599999999999</c:v>
                </c:pt>
                <c:pt idx="17">
                  <c:v>8.8543199999999995</c:v>
                </c:pt>
                <c:pt idx="18">
                  <c:v>8.8711000000000002</c:v>
                </c:pt>
                <c:pt idx="19">
                  <c:v>8.3669700000000002</c:v>
                </c:pt>
                <c:pt idx="20">
                  <c:v>8.4190199999999997</c:v>
                </c:pt>
                <c:pt idx="21">
                  <c:v>8.40151</c:v>
                </c:pt>
                <c:pt idx="22">
                  <c:v>7.6526899999999998</c:v>
                </c:pt>
                <c:pt idx="23">
                  <c:v>7.8849600000000004</c:v>
                </c:pt>
                <c:pt idx="24">
                  <c:v>8.0832800000000002</c:v>
                </c:pt>
                <c:pt idx="25">
                  <c:v>8.7112999999999996</c:v>
                </c:pt>
                <c:pt idx="26">
                  <c:v>8.8508899999999997</c:v>
                </c:pt>
                <c:pt idx="27">
                  <c:v>8.9734499999999997</c:v>
                </c:pt>
                <c:pt idx="28">
                  <c:v>8.9224599999999992</c:v>
                </c:pt>
                <c:pt idx="29">
                  <c:v>8.1679399999999998</c:v>
                </c:pt>
                <c:pt idx="30">
                  <c:v>7.9343399999999997</c:v>
                </c:pt>
                <c:pt idx="31">
                  <c:v>7.8292400000000004</c:v>
                </c:pt>
                <c:pt idx="32">
                  <c:v>8.15564</c:v>
                </c:pt>
                <c:pt idx="33">
                  <c:v>8.2377000000000002</c:v>
                </c:pt>
                <c:pt idx="34">
                  <c:v>8.5728100000000005</c:v>
                </c:pt>
                <c:pt idx="35">
                  <c:v>8.5630000000000006</c:v>
                </c:pt>
                <c:pt idx="36">
                  <c:v>6.4869500000000002</c:v>
                </c:pt>
                <c:pt idx="37">
                  <c:v>6.0137499999999999</c:v>
                </c:pt>
                <c:pt idx="38">
                  <c:v>6.2409699999999999</c:v>
                </c:pt>
                <c:pt idx="39">
                  <c:v>5.8049400000000002</c:v>
                </c:pt>
                <c:pt idx="40">
                  <c:v>5.9524600000000003</c:v>
                </c:pt>
                <c:pt idx="41">
                  <c:v>6.2129099999999999</c:v>
                </c:pt>
                <c:pt idx="42">
                  <c:v>8.5906099999999999</c:v>
                </c:pt>
                <c:pt idx="43">
                  <c:v>9.5888200000000001</c:v>
                </c:pt>
                <c:pt idx="44">
                  <c:v>9.4964999999999993</c:v>
                </c:pt>
                <c:pt idx="45">
                  <c:v>9.2459100000000003</c:v>
                </c:pt>
                <c:pt idx="46">
                  <c:v>9.3905100000000008</c:v>
                </c:pt>
                <c:pt idx="47">
                  <c:v>9.4405599999999996</c:v>
                </c:pt>
              </c:numCache>
            </c:numRef>
          </c:val>
          <c:smooth val="0"/>
          <c:extLst>
            <c:ext xmlns:c16="http://schemas.microsoft.com/office/drawing/2014/chart" uri="{C3380CC4-5D6E-409C-BE32-E72D297353CC}">
              <c16:uniqueId val="{00000002-5343-493F-AC37-F7057A1EDA7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5343-493F-AC37-F7057A1EDA7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5343-493F-AC37-F7057A1EDA7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14.36</c:v>
                </c:pt>
                <c:pt idx="1">
                  <c:v>14.53</c:v>
                </c:pt>
                <c:pt idx="2">
                  <c:v>15.47</c:v>
                </c:pt>
                <c:pt idx="3">
                  <c:v>15.62</c:v>
                </c:pt>
                <c:pt idx="4">
                  <c:v>15.38</c:v>
                </c:pt>
                <c:pt idx="5">
                  <c:v>14.93</c:v>
                </c:pt>
                <c:pt idx="6">
                  <c:v>14.83</c:v>
                </c:pt>
                <c:pt idx="7">
                  <c:v>14.47</c:v>
                </c:pt>
                <c:pt idx="8">
                  <c:v>14.01</c:v>
                </c:pt>
                <c:pt idx="9">
                  <c:v>14.1</c:v>
                </c:pt>
                <c:pt idx="10">
                  <c:v>14.26</c:v>
                </c:pt>
                <c:pt idx="11">
                  <c:v>14.92</c:v>
                </c:pt>
                <c:pt idx="12">
                  <c:v>14.63</c:v>
                </c:pt>
                <c:pt idx="13">
                  <c:v>14.73</c:v>
                </c:pt>
                <c:pt idx="14">
                  <c:v>14.01</c:v>
                </c:pt>
                <c:pt idx="15">
                  <c:v>12.42</c:v>
                </c:pt>
                <c:pt idx="16">
                  <c:v>9.91</c:v>
                </c:pt>
                <c:pt idx="17">
                  <c:v>9.2200000000000006</c:v>
                </c:pt>
                <c:pt idx="18">
                  <c:v>7.91</c:v>
                </c:pt>
                <c:pt idx="19">
                  <c:v>5.35</c:v>
                </c:pt>
                <c:pt idx="20">
                  <c:v>4.68</c:v>
                </c:pt>
                <c:pt idx="21">
                  <c:v>4.29</c:v>
                </c:pt>
                <c:pt idx="22">
                  <c:v>4.7</c:v>
                </c:pt>
                <c:pt idx="23">
                  <c:v>5.03</c:v>
                </c:pt>
                <c:pt idx="24">
                  <c:v>5.23</c:v>
                </c:pt>
                <c:pt idx="25">
                  <c:v>5.16</c:v>
                </c:pt>
                <c:pt idx="26">
                  <c:v>5.37</c:v>
                </c:pt>
                <c:pt idx="27">
                  <c:v>5.26</c:v>
                </c:pt>
                <c:pt idx="28">
                  <c:v>4.67</c:v>
                </c:pt>
                <c:pt idx="29">
                  <c:v>4.13</c:v>
                </c:pt>
                <c:pt idx="30">
                  <c:v>3.73</c:v>
                </c:pt>
                <c:pt idx="31">
                  <c:v>3.33</c:v>
                </c:pt>
                <c:pt idx="32">
                  <c:v>3.15</c:v>
                </c:pt>
                <c:pt idx="33">
                  <c:v>3.2</c:v>
                </c:pt>
                <c:pt idx="34">
                  <c:v>3.56</c:v>
                </c:pt>
                <c:pt idx="35">
                  <c:v>4.3600000000000003</c:v>
                </c:pt>
                <c:pt idx="36">
                  <c:v>4.82</c:v>
                </c:pt>
                <c:pt idx="37">
                  <c:v>4.9800000000000004</c:v>
                </c:pt>
                <c:pt idx="38">
                  <c:v>5.23</c:v>
                </c:pt>
                <c:pt idx="39">
                  <c:v>5.28</c:v>
                </c:pt>
                <c:pt idx="40">
                  <c:v>5.39</c:v>
                </c:pt>
                <c:pt idx="41">
                  <c:v>5.33</c:v>
                </c:pt>
                <c:pt idx="42">
                  <c:v>5.23</c:v>
                </c:pt>
                <c:pt idx="43">
                  <c:v>4.96</c:v>
                </c:pt>
                <c:pt idx="44">
                  <c:v>4.92</c:v>
                </c:pt>
                <c:pt idx="45">
                  <c:v>4.8899999999999997</c:v>
                </c:pt>
                <c:pt idx="46">
                  <c:v>4.8499999999999996</c:v>
                </c:pt>
                <c:pt idx="47">
                  <c:v>4.75</c:v>
                </c:pt>
              </c:numCache>
            </c:numRef>
          </c:val>
          <c:smooth val="0"/>
          <c:extLst>
            <c:ext xmlns:c16="http://schemas.microsoft.com/office/drawing/2014/chart" uri="{C3380CC4-5D6E-409C-BE32-E72D297353CC}">
              <c16:uniqueId val="{00000005-5343-493F-AC37-F7057A1EDA7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5343-493F-AC37-F7057A1EDA7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4.3239999999999998</c:v>
                </c:pt>
                <c:pt idx="1">
                  <c:v>4.298</c:v>
                </c:pt>
                <c:pt idx="2">
                  <c:v>4.29</c:v>
                </c:pt>
                <c:pt idx="3">
                  <c:v>4.2270000000000003</c:v>
                </c:pt>
                <c:pt idx="4">
                  <c:v>4.1280000000000001</c:v>
                </c:pt>
                <c:pt idx="5">
                  <c:v>4.0759999999999996</c:v>
                </c:pt>
                <c:pt idx="6">
                  <c:v>4.0430000000000001</c:v>
                </c:pt>
                <c:pt idx="7">
                  <c:v>4.1340000000000003</c:v>
                </c:pt>
                <c:pt idx="8">
                  <c:v>4.0780000000000003</c:v>
                </c:pt>
                <c:pt idx="9">
                  <c:v>4.1379999999999999</c:v>
                </c:pt>
                <c:pt idx="10">
                  <c:v>4.2359999999999998</c:v>
                </c:pt>
                <c:pt idx="11">
                  <c:v>4.16</c:v>
                </c:pt>
                <c:pt idx="12">
                  <c:v>4.242</c:v>
                </c:pt>
                <c:pt idx="13">
                  <c:v>4.2850000000000001</c:v>
                </c:pt>
                <c:pt idx="14">
                  <c:v>4.4009999999999998</c:v>
                </c:pt>
                <c:pt idx="15">
                  <c:v>4.5220000000000002</c:v>
                </c:pt>
                <c:pt idx="16">
                  <c:v>4.4050000000000002</c:v>
                </c:pt>
                <c:pt idx="17">
                  <c:v>4.3360000000000003</c:v>
                </c:pt>
                <c:pt idx="18">
                  <c:v>4.4429999999999996</c:v>
                </c:pt>
                <c:pt idx="19">
                  <c:v>4.2889999999999997</c:v>
                </c:pt>
                <c:pt idx="20">
                  <c:v>4.3209999999999997</c:v>
                </c:pt>
                <c:pt idx="21">
                  <c:v>4.3940000000000001</c:v>
                </c:pt>
                <c:pt idx="22">
                  <c:v>4.343</c:v>
                </c:pt>
                <c:pt idx="23">
                  <c:v>4.2590000000000003</c:v>
                </c:pt>
                <c:pt idx="24">
                  <c:v>4.2919999999999998</c:v>
                </c:pt>
                <c:pt idx="25">
                  <c:v>4.2619999999999996</c:v>
                </c:pt>
                <c:pt idx="26">
                  <c:v>4.22</c:v>
                </c:pt>
                <c:pt idx="27">
                  <c:v>4.2880000000000003</c:v>
                </c:pt>
                <c:pt idx="28">
                  <c:v>4.43</c:v>
                </c:pt>
                <c:pt idx="29">
                  <c:v>4.3529999999999998</c:v>
                </c:pt>
                <c:pt idx="30">
                  <c:v>4.1689999999999996</c:v>
                </c:pt>
                <c:pt idx="31">
                  <c:v>4.2939999999999996</c:v>
                </c:pt>
                <c:pt idx="32">
                  <c:v>4.2889999999999997</c:v>
                </c:pt>
                <c:pt idx="33">
                  <c:v>4.32</c:v>
                </c:pt>
                <c:pt idx="34">
                  <c:v>4.3310000000000004</c:v>
                </c:pt>
                <c:pt idx="35">
                  <c:v>4.4290000000000003</c:v>
                </c:pt>
                <c:pt idx="36">
                  <c:v>4.2919999999999998</c:v>
                </c:pt>
                <c:pt idx="37">
                  <c:v>4.3019999999999996</c:v>
                </c:pt>
                <c:pt idx="38">
                  <c:v>4.1779999999999999</c:v>
                </c:pt>
                <c:pt idx="39">
                  <c:v>4.2009999999999996</c:v>
                </c:pt>
                <c:pt idx="40">
                  <c:v>4.1920000000000002</c:v>
                </c:pt>
                <c:pt idx="41">
                  <c:v>4.133</c:v>
                </c:pt>
                <c:pt idx="42">
                  <c:v>4.2</c:v>
                </c:pt>
                <c:pt idx="43">
                  <c:v>4.2489999999999997</c:v>
                </c:pt>
                <c:pt idx="44">
                  <c:v>4.149</c:v>
                </c:pt>
                <c:pt idx="45">
                  <c:v>4.1459999999999999</c:v>
                </c:pt>
                <c:pt idx="46">
                  <c:v>4.258</c:v>
                </c:pt>
                <c:pt idx="47">
                  <c:v>0</c:v>
                </c:pt>
              </c:numCache>
            </c:numRef>
          </c:val>
          <c:smooth val="0"/>
          <c:extLst>
            <c:ext xmlns:c16="http://schemas.microsoft.com/office/drawing/2014/chart" uri="{C3380CC4-5D6E-409C-BE32-E72D297353CC}">
              <c16:uniqueId val="{00000007-5343-493F-AC37-F7057A1EDA7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4.5999999999999996</c:v>
                </c:pt>
                <c:pt idx="1">
                  <c:v>2.6</c:v>
                </c:pt>
                <c:pt idx="2">
                  <c:v>3.7</c:v>
                </c:pt>
                <c:pt idx="3">
                  <c:v>4.2</c:v>
                </c:pt>
                <c:pt idx="4">
                  <c:v>5</c:v>
                </c:pt>
                <c:pt idx="5">
                  <c:v>2</c:v>
                </c:pt>
                <c:pt idx="6">
                  <c:v>2</c:v>
                </c:pt>
                <c:pt idx="7">
                  <c:v>2.7</c:v>
                </c:pt>
                <c:pt idx="8">
                  <c:v>3.7</c:v>
                </c:pt>
                <c:pt idx="9">
                  <c:v>5.5</c:v>
                </c:pt>
                <c:pt idx="10">
                  <c:v>5</c:v>
                </c:pt>
                <c:pt idx="11">
                  <c:v>1.9</c:v>
                </c:pt>
                <c:pt idx="12">
                  <c:v>2</c:v>
                </c:pt>
                <c:pt idx="13">
                  <c:v>2.5</c:v>
                </c:pt>
                <c:pt idx="14">
                  <c:v>3.9</c:v>
                </c:pt>
                <c:pt idx="15">
                  <c:v>5.5</c:v>
                </c:pt>
                <c:pt idx="16">
                  <c:v>4.0999999999999996</c:v>
                </c:pt>
                <c:pt idx="17">
                  <c:v>2.1</c:v>
                </c:pt>
                <c:pt idx="18">
                  <c:v>1.3</c:v>
                </c:pt>
                <c:pt idx="19">
                  <c:v>2.6</c:v>
                </c:pt>
                <c:pt idx="20">
                  <c:v>3.9</c:v>
                </c:pt>
                <c:pt idx="21">
                  <c:v>4.9000000000000004</c:v>
                </c:pt>
                <c:pt idx="22">
                  <c:v>6.1</c:v>
                </c:pt>
                <c:pt idx="23">
                  <c:v>3.5</c:v>
                </c:pt>
                <c:pt idx="24">
                  <c:v>1.9</c:v>
                </c:pt>
                <c:pt idx="25">
                  <c:v>3.1</c:v>
                </c:pt>
                <c:pt idx="26">
                  <c:v>4</c:v>
                </c:pt>
                <c:pt idx="27">
                  <c:v>6.3</c:v>
                </c:pt>
                <c:pt idx="28">
                  <c:v>4.5</c:v>
                </c:pt>
                <c:pt idx="29">
                  <c:v>3.4</c:v>
                </c:pt>
                <c:pt idx="30">
                  <c:v>3.9</c:v>
                </c:pt>
                <c:pt idx="31">
                  <c:v>5.6</c:v>
                </c:pt>
                <c:pt idx="32">
                  <c:v>4.4000000000000004</c:v>
                </c:pt>
                <c:pt idx="33">
                  <c:v>3.4</c:v>
                </c:pt>
                <c:pt idx="34">
                  <c:v>1.2</c:v>
                </c:pt>
                <c:pt idx="35">
                  <c:v>1.1000000000000001</c:v>
                </c:pt>
                <c:pt idx="36">
                  <c:v>1</c:v>
                </c:pt>
                <c:pt idx="37">
                  <c:v>0.7</c:v>
                </c:pt>
                <c:pt idx="38">
                  <c:v>0.7</c:v>
                </c:pt>
                <c:pt idx="39">
                  <c:v>0.7</c:v>
                </c:pt>
                <c:pt idx="40">
                  <c:v>0.6</c:v>
                </c:pt>
                <c:pt idx="41">
                  <c:v>0.6</c:v>
                </c:pt>
                <c:pt idx="42">
                  <c:v>1.2</c:v>
                </c:pt>
                <c:pt idx="43">
                  <c:v>2.2000000000000002</c:v>
                </c:pt>
                <c:pt idx="44">
                  <c:v>2.8</c:v>
                </c:pt>
                <c:pt idx="45">
                  <c:v>4.0999999999999996</c:v>
                </c:pt>
                <c:pt idx="46">
                  <c:v>5.4</c:v>
                </c:pt>
                <c:pt idx="47">
                  <c:v>6.4</c:v>
                </c:pt>
              </c:numCache>
            </c:numRef>
          </c:val>
          <c:smooth val="0"/>
          <c:extLst>
            <c:ext xmlns:c16="http://schemas.microsoft.com/office/drawing/2014/chart" uri="{C3380CC4-5D6E-409C-BE32-E72D297353CC}">
              <c16:uniqueId val="{00000008-5343-493F-AC37-F7057A1EDA7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5343-493F-AC37-F7057A1EDA7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4.7466999999999997</c:v>
                </c:pt>
                <c:pt idx="1">
                  <c:v>5.1627999999999998</c:v>
                </c:pt>
                <c:pt idx="2">
                  <c:v>3.5583999999999998</c:v>
                </c:pt>
                <c:pt idx="3">
                  <c:v>4.0136000000000003</c:v>
                </c:pt>
                <c:pt idx="4">
                  <c:v>1.9968999999999999</c:v>
                </c:pt>
                <c:pt idx="5">
                  <c:v>4.415</c:v>
                </c:pt>
                <c:pt idx="6">
                  <c:v>3.8620999999999999</c:v>
                </c:pt>
                <c:pt idx="7">
                  <c:v>3.3348</c:v>
                </c:pt>
                <c:pt idx="8">
                  <c:v>4.9508999999999999</c:v>
                </c:pt>
                <c:pt idx="9">
                  <c:v>2.4618000000000002</c:v>
                </c:pt>
                <c:pt idx="10">
                  <c:v>4.0876999999999999</c:v>
                </c:pt>
                <c:pt idx="11">
                  <c:v>5.1460999999999997</c:v>
                </c:pt>
                <c:pt idx="12">
                  <c:v>5.8780000000000001</c:v>
                </c:pt>
                <c:pt idx="13">
                  <c:v>1.2569999999999999</c:v>
                </c:pt>
                <c:pt idx="14">
                  <c:v>1.0149999999999999</c:v>
                </c:pt>
                <c:pt idx="15">
                  <c:v>5.2636000000000003</c:v>
                </c:pt>
                <c:pt idx="16">
                  <c:v>4.8376999999999999</c:v>
                </c:pt>
                <c:pt idx="17">
                  <c:v>4.1645000000000003</c:v>
                </c:pt>
                <c:pt idx="18">
                  <c:v>2.3601999999999999</c:v>
                </c:pt>
                <c:pt idx="19">
                  <c:v>5.0606</c:v>
                </c:pt>
                <c:pt idx="20">
                  <c:v>6.0339999999999998</c:v>
                </c:pt>
                <c:pt idx="21">
                  <c:v>3.7189999999999999</c:v>
                </c:pt>
                <c:pt idx="22">
                  <c:v>2.3742999999999999</c:v>
                </c:pt>
                <c:pt idx="23">
                  <c:v>5.7065000000000001</c:v>
                </c:pt>
                <c:pt idx="24">
                  <c:v>5.4756</c:v>
                </c:pt>
                <c:pt idx="25">
                  <c:v>3.5510999999999999</c:v>
                </c:pt>
                <c:pt idx="26">
                  <c:v>3.0264000000000002</c:v>
                </c:pt>
                <c:pt idx="27">
                  <c:v>1.7445999999999999</c:v>
                </c:pt>
                <c:pt idx="28">
                  <c:v>1.6551</c:v>
                </c:pt>
                <c:pt idx="29">
                  <c:v>1.5698000000000001</c:v>
                </c:pt>
                <c:pt idx="30">
                  <c:v>0.99229999999999996</c:v>
                </c:pt>
                <c:pt idx="31">
                  <c:v>1.1549</c:v>
                </c:pt>
                <c:pt idx="32">
                  <c:v>1.2915000000000001</c:v>
                </c:pt>
                <c:pt idx="33">
                  <c:v>1.258</c:v>
                </c:pt>
                <c:pt idx="34">
                  <c:v>1.1704000000000001</c:v>
                </c:pt>
                <c:pt idx="35">
                  <c:v>1.2771999999999999</c:v>
                </c:pt>
                <c:pt idx="36">
                  <c:v>1.4179999999999999</c:v>
                </c:pt>
                <c:pt idx="37">
                  <c:v>1.3883000000000001</c:v>
                </c:pt>
                <c:pt idx="38">
                  <c:v>1.3499000000000001</c:v>
                </c:pt>
                <c:pt idx="39">
                  <c:v>1.1389</c:v>
                </c:pt>
                <c:pt idx="40">
                  <c:v>1.1263000000000001</c:v>
                </c:pt>
                <c:pt idx="41">
                  <c:v>1.1805000000000001</c:v>
                </c:pt>
                <c:pt idx="42">
                  <c:v>1.2311000000000001</c:v>
                </c:pt>
                <c:pt idx="43">
                  <c:v>1.2286999999999999</c:v>
                </c:pt>
                <c:pt idx="44">
                  <c:v>1.4113</c:v>
                </c:pt>
                <c:pt idx="45">
                  <c:v>1.2756000000000001</c:v>
                </c:pt>
                <c:pt idx="46">
                  <c:v>3.2330000000000001</c:v>
                </c:pt>
                <c:pt idx="47">
                  <c:v>7.1001000000000003</c:v>
                </c:pt>
              </c:numCache>
            </c:numRef>
          </c:val>
          <c:smooth val="0"/>
          <c:extLst>
            <c:ext xmlns:c16="http://schemas.microsoft.com/office/drawing/2014/chart" uri="{C3380CC4-5D6E-409C-BE32-E72D297353CC}">
              <c16:uniqueId val="{0000000A-5343-493F-AC37-F7057A1EDA7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5343-493F-AC37-F7057A1EDA7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5343-493F-AC37-F7057A1EDA7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5343-493F-AC37-F7057A1EDA7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1.0185</c:v>
                </c:pt>
                <c:pt idx="1">
                  <c:v>0.92889999999999995</c:v>
                </c:pt>
                <c:pt idx="2">
                  <c:v>0.82420000000000004</c:v>
                </c:pt>
                <c:pt idx="3">
                  <c:v>0.77139999999999997</c:v>
                </c:pt>
                <c:pt idx="4">
                  <c:v>0.75890000000000002</c:v>
                </c:pt>
                <c:pt idx="5">
                  <c:v>0.72889999999999999</c:v>
                </c:pt>
                <c:pt idx="6">
                  <c:v>0.70640000000000003</c:v>
                </c:pt>
                <c:pt idx="7">
                  <c:v>0.70369999999999999</c:v>
                </c:pt>
                <c:pt idx="8">
                  <c:v>0.6835</c:v>
                </c:pt>
                <c:pt idx="9">
                  <c:v>0.68589999999999995</c:v>
                </c:pt>
                <c:pt idx="10">
                  <c:v>0.70009999999999994</c:v>
                </c:pt>
                <c:pt idx="11">
                  <c:v>0.70730000000000004</c:v>
                </c:pt>
                <c:pt idx="12">
                  <c:v>0.86180000000000001</c:v>
                </c:pt>
                <c:pt idx="13">
                  <c:v>0.94089999999999996</c:v>
                </c:pt>
                <c:pt idx="14">
                  <c:v>1.0669999999999999</c:v>
                </c:pt>
                <c:pt idx="15">
                  <c:v>1.2152000000000001</c:v>
                </c:pt>
                <c:pt idx="16">
                  <c:v>1.7125999999999999</c:v>
                </c:pt>
                <c:pt idx="17">
                  <c:v>1.9106000000000001</c:v>
                </c:pt>
                <c:pt idx="18">
                  <c:v>1.9926999999999999</c:v>
                </c:pt>
                <c:pt idx="19">
                  <c:v>2.1404999999999998</c:v>
                </c:pt>
                <c:pt idx="20">
                  <c:v>2.6116000000000001</c:v>
                </c:pt>
                <c:pt idx="21">
                  <c:v>3.0202</c:v>
                </c:pt>
                <c:pt idx="22">
                  <c:v>3.2302</c:v>
                </c:pt>
                <c:pt idx="23">
                  <c:v>3.3512</c:v>
                </c:pt>
                <c:pt idx="24">
                  <c:v>3.3957999999999999</c:v>
                </c:pt>
                <c:pt idx="25">
                  <c:v>3.3940000000000001</c:v>
                </c:pt>
                <c:pt idx="26">
                  <c:v>3.4245999999999999</c:v>
                </c:pt>
                <c:pt idx="27">
                  <c:v>3.5007000000000001</c:v>
                </c:pt>
                <c:pt idx="28">
                  <c:v>3.5259</c:v>
                </c:pt>
                <c:pt idx="29">
                  <c:v>3.3755000000000002</c:v>
                </c:pt>
                <c:pt idx="30">
                  <c:v>3.4030999999999998</c:v>
                </c:pt>
                <c:pt idx="31">
                  <c:v>3.5</c:v>
                </c:pt>
                <c:pt idx="32">
                  <c:v>3.3786</c:v>
                </c:pt>
                <c:pt idx="33">
                  <c:v>3.3893</c:v>
                </c:pt>
                <c:pt idx="34">
                  <c:v>3.3355000000000001</c:v>
                </c:pt>
                <c:pt idx="35">
                  <c:v>3.3723000000000001</c:v>
                </c:pt>
                <c:pt idx="36">
                  <c:v>3.4089999999999998</c:v>
                </c:pt>
                <c:pt idx="37">
                  <c:v>3.3849</c:v>
                </c:pt>
                <c:pt idx="38">
                  <c:v>3.3593999999999999</c:v>
                </c:pt>
                <c:pt idx="39">
                  <c:v>3.4144000000000001</c:v>
                </c:pt>
                <c:pt idx="40">
                  <c:v>3.4150999999999998</c:v>
                </c:pt>
                <c:pt idx="41">
                  <c:v>3.3921000000000001</c:v>
                </c:pt>
                <c:pt idx="42">
                  <c:v>3.3361000000000001</c:v>
                </c:pt>
                <c:pt idx="43">
                  <c:v>3.06</c:v>
                </c:pt>
                <c:pt idx="44">
                  <c:v>2.2987000000000002</c:v>
                </c:pt>
                <c:pt idx="45">
                  <c:v>1.7503</c:v>
                </c:pt>
                <c:pt idx="46">
                  <c:v>1.3039000000000001</c:v>
                </c:pt>
                <c:pt idx="47">
                  <c:v>1.0985</c:v>
                </c:pt>
              </c:numCache>
            </c:numRef>
          </c:val>
          <c:smooth val="0"/>
          <c:extLst>
            <c:ext xmlns:c16="http://schemas.microsoft.com/office/drawing/2014/chart" uri="{C3380CC4-5D6E-409C-BE32-E72D297353CC}">
              <c16:uniqueId val="{0000000E-5343-493F-AC37-F7057A1EDA7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48.793509999999998</c:v>
                </c:pt>
                <c:pt idx="1">
                  <c:v>49.39358</c:v>
                </c:pt>
                <c:pt idx="2">
                  <c:v>49.924930000000003</c:v>
                </c:pt>
                <c:pt idx="3">
                  <c:v>51.396509999999999</c:v>
                </c:pt>
                <c:pt idx="4">
                  <c:v>48.212580000000003</c:v>
                </c:pt>
                <c:pt idx="5">
                  <c:v>46.241309999999999</c:v>
                </c:pt>
                <c:pt idx="6">
                  <c:v>47.423679999999997</c:v>
                </c:pt>
                <c:pt idx="7">
                  <c:v>48.563020000000002</c:v>
                </c:pt>
                <c:pt idx="8">
                  <c:v>47.573320000000002</c:v>
                </c:pt>
                <c:pt idx="9">
                  <c:v>49.02666</c:v>
                </c:pt>
                <c:pt idx="10">
                  <c:v>48.626840000000001</c:v>
                </c:pt>
                <c:pt idx="11">
                  <c:v>49.606909999999999</c:v>
                </c:pt>
                <c:pt idx="12">
                  <c:v>50.479939999999999</c:v>
                </c:pt>
                <c:pt idx="13">
                  <c:v>43.766019999999997</c:v>
                </c:pt>
                <c:pt idx="14">
                  <c:v>47.795819999999999</c:v>
                </c:pt>
                <c:pt idx="15">
                  <c:v>49.914940000000001</c:v>
                </c:pt>
                <c:pt idx="16">
                  <c:v>50.119889999999998</c:v>
                </c:pt>
                <c:pt idx="17">
                  <c:v>51.018639999999998</c:v>
                </c:pt>
                <c:pt idx="18">
                  <c:v>50.821779999999997</c:v>
                </c:pt>
                <c:pt idx="19">
                  <c:v>50.259860000000003</c:v>
                </c:pt>
                <c:pt idx="20">
                  <c:v>50.053199999999997</c:v>
                </c:pt>
                <c:pt idx="21">
                  <c:v>49.849690000000002</c:v>
                </c:pt>
                <c:pt idx="22">
                  <c:v>49.375819999999997</c:v>
                </c:pt>
                <c:pt idx="23">
                  <c:v>47.305639999999997</c:v>
                </c:pt>
                <c:pt idx="24">
                  <c:v>49.370739999999998</c:v>
                </c:pt>
                <c:pt idx="25">
                  <c:v>49.06324</c:v>
                </c:pt>
                <c:pt idx="26">
                  <c:v>49.443689999999997</c:v>
                </c:pt>
                <c:pt idx="27">
                  <c:v>48.468859999999999</c:v>
                </c:pt>
                <c:pt idx="28">
                  <c:v>47.256610000000002</c:v>
                </c:pt>
                <c:pt idx="29">
                  <c:v>47.200090000000003</c:v>
                </c:pt>
                <c:pt idx="30">
                  <c:v>50.423340000000003</c:v>
                </c:pt>
                <c:pt idx="31">
                  <c:v>49.448839999999997</c:v>
                </c:pt>
                <c:pt idx="32">
                  <c:v>49.822319999999998</c:v>
                </c:pt>
                <c:pt idx="33">
                  <c:v>49.838200000000001</c:v>
                </c:pt>
                <c:pt idx="34">
                  <c:v>49.21452</c:v>
                </c:pt>
                <c:pt idx="35">
                  <c:v>48.863660000000003</c:v>
                </c:pt>
                <c:pt idx="36">
                  <c:v>45.038629999999998</c:v>
                </c:pt>
                <c:pt idx="37">
                  <c:v>38.103610000000003</c:v>
                </c:pt>
                <c:pt idx="38">
                  <c:v>41.962890000000002</c:v>
                </c:pt>
                <c:pt idx="39">
                  <c:v>48.842799999999997</c:v>
                </c:pt>
                <c:pt idx="40">
                  <c:v>49.645519999999998</c:v>
                </c:pt>
                <c:pt idx="41">
                  <c:v>49.600029999999997</c:v>
                </c:pt>
                <c:pt idx="42">
                  <c:v>49.929600000000001</c:v>
                </c:pt>
                <c:pt idx="43">
                  <c:v>49.686109999999999</c:v>
                </c:pt>
                <c:pt idx="44">
                  <c:v>50.621949999999998</c:v>
                </c:pt>
                <c:pt idx="45">
                  <c:v>50.341389999999997</c:v>
                </c:pt>
                <c:pt idx="46">
                  <c:v>49.749789999999997</c:v>
                </c:pt>
                <c:pt idx="47">
                  <c:v>49.259140000000002</c:v>
                </c:pt>
              </c:numCache>
            </c:numRef>
          </c:val>
          <c:smooth val="0"/>
          <c:extLst>
            <c:ext xmlns:c16="http://schemas.microsoft.com/office/drawing/2014/chart" uri="{C3380CC4-5D6E-409C-BE32-E72D297353CC}">
              <c16:uniqueId val="{0000000F-5343-493F-AC37-F7057A1EDA7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127.25757</c:v>
                </c:pt>
                <c:pt idx="1">
                  <c:v>125.36221999999999</c:v>
                </c:pt>
                <c:pt idx="2">
                  <c:v>123.32355</c:v>
                </c:pt>
                <c:pt idx="3">
                  <c:v>124.41564</c:v>
                </c:pt>
                <c:pt idx="4">
                  <c:v>122.68348</c:v>
                </c:pt>
                <c:pt idx="5">
                  <c:v>126.77719999999999</c:v>
                </c:pt>
                <c:pt idx="6">
                  <c:v>126.53221000000001</c:v>
                </c:pt>
                <c:pt idx="7">
                  <c:v>128.03139999999999</c:v>
                </c:pt>
                <c:pt idx="8">
                  <c:v>123.73696</c:v>
                </c:pt>
                <c:pt idx="9">
                  <c:v>125.46635999999999</c:v>
                </c:pt>
                <c:pt idx="10">
                  <c:v>125.81694</c:v>
                </c:pt>
                <c:pt idx="11">
                  <c:v>129.84666000000001</c:v>
                </c:pt>
                <c:pt idx="12">
                  <c:v>124.49036</c:v>
                </c:pt>
                <c:pt idx="13">
                  <c:v>122.40736</c:v>
                </c:pt>
                <c:pt idx="14">
                  <c:v>126.52446999999999</c:v>
                </c:pt>
                <c:pt idx="15">
                  <c:v>127.9967</c:v>
                </c:pt>
                <c:pt idx="16">
                  <c:v>123.81688</c:v>
                </c:pt>
                <c:pt idx="17">
                  <c:v>124.43859</c:v>
                </c:pt>
                <c:pt idx="18">
                  <c:v>126.87599</c:v>
                </c:pt>
                <c:pt idx="19">
                  <c:v>128.04963000000001</c:v>
                </c:pt>
                <c:pt idx="20">
                  <c:v>129.53648000000001</c:v>
                </c:pt>
                <c:pt idx="21">
                  <c:v>129.31379999999999</c:v>
                </c:pt>
                <c:pt idx="22">
                  <c:v>129.79662999999999</c:v>
                </c:pt>
                <c:pt idx="23">
                  <c:v>126.04803</c:v>
                </c:pt>
                <c:pt idx="24">
                  <c:v>126.95301000000001</c:v>
                </c:pt>
                <c:pt idx="25">
                  <c:v>126.14749999999999</c:v>
                </c:pt>
                <c:pt idx="26">
                  <c:v>123.24973</c:v>
                </c:pt>
                <c:pt idx="27">
                  <c:v>124.53712</c:v>
                </c:pt>
                <c:pt idx="28">
                  <c:v>125.88451999999999</c:v>
                </c:pt>
                <c:pt idx="29">
                  <c:v>127.02468</c:v>
                </c:pt>
                <c:pt idx="30">
                  <c:v>126.44494</c:v>
                </c:pt>
                <c:pt idx="31">
                  <c:v>128.4427</c:v>
                </c:pt>
                <c:pt idx="32">
                  <c:v>129.12182999999999</c:v>
                </c:pt>
                <c:pt idx="33">
                  <c:v>128.21942999999999</c:v>
                </c:pt>
                <c:pt idx="34">
                  <c:v>129.20492999999999</c:v>
                </c:pt>
                <c:pt idx="35">
                  <c:v>128.32357999999999</c:v>
                </c:pt>
                <c:pt idx="36">
                  <c:v>124.92227</c:v>
                </c:pt>
                <c:pt idx="37">
                  <c:v>120.50100999999999</c:v>
                </c:pt>
                <c:pt idx="38">
                  <c:v>123.17795</c:v>
                </c:pt>
                <c:pt idx="39">
                  <c:v>128.58357000000001</c:v>
                </c:pt>
                <c:pt idx="40">
                  <c:v>130.01438999999999</c:v>
                </c:pt>
                <c:pt idx="41">
                  <c:v>130.04293999999999</c:v>
                </c:pt>
                <c:pt idx="42">
                  <c:v>129.77638999999999</c:v>
                </c:pt>
                <c:pt idx="43">
                  <c:v>131.78744</c:v>
                </c:pt>
                <c:pt idx="44">
                  <c:v>130.23222000000001</c:v>
                </c:pt>
                <c:pt idx="45">
                  <c:v>130.52128999999999</c:v>
                </c:pt>
                <c:pt idx="46">
                  <c:v>128.52195</c:v>
                </c:pt>
                <c:pt idx="47">
                  <c:v>126.31690999999999</c:v>
                </c:pt>
              </c:numCache>
            </c:numRef>
          </c:val>
          <c:smooth val="0"/>
          <c:extLst>
            <c:ext xmlns:c16="http://schemas.microsoft.com/office/drawing/2014/chart" uri="{C3380CC4-5D6E-409C-BE32-E72D297353CC}">
              <c16:uniqueId val="{00000010-5343-493F-AC37-F7057A1EDA7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27.4573</c:v>
                </c:pt>
                <c:pt idx="1">
                  <c:v>27.564699999999998</c:v>
                </c:pt>
                <c:pt idx="2">
                  <c:v>28.7258</c:v>
                </c:pt>
                <c:pt idx="3">
                  <c:v>27.830500000000001</c:v>
                </c:pt>
                <c:pt idx="4">
                  <c:v>27.5321</c:v>
                </c:pt>
                <c:pt idx="5">
                  <c:v>28.301200000000001</c:v>
                </c:pt>
                <c:pt idx="6">
                  <c:v>27.776499999999999</c:v>
                </c:pt>
                <c:pt idx="7">
                  <c:v>28.562100000000001</c:v>
                </c:pt>
                <c:pt idx="8">
                  <c:v>27.845300000000002</c:v>
                </c:pt>
                <c:pt idx="9">
                  <c:v>27.794899999999998</c:v>
                </c:pt>
                <c:pt idx="10">
                  <c:v>27.315000000000001</c:v>
                </c:pt>
                <c:pt idx="11">
                  <c:v>24.035599999999999</c:v>
                </c:pt>
                <c:pt idx="12">
                  <c:v>23.0275</c:v>
                </c:pt>
                <c:pt idx="13">
                  <c:v>23.8719</c:v>
                </c:pt>
                <c:pt idx="14">
                  <c:v>23.433900000000001</c:v>
                </c:pt>
                <c:pt idx="15">
                  <c:v>27.501999999999999</c:v>
                </c:pt>
                <c:pt idx="16">
                  <c:v>27.700600000000001</c:v>
                </c:pt>
                <c:pt idx="17">
                  <c:v>27.305499999999999</c:v>
                </c:pt>
                <c:pt idx="18">
                  <c:v>27.463999999999999</c:v>
                </c:pt>
                <c:pt idx="19">
                  <c:v>28.617899999999999</c:v>
                </c:pt>
                <c:pt idx="20">
                  <c:v>29.083200000000001</c:v>
                </c:pt>
                <c:pt idx="21">
                  <c:v>27.927600000000002</c:v>
                </c:pt>
                <c:pt idx="22">
                  <c:v>27.9621</c:v>
                </c:pt>
                <c:pt idx="23">
                  <c:v>28.314800000000002</c:v>
                </c:pt>
                <c:pt idx="24">
                  <c:v>27.590299999999999</c:v>
                </c:pt>
                <c:pt idx="25">
                  <c:v>27.310199999999998</c:v>
                </c:pt>
                <c:pt idx="26">
                  <c:v>28.317299999999999</c:v>
                </c:pt>
                <c:pt idx="27">
                  <c:v>28.1553</c:v>
                </c:pt>
                <c:pt idx="28">
                  <c:v>27.957100000000001</c:v>
                </c:pt>
                <c:pt idx="29">
                  <c:v>28.6449</c:v>
                </c:pt>
                <c:pt idx="30">
                  <c:v>28.308</c:v>
                </c:pt>
                <c:pt idx="31">
                  <c:v>27.2349</c:v>
                </c:pt>
                <c:pt idx="32">
                  <c:v>26.283799999999999</c:v>
                </c:pt>
                <c:pt idx="33">
                  <c:v>27.108499999999999</c:v>
                </c:pt>
                <c:pt idx="34">
                  <c:v>26.797799999999999</c:v>
                </c:pt>
                <c:pt idx="35">
                  <c:v>25.300799999999999</c:v>
                </c:pt>
                <c:pt idx="36">
                  <c:v>24.123799999999999</c:v>
                </c:pt>
                <c:pt idx="37">
                  <c:v>24.266500000000001</c:v>
                </c:pt>
                <c:pt idx="38">
                  <c:v>24.168299999999999</c:v>
                </c:pt>
                <c:pt idx="39">
                  <c:v>27.0076</c:v>
                </c:pt>
                <c:pt idx="40">
                  <c:v>28.2394</c:v>
                </c:pt>
                <c:pt idx="41">
                  <c:v>28.061199999999999</c:v>
                </c:pt>
                <c:pt idx="42">
                  <c:v>27.7059</c:v>
                </c:pt>
                <c:pt idx="43">
                  <c:v>28.2547</c:v>
                </c:pt>
                <c:pt idx="44">
                  <c:v>28.874099999999999</c:v>
                </c:pt>
                <c:pt idx="45">
                  <c:v>28.2822</c:v>
                </c:pt>
                <c:pt idx="46">
                  <c:v>27.894200000000001</c:v>
                </c:pt>
                <c:pt idx="47">
                  <c:v>28.117999999999999</c:v>
                </c:pt>
              </c:numCache>
            </c:numRef>
          </c:val>
          <c:smooth val="0"/>
          <c:extLst>
            <c:ext xmlns:c16="http://schemas.microsoft.com/office/drawing/2014/chart" uri="{C3380CC4-5D6E-409C-BE32-E72D297353CC}">
              <c16:uniqueId val="{00000011-5343-493F-AC37-F7057A1EDA7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5343-493F-AC37-F7057A1EDA7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167.81</c:v>
                </c:pt>
                <c:pt idx="1">
                  <c:v>167.56</c:v>
                </c:pt>
                <c:pt idx="2">
                  <c:v>166.68</c:v>
                </c:pt>
                <c:pt idx="3">
                  <c:v>167.01</c:v>
                </c:pt>
                <c:pt idx="4">
                  <c:v>165.81</c:v>
                </c:pt>
                <c:pt idx="5">
                  <c:v>167.99</c:v>
                </c:pt>
                <c:pt idx="6">
                  <c:v>168.24</c:v>
                </c:pt>
                <c:pt idx="7">
                  <c:v>167.42</c:v>
                </c:pt>
                <c:pt idx="8">
                  <c:v>168.91</c:v>
                </c:pt>
                <c:pt idx="9">
                  <c:v>167.25</c:v>
                </c:pt>
                <c:pt idx="10">
                  <c:v>166.49</c:v>
                </c:pt>
                <c:pt idx="11">
                  <c:v>163.41</c:v>
                </c:pt>
                <c:pt idx="12">
                  <c:v>159.96</c:v>
                </c:pt>
                <c:pt idx="13">
                  <c:v>163.66999999999999</c:v>
                </c:pt>
                <c:pt idx="14">
                  <c:v>161.08000000000001</c:v>
                </c:pt>
                <c:pt idx="15">
                  <c:v>161.19999999999999</c:v>
                </c:pt>
                <c:pt idx="16">
                  <c:v>155.76</c:v>
                </c:pt>
                <c:pt idx="17">
                  <c:v>146.44999999999999</c:v>
                </c:pt>
                <c:pt idx="18">
                  <c:v>155.85</c:v>
                </c:pt>
                <c:pt idx="19">
                  <c:v>158.25</c:v>
                </c:pt>
                <c:pt idx="20">
                  <c:v>155.09</c:v>
                </c:pt>
                <c:pt idx="21">
                  <c:v>155.24</c:v>
                </c:pt>
                <c:pt idx="22">
                  <c:v>155.59</c:v>
                </c:pt>
                <c:pt idx="23">
                  <c:v>157.77000000000001</c:v>
                </c:pt>
                <c:pt idx="24">
                  <c:v>156</c:v>
                </c:pt>
                <c:pt idx="25">
                  <c:v>158.08000000000001</c:v>
                </c:pt>
                <c:pt idx="26">
                  <c:v>158.28</c:v>
                </c:pt>
                <c:pt idx="27">
                  <c:v>158.79</c:v>
                </c:pt>
                <c:pt idx="28">
                  <c:v>163.51</c:v>
                </c:pt>
                <c:pt idx="29">
                  <c:v>163.31</c:v>
                </c:pt>
                <c:pt idx="30">
                  <c:v>163.88</c:v>
                </c:pt>
                <c:pt idx="31">
                  <c:v>161.44999999999999</c:v>
                </c:pt>
                <c:pt idx="32">
                  <c:v>168.15</c:v>
                </c:pt>
                <c:pt idx="33">
                  <c:v>164.05</c:v>
                </c:pt>
                <c:pt idx="34">
                  <c:v>161.22999999999999</c:v>
                </c:pt>
                <c:pt idx="35">
                  <c:v>168.79</c:v>
                </c:pt>
                <c:pt idx="36">
                  <c:v>170.18</c:v>
                </c:pt>
                <c:pt idx="37">
                  <c:v>165.73</c:v>
                </c:pt>
                <c:pt idx="38">
                  <c:v>166.99</c:v>
                </c:pt>
                <c:pt idx="39">
                  <c:v>164.03</c:v>
                </c:pt>
                <c:pt idx="40">
                  <c:v>164.59</c:v>
                </c:pt>
                <c:pt idx="41">
                  <c:v>167.58</c:v>
                </c:pt>
                <c:pt idx="42">
                  <c:v>168.7</c:v>
                </c:pt>
                <c:pt idx="43">
                  <c:v>168.25</c:v>
                </c:pt>
                <c:pt idx="44">
                  <c:v>166.5</c:v>
                </c:pt>
                <c:pt idx="45">
                  <c:v>165.18</c:v>
                </c:pt>
                <c:pt idx="46">
                  <c:v>165.68</c:v>
                </c:pt>
                <c:pt idx="47">
                  <c:v>166.63</c:v>
                </c:pt>
              </c:numCache>
            </c:numRef>
          </c:val>
          <c:smooth val="0"/>
          <c:extLst>
            <c:ext xmlns:c16="http://schemas.microsoft.com/office/drawing/2014/chart" uri="{C3380CC4-5D6E-409C-BE32-E72D297353CC}">
              <c16:uniqueId val="{00000013-5343-493F-AC37-F7057A1EDA7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28.579170000000001</c:v>
                </c:pt>
                <c:pt idx="1">
                  <c:v>28.672419999999999</c:v>
                </c:pt>
                <c:pt idx="2">
                  <c:v>29.109629999999999</c:v>
                </c:pt>
                <c:pt idx="3">
                  <c:v>29.063839999999999</c:v>
                </c:pt>
                <c:pt idx="4">
                  <c:v>28.699100000000001</c:v>
                </c:pt>
                <c:pt idx="5">
                  <c:v>29.1707</c:v>
                </c:pt>
                <c:pt idx="6">
                  <c:v>28.518360000000001</c:v>
                </c:pt>
                <c:pt idx="7">
                  <c:v>28.364550000000001</c:v>
                </c:pt>
                <c:pt idx="8">
                  <c:v>28.021380000000001</c:v>
                </c:pt>
                <c:pt idx="9">
                  <c:v>27.971309999999999</c:v>
                </c:pt>
                <c:pt idx="10">
                  <c:v>28.068940000000001</c:v>
                </c:pt>
                <c:pt idx="11">
                  <c:v>28.25854</c:v>
                </c:pt>
                <c:pt idx="12">
                  <c:v>27.950430000000001</c:v>
                </c:pt>
                <c:pt idx="13">
                  <c:v>28.101279999999999</c:v>
                </c:pt>
                <c:pt idx="14">
                  <c:v>27.432179999999999</c:v>
                </c:pt>
                <c:pt idx="15">
                  <c:v>27.461849999999998</c:v>
                </c:pt>
                <c:pt idx="16">
                  <c:v>27.429379999999998</c:v>
                </c:pt>
                <c:pt idx="17">
                  <c:v>27.75553</c:v>
                </c:pt>
                <c:pt idx="18">
                  <c:v>28.100259999999999</c:v>
                </c:pt>
                <c:pt idx="19">
                  <c:v>28.21078</c:v>
                </c:pt>
                <c:pt idx="20">
                  <c:v>28.211860000000001</c:v>
                </c:pt>
                <c:pt idx="21">
                  <c:v>28.231439999999999</c:v>
                </c:pt>
                <c:pt idx="22">
                  <c:v>28.223009999999999</c:v>
                </c:pt>
                <c:pt idx="23">
                  <c:v>28.37969</c:v>
                </c:pt>
                <c:pt idx="24">
                  <c:v>28.27608</c:v>
                </c:pt>
                <c:pt idx="25">
                  <c:v>28.059239999999999</c:v>
                </c:pt>
                <c:pt idx="26">
                  <c:v>27.913789999999999</c:v>
                </c:pt>
                <c:pt idx="27">
                  <c:v>28.02619</c:v>
                </c:pt>
                <c:pt idx="28">
                  <c:v>28.350999999999999</c:v>
                </c:pt>
                <c:pt idx="29">
                  <c:v>28.426739999999999</c:v>
                </c:pt>
                <c:pt idx="30">
                  <c:v>28.294599999999999</c:v>
                </c:pt>
                <c:pt idx="31">
                  <c:v>28.337219999999999</c:v>
                </c:pt>
                <c:pt idx="32">
                  <c:v>28.446179999999998</c:v>
                </c:pt>
                <c:pt idx="33">
                  <c:v>28.518660000000001</c:v>
                </c:pt>
                <c:pt idx="34">
                  <c:v>28.73066</c:v>
                </c:pt>
                <c:pt idx="35">
                  <c:v>28.876370000000001</c:v>
                </c:pt>
                <c:pt idx="36">
                  <c:v>28.955349999999999</c:v>
                </c:pt>
                <c:pt idx="37">
                  <c:v>28.803190000000001</c:v>
                </c:pt>
                <c:pt idx="38">
                  <c:v>28.765149999999998</c:v>
                </c:pt>
                <c:pt idx="39">
                  <c:v>28.828990000000001</c:v>
                </c:pt>
                <c:pt idx="40">
                  <c:v>28.579889999999999</c:v>
                </c:pt>
                <c:pt idx="41">
                  <c:v>28.34816</c:v>
                </c:pt>
                <c:pt idx="42">
                  <c:v>28.591200000000001</c:v>
                </c:pt>
                <c:pt idx="43">
                  <c:v>28.607800000000001</c:v>
                </c:pt>
                <c:pt idx="44">
                  <c:v>28.91638</c:v>
                </c:pt>
                <c:pt idx="45">
                  <c:v>29.19218</c:v>
                </c:pt>
                <c:pt idx="46">
                  <c:v>29.200130000000001</c:v>
                </c:pt>
                <c:pt idx="47">
                  <c:v>28.714040000000001</c:v>
                </c:pt>
              </c:numCache>
            </c:numRef>
          </c:val>
          <c:smooth val="0"/>
          <c:extLst>
            <c:ext xmlns:c16="http://schemas.microsoft.com/office/drawing/2014/chart" uri="{C3380CC4-5D6E-409C-BE32-E72D297353CC}">
              <c16:uniqueId val="{00000014-5343-493F-AC37-F7057A1EDA7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38.730499999999999</c:v>
                </c:pt>
                <c:pt idx="1">
                  <c:v>37.869199999999999</c:v>
                </c:pt>
                <c:pt idx="2">
                  <c:v>38.715339999999998</c:v>
                </c:pt>
                <c:pt idx="3">
                  <c:v>38.709350000000001</c:v>
                </c:pt>
                <c:pt idx="4">
                  <c:v>39.374510000000001</c:v>
                </c:pt>
                <c:pt idx="5">
                  <c:v>39.092559999999999</c:v>
                </c:pt>
                <c:pt idx="6">
                  <c:v>39.223880000000001</c:v>
                </c:pt>
                <c:pt idx="7">
                  <c:v>39.601909999999997</c:v>
                </c:pt>
                <c:pt idx="8">
                  <c:v>39.360239999999997</c:v>
                </c:pt>
                <c:pt idx="9">
                  <c:v>38.337919999999997</c:v>
                </c:pt>
                <c:pt idx="10">
                  <c:v>36.606760000000001</c:v>
                </c:pt>
                <c:pt idx="11">
                  <c:v>35.02749</c:v>
                </c:pt>
                <c:pt idx="12">
                  <c:v>34.130789999999998</c:v>
                </c:pt>
                <c:pt idx="13">
                  <c:v>32.409100000000002</c:v>
                </c:pt>
                <c:pt idx="14">
                  <c:v>32.924889999999998</c:v>
                </c:pt>
                <c:pt idx="15">
                  <c:v>33.926049999999996</c:v>
                </c:pt>
                <c:pt idx="16">
                  <c:v>35.081380000000003</c:v>
                </c:pt>
                <c:pt idx="17">
                  <c:v>35.868429999999996</c:v>
                </c:pt>
                <c:pt idx="18">
                  <c:v>36.6053</c:v>
                </c:pt>
                <c:pt idx="19">
                  <c:v>36.740110000000001</c:v>
                </c:pt>
                <c:pt idx="20">
                  <c:v>37.56776</c:v>
                </c:pt>
                <c:pt idx="21">
                  <c:v>38.167230000000004</c:v>
                </c:pt>
                <c:pt idx="22">
                  <c:v>39.289969999999997</c:v>
                </c:pt>
                <c:pt idx="23">
                  <c:v>37.818269999999998</c:v>
                </c:pt>
                <c:pt idx="24">
                  <c:v>37.96266</c:v>
                </c:pt>
                <c:pt idx="25">
                  <c:v>37.743119999999998</c:v>
                </c:pt>
                <c:pt idx="26">
                  <c:v>37.350740000000002</c:v>
                </c:pt>
                <c:pt idx="27">
                  <c:v>38.808579999999999</c:v>
                </c:pt>
                <c:pt idx="28">
                  <c:v>39.139069999999997</c:v>
                </c:pt>
                <c:pt idx="29">
                  <c:v>38.935749999999999</c:v>
                </c:pt>
                <c:pt idx="30">
                  <c:v>39.374540000000003</c:v>
                </c:pt>
                <c:pt idx="31">
                  <c:v>38.6389</c:v>
                </c:pt>
                <c:pt idx="32">
                  <c:v>38.824100000000001</c:v>
                </c:pt>
                <c:pt idx="33">
                  <c:v>37.015180000000001</c:v>
                </c:pt>
                <c:pt idx="34">
                  <c:v>36.279649999999997</c:v>
                </c:pt>
                <c:pt idx="35">
                  <c:v>35.527810000000002</c:v>
                </c:pt>
                <c:pt idx="36">
                  <c:v>34.878219999999999</c:v>
                </c:pt>
                <c:pt idx="37">
                  <c:v>33.129300000000001</c:v>
                </c:pt>
                <c:pt idx="38">
                  <c:v>34.014740000000003</c:v>
                </c:pt>
                <c:pt idx="39">
                  <c:v>35.633420000000001</c:v>
                </c:pt>
                <c:pt idx="40">
                  <c:v>35.706209999999999</c:v>
                </c:pt>
                <c:pt idx="41">
                  <c:v>36.956479999999999</c:v>
                </c:pt>
                <c:pt idx="42">
                  <c:v>36.538249999999998</c:v>
                </c:pt>
                <c:pt idx="43">
                  <c:v>38.059060000000002</c:v>
                </c:pt>
                <c:pt idx="44">
                  <c:v>37.644849999999998</c:v>
                </c:pt>
                <c:pt idx="45">
                  <c:v>34.325139999999998</c:v>
                </c:pt>
                <c:pt idx="46">
                  <c:v>36.915239999999997</c:v>
                </c:pt>
                <c:pt idx="47">
                  <c:v>36.998220000000003</c:v>
                </c:pt>
              </c:numCache>
            </c:numRef>
          </c:val>
          <c:smooth val="0"/>
          <c:extLst>
            <c:ext xmlns:c16="http://schemas.microsoft.com/office/drawing/2014/chart" uri="{C3380CC4-5D6E-409C-BE32-E72D297353CC}">
              <c16:uniqueId val="{00000015-5343-493F-AC37-F7057A1EDA7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34.632759999999998</c:v>
                </c:pt>
                <c:pt idx="1">
                  <c:v>34.75806</c:v>
                </c:pt>
                <c:pt idx="2">
                  <c:v>35.639209999999999</c:v>
                </c:pt>
                <c:pt idx="3">
                  <c:v>34.763150000000003</c:v>
                </c:pt>
                <c:pt idx="4">
                  <c:v>33.616889999999998</c:v>
                </c:pt>
                <c:pt idx="5">
                  <c:v>33.911580000000001</c:v>
                </c:pt>
                <c:pt idx="6">
                  <c:v>33.801810000000003</c:v>
                </c:pt>
                <c:pt idx="7">
                  <c:v>32.661459999999998</c:v>
                </c:pt>
                <c:pt idx="8">
                  <c:v>32.779699999999998</c:v>
                </c:pt>
                <c:pt idx="9">
                  <c:v>31.641780000000001</c:v>
                </c:pt>
                <c:pt idx="10">
                  <c:v>31.497959999999999</c:v>
                </c:pt>
                <c:pt idx="11">
                  <c:v>32.191339999999997</c:v>
                </c:pt>
                <c:pt idx="12">
                  <c:v>31.576789999999999</c:v>
                </c:pt>
                <c:pt idx="13">
                  <c:v>32.317549999999997</c:v>
                </c:pt>
                <c:pt idx="14">
                  <c:v>32.526269999999997</c:v>
                </c:pt>
                <c:pt idx="15">
                  <c:v>32.889339999999997</c:v>
                </c:pt>
                <c:pt idx="16">
                  <c:v>34.025849999999998</c:v>
                </c:pt>
                <c:pt idx="17">
                  <c:v>35.067439999999998</c:v>
                </c:pt>
                <c:pt idx="18">
                  <c:v>34.519880000000001</c:v>
                </c:pt>
                <c:pt idx="19">
                  <c:v>34.654380000000003</c:v>
                </c:pt>
                <c:pt idx="20">
                  <c:v>34.696640000000002</c:v>
                </c:pt>
                <c:pt idx="21">
                  <c:v>34.875140000000002</c:v>
                </c:pt>
                <c:pt idx="22">
                  <c:v>34.45337</c:v>
                </c:pt>
                <c:pt idx="23">
                  <c:v>34.493459999999999</c:v>
                </c:pt>
                <c:pt idx="24">
                  <c:v>32.883000000000003</c:v>
                </c:pt>
                <c:pt idx="25">
                  <c:v>33.700130000000001</c:v>
                </c:pt>
                <c:pt idx="26">
                  <c:v>34.624650000000003</c:v>
                </c:pt>
                <c:pt idx="27">
                  <c:v>34.342329999999997</c:v>
                </c:pt>
                <c:pt idx="28">
                  <c:v>34.482080000000003</c:v>
                </c:pt>
                <c:pt idx="29">
                  <c:v>34.619900000000001</c:v>
                </c:pt>
                <c:pt idx="30">
                  <c:v>33.859729999999999</c:v>
                </c:pt>
                <c:pt idx="31">
                  <c:v>33.004649999999998</c:v>
                </c:pt>
                <c:pt idx="32">
                  <c:v>32.069490000000002</c:v>
                </c:pt>
                <c:pt idx="33">
                  <c:v>31.636469999999999</c:v>
                </c:pt>
                <c:pt idx="34">
                  <c:v>29.070399999999999</c:v>
                </c:pt>
                <c:pt idx="35">
                  <c:v>27.914560000000002</c:v>
                </c:pt>
                <c:pt idx="36">
                  <c:v>25.972639999999998</c:v>
                </c:pt>
                <c:pt idx="37">
                  <c:v>25.447199999999999</c:v>
                </c:pt>
                <c:pt idx="38">
                  <c:v>26.078340000000001</c:v>
                </c:pt>
                <c:pt idx="39">
                  <c:v>26.95729</c:v>
                </c:pt>
                <c:pt idx="40">
                  <c:v>29.0518</c:v>
                </c:pt>
                <c:pt idx="41">
                  <c:v>28.925730000000001</c:v>
                </c:pt>
                <c:pt idx="42">
                  <c:v>29.27722</c:v>
                </c:pt>
                <c:pt idx="43">
                  <c:v>29.69577</c:v>
                </c:pt>
                <c:pt idx="44">
                  <c:v>30.074539999999999</c:v>
                </c:pt>
                <c:pt idx="45">
                  <c:v>30.303599999999999</c:v>
                </c:pt>
                <c:pt idx="46">
                  <c:v>31.11871</c:v>
                </c:pt>
                <c:pt idx="47">
                  <c:v>29.861989999999999</c:v>
                </c:pt>
              </c:numCache>
            </c:numRef>
          </c:val>
          <c:smooth val="0"/>
          <c:extLst>
            <c:ext xmlns:c16="http://schemas.microsoft.com/office/drawing/2014/chart" uri="{C3380CC4-5D6E-409C-BE32-E72D297353CC}">
              <c16:uniqueId val="{00000016-5343-493F-AC37-F7057A1EDA7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CAF-45A7-9C75-87B9933CD65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193.5247</c:v>
                </c:pt>
                <c:pt idx="1">
                  <c:v>193.09100000000001</c:v>
                </c:pt>
                <c:pt idx="2">
                  <c:v>192.92150000000001</c:v>
                </c:pt>
                <c:pt idx="3">
                  <c:v>193.92949999999999</c:v>
                </c:pt>
                <c:pt idx="4">
                  <c:v>195.79669999999999</c:v>
                </c:pt>
                <c:pt idx="5">
                  <c:v>196.53120000000001</c:v>
                </c:pt>
                <c:pt idx="6">
                  <c:v>196.5213</c:v>
                </c:pt>
                <c:pt idx="7">
                  <c:v>196.4237</c:v>
                </c:pt>
                <c:pt idx="8">
                  <c:v>195.5412</c:v>
                </c:pt>
                <c:pt idx="9">
                  <c:v>195.6233</c:v>
                </c:pt>
                <c:pt idx="10">
                  <c:v>195.73560000000001</c:v>
                </c:pt>
                <c:pt idx="11">
                  <c:v>194.6773</c:v>
                </c:pt>
                <c:pt idx="12">
                  <c:v>194.78479999999999</c:v>
                </c:pt>
                <c:pt idx="13">
                  <c:v>195.1661</c:v>
                </c:pt>
                <c:pt idx="14">
                  <c:v>194.82939999999999</c:v>
                </c:pt>
                <c:pt idx="15">
                  <c:v>191.74160000000001</c:v>
                </c:pt>
                <c:pt idx="16">
                  <c:v>192.05430000000001</c:v>
                </c:pt>
                <c:pt idx="17">
                  <c:v>194.5334</c:v>
                </c:pt>
                <c:pt idx="18">
                  <c:v>193.6525</c:v>
                </c:pt>
                <c:pt idx="19">
                  <c:v>191.7987</c:v>
                </c:pt>
                <c:pt idx="20">
                  <c:v>189.20050000000001</c:v>
                </c:pt>
                <c:pt idx="21">
                  <c:v>188.87520000000001</c:v>
                </c:pt>
                <c:pt idx="22">
                  <c:v>191.1071</c:v>
                </c:pt>
                <c:pt idx="23">
                  <c:v>188.52529999999999</c:v>
                </c:pt>
                <c:pt idx="24">
                  <c:v>187.27170000000001</c:v>
                </c:pt>
                <c:pt idx="25">
                  <c:v>188.04310000000001</c:v>
                </c:pt>
                <c:pt idx="26">
                  <c:v>189.523</c:v>
                </c:pt>
                <c:pt idx="27">
                  <c:v>189.99160000000001</c:v>
                </c:pt>
                <c:pt idx="28">
                  <c:v>184.87430000000001</c:v>
                </c:pt>
                <c:pt idx="29">
                  <c:v>151.12620000000001</c:v>
                </c:pt>
                <c:pt idx="30">
                  <c:v>194.822</c:v>
                </c:pt>
                <c:pt idx="31">
                  <c:v>194.20099999999999</c:v>
                </c:pt>
                <c:pt idx="32">
                  <c:v>190.9716</c:v>
                </c:pt>
                <c:pt idx="33">
                  <c:v>194.20830000000001</c:v>
                </c:pt>
                <c:pt idx="34">
                  <c:v>194.39959999999999</c:v>
                </c:pt>
                <c:pt idx="35">
                  <c:v>116.36239999999999</c:v>
                </c:pt>
                <c:pt idx="36">
                  <c:v>71.291799999999995</c:v>
                </c:pt>
                <c:pt idx="37">
                  <c:v>71.433199999999999</c:v>
                </c:pt>
                <c:pt idx="38">
                  <c:v>71.242000000000004</c:v>
                </c:pt>
                <c:pt idx="39">
                  <c:v>71.058400000000006</c:v>
                </c:pt>
                <c:pt idx="40">
                  <c:v>71.364599999999996</c:v>
                </c:pt>
                <c:pt idx="41">
                  <c:v>71.359099999999998</c:v>
                </c:pt>
                <c:pt idx="42">
                  <c:v>71.680199999999999</c:v>
                </c:pt>
                <c:pt idx="43">
                  <c:v>136.61590000000001</c:v>
                </c:pt>
                <c:pt idx="44">
                  <c:v>150.018</c:v>
                </c:pt>
                <c:pt idx="45">
                  <c:v>193.90350000000001</c:v>
                </c:pt>
                <c:pt idx="46">
                  <c:v>192.19829999999999</c:v>
                </c:pt>
                <c:pt idx="47">
                  <c:v>190.35740000000001</c:v>
                </c:pt>
              </c:numCache>
            </c:numRef>
          </c:val>
          <c:smooth val="0"/>
          <c:extLst>
            <c:ext xmlns:c16="http://schemas.microsoft.com/office/drawing/2014/chart" uri="{C3380CC4-5D6E-409C-BE32-E72D297353CC}">
              <c16:uniqueId val="{00000001-CCAF-45A7-9C75-87B9933CD65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31.12716</c:v>
                </c:pt>
                <c:pt idx="1">
                  <c:v>31.473120000000002</c:v>
                </c:pt>
                <c:pt idx="2">
                  <c:v>32.17163</c:v>
                </c:pt>
                <c:pt idx="3">
                  <c:v>31.8887</c:v>
                </c:pt>
                <c:pt idx="4">
                  <c:v>31.914429999999999</c:v>
                </c:pt>
                <c:pt idx="5">
                  <c:v>32.395949999999999</c:v>
                </c:pt>
                <c:pt idx="6">
                  <c:v>31.149989999999999</c:v>
                </c:pt>
                <c:pt idx="7">
                  <c:v>30.478850000000001</c:v>
                </c:pt>
                <c:pt idx="8">
                  <c:v>30.864100000000001</c:v>
                </c:pt>
                <c:pt idx="9">
                  <c:v>30.36074</c:v>
                </c:pt>
                <c:pt idx="10">
                  <c:v>30.015029999999999</c:v>
                </c:pt>
                <c:pt idx="11">
                  <c:v>29.057449999999999</c:v>
                </c:pt>
                <c:pt idx="12">
                  <c:v>27.99934</c:v>
                </c:pt>
                <c:pt idx="13">
                  <c:v>27.61674</c:v>
                </c:pt>
                <c:pt idx="14">
                  <c:v>27.677129999999998</c:v>
                </c:pt>
                <c:pt idx="15">
                  <c:v>28.082409999999999</c:v>
                </c:pt>
                <c:pt idx="16">
                  <c:v>29.941040000000001</c:v>
                </c:pt>
                <c:pt idx="17">
                  <c:v>30.59262</c:v>
                </c:pt>
                <c:pt idx="18">
                  <c:v>31.20337</c:v>
                </c:pt>
                <c:pt idx="19">
                  <c:v>30.466010000000001</c:v>
                </c:pt>
                <c:pt idx="20">
                  <c:v>30.26005</c:v>
                </c:pt>
                <c:pt idx="21">
                  <c:v>30.428470000000001</c:v>
                </c:pt>
                <c:pt idx="22">
                  <c:v>30.191669999999998</c:v>
                </c:pt>
                <c:pt idx="23">
                  <c:v>30.568750000000001</c:v>
                </c:pt>
                <c:pt idx="24">
                  <c:v>30.417110000000001</c:v>
                </c:pt>
                <c:pt idx="25">
                  <c:v>30.151789999999998</c:v>
                </c:pt>
                <c:pt idx="26">
                  <c:v>30.303229999999999</c:v>
                </c:pt>
                <c:pt idx="27">
                  <c:v>30.907589999999999</c:v>
                </c:pt>
                <c:pt idx="28">
                  <c:v>30.739730000000002</c:v>
                </c:pt>
                <c:pt idx="29">
                  <c:v>30.408660000000001</c:v>
                </c:pt>
                <c:pt idx="30">
                  <c:v>31.663889999999999</c:v>
                </c:pt>
                <c:pt idx="31">
                  <c:v>31.238530000000001</c:v>
                </c:pt>
                <c:pt idx="32">
                  <c:v>30.552669999999999</c:v>
                </c:pt>
                <c:pt idx="33">
                  <c:v>31.310580000000002</c:v>
                </c:pt>
                <c:pt idx="34">
                  <c:v>30.472899999999999</c:v>
                </c:pt>
                <c:pt idx="35">
                  <c:v>29.761369999999999</c:v>
                </c:pt>
                <c:pt idx="36">
                  <c:v>28.583300000000001</c:v>
                </c:pt>
                <c:pt idx="37">
                  <c:v>28.3262</c:v>
                </c:pt>
                <c:pt idx="38">
                  <c:v>28.890180000000001</c:v>
                </c:pt>
                <c:pt idx="39">
                  <c:v>32.226460000000003</c:v>
                </c:pt>
                <c:pt idx="40">
                  <c:v>33.588650000000001</c:v>
                </c:pt>
                <c:pt idx="41">
                  <c:v>35.01641</c:v>
                </c:pt>
                <c:pt idx="42">
                  <c:v>34.866410000000002</c:v>
                </c:pt>
                <c:pt idx="43">
                  <c:v>35.168210000000002</c:v>
                </c:pt>
                <c:pt idx="44">
                  <c:v>35.57893</c:v>
                </c:pt>
                <c:pt idx="45">
                  <c:v>35.977539999999998</c:v>
                </c:pt>
                <c:pt idx="46">
                  <c:v>35.523130000000002</c:v>
                </c:pt>
                <c:pt idx="47">
                  <c:v>36.092849999999999</c:v>
                </c:pt>
              </c:numCache>
            </c:numRef>
          </c:val>
          <c:smooth val="0"/>
          <c:extLst>
            <c:ext xmlns:c16="http://schemas.microsoft.com/office/drawing/2014/chart" uri="{C3380CC4-5D6E-409C-BE32-E72D297353CC}">
              <c16:uniqueId val="{00000002-CCAF-45A7-9C75-87B9933CD65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CAF-45A7-9C75-87B9933CD65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3.31</c:v>
                </c:pt>
                <c:pt idx="1">
                  <c:v>3.12</c:v>
                </c:pt>
                <c:pt idx="2">
                  <c:v>3.46</c:v>
                </c:pt>
                <c:pt idx="3">
                  <c:v>3.42</c:v>
                </c:pt>
                <c:pt idx="4">
                  <c:v>3.47</c:v>
                </c:pt>
                <c:pt idx="5">
                  <c:v>4.22</c:v>
                </c:pt>
                <c:pt idx="6">
                  <c:v>4.08</c:v>
                </c:pt>
                <c:pt idx="7">
                  <c:v>7.32</c:v>
                </c:pt>
                <c:pt idx="8">
                  <c:v>7.15</c:v>
                </c:pt>
                <c:pt idx="9">
                  <c:v>4.76</c:v>
                </c:pt>
                <c:pt idx="10">
                  <c:v>4.59</c:v>
                </c:pt>
                <c:pt idx="11">
                  <c:v>4.6399999999999997</c:v>
                </c:pt>
                <c:pt idx="12">
                  <c:v>4.5999999999999996</c:v>
                </c:pt>
                <c:pt idx="13">
                  <c:v>4.01</c:v>
                </c:pt>
                <c:pt idx="14">
                  <c:v>3.66</c:v>
                </c:pt>
                <c:pt idx="15">
                  <c:v>4.5</c:v>
                </c:pt>
                <c:pt idx="16">
                  <c:v>5.86</c:v>
                </c:pt>
                <c:pt idx="17">
                  <c:v>6.02</c:v>
                </c:pt>
                <c:pt idx="18">
                  <c:v>5.65</c:v>
                </c:pt>
                <c:pt idx="19">
                  <c:v>2.4300000000000002</c:v>
                </c:pt>
                <c:pt idx="20">
                  <c:v>1.86</c:v>
                </c:pt>
                <c:pt idx="21">
                  <c:v>1.93</c:v>
                </c:pt>
                <c:pt idx="22">
                  <c:v>2.76</c:v>
                </c:pt>
                <c:pt idx="23">
                  <c:v>3</c:v>
                </c:pt>
                <c:pt idx="24">
                  <c:v>2.4</c:v>
                </c:pt>
                <c:pt idx="25">
                  <c:v>3</c:v>
                </c:pt>
                <c:pt idx="26">
                  <c:v>3.22</c:v>
                </c:pt>
                <c:pt idx="27">
                  <c:v>2.72</c:v>
                </c:pt>
                <c:pt idx="28">
                  <c:v>2.72</c:v>
                </c:pt>
                <c:pt idx="29">
                  <c:v>3.76</c:v>
                </c:pt>
                <c:pt idx="30">
                  <c:v>4.0999999999999996</c:v>
                </c:pt>
                <c:pt idx="31">
                  <c:v>4.3099999999999996</c:v>
                </c:pt>
                <c:pt idx="32">
                  <c:v>4.13</c:v>
                </c:pt>
                <c:pt idx="33">
                  <c:v>4.0999999999999996</c:v>
                </c:pt>
                <c:pt idx="34">
                  <c:v>4.16</c:v>
                </c:pt>
                <c:pt idx="35">
                  <c:v>4.6399999999999997</c:v>
                </c:pt>
                <c:pt idx="36">
                  <c:v>4.17</c:v>
                </c:pt>
                <c:pt idx="37">
                  <c:v>3.9</c:v>
                </c:pt>
                <c:pt idx="38">
                  <c:v>4.28</c:v>
                </c:pt>
                <c:pt idx="39">
                  <c:v>5.5</c:v>
                </c:pt>
                <c:pt idx="40">
                  <c:v>6.09</c:v>
                </c:pt>
                <c:pt idx="41">
                  <c:v>7.05</c:v>
                </c:pt>
                <c:pt idx="42">
                  <c:v>6.05</c:v>
                </c:pt>
                <c:pt idx="43">
                  <c:v>5.07</c:v>
                </c:pt>
                <c:pt idx="44">
                  <c:v>4.59</c:v>
                </c:pt>
                <c:pt idx="45">
                  <c:v>4.74</c:v>
                </c:pt>
                <c:pt idx="46">
                  <c:v>5.08</c:v>
                </c:pt>
                <c:pt idx="47">
                  <c:v>5.18</c:v>
                </c:pt>
              </c:numCache>
            </c:numRef>
          </c:val>
          <c:smooth val="0"/>
          <c:extLst>
            <c:ext xmlns:c16="http://schemas.microsoft.com/office/drawing/2014/chart" uri="{C3380CC4-5D6E-409C-BE32-E72D297353CC}">
              <c16:uniqueId val="{00000004-CCAF-45A7-9C75-87B9933CD65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CAF-45A7-9C75-87B9933CD65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2.5</c:v>
                </c:pt>
                <c:pt idx="2">
                  <c:v>2.5</c:v>
                </c:pt>
                <c:pt idx="3">
                  <c:v>2.5</c:v>
                </c:pt>
                <c:pt idx="4">
                  <c:v>2.6</c:v>
                </c:pt>
                <c:pt idx="5">
                  <c:v>2.5</c:v>
                </c:pt>
                <c:pt idx="6">
                  <c:v>2.5</c:v>
                </c:pt>
                <c:pt idx="7">
                  <c:v>2.5</c:v>
                </c:pt>
                <c:pt idx="8">
                  <c:v>2.5</c:v>
                </c:pt>
                <c:pt idx="9">
                  <c:v>2.4</c:v>
                </c:pt>
                <c:pt idx="10">
                  <c:v>2.4</c:v>
                </c:pt>
                <c:pt idx="11">
                  <c:v>2.2000000000000002</c:v>
                </c:pt>
                <c:pt idx="12">
                  <c:v>2</c:v>
                </c:pt>
                <c:pt idx="13">
                  <c:v>1.3</c:v>
                </c:pt>
                <c:pt idx="14">
                  <c:v>1.6</c:v>
                </c:pt>
                <c:pt idx="15">
                  <c:v>1.6</c:v>
                </c:pt>
                <c:pt idx="16">
                  <c:v>1.4</c:v>
                </c:pt>
                <c:pt idx="17">
                  <c:v>1.4</c:v>
                </c:pt>
                <c:pt idx="18">
                  <c:v>1.2</c:v>
                </c:pt>
                <c:pt idx="19">
                  <c:v>1.2</c:v>
                </c:pt>
                <c:pt idx="20">
                  <c:v>1.2</c:v>
                </c:pt>
                <c:pt idx="21">
                  <c:v>1.4</c:v>
                </c:pt>
                <c:pt idx="22">
                  <c:v>1.3</c:v>
                </c:pt>
                <c:pt idx="23">
                  <c:v>1.4</c:v>
                </c:pt>
                <c:pt idx="24">
                  <c:v>1.3</c:v>
                </c:pt>
                <c:pt idx="25">
                  <c:v>1.3</c:v>
                </c:pt>
                <c:pt idx="26">
                  <c:v>1.3</c:v>
                </c:pt>
                <c:pt idx="27">
                  <c:v>1.3</c:v>
                </c:pt>
                <c:pt idx="28">
                  <c:v>1.4</c:v>
                </c:pt>
                <c:pt idx="29">
                  <c:v>1.3</c:v>
                </c:pt>
                <c:pt idx="30">
                  <c:v>0.8</c:v>
                </c:pt>
                <c:pt idx="31">
                  <c:v>0.7</c:v>
                </c:pt>
                <c:pt idx="32">
                  <c:v>0.6</c:v>
                </c:pt>
                <c:pt idx="33">
                  <c:v>0.5</c:v>
                </c:pt>
                <c:pt idx="34">
                  <c:v>0.6</c:v>
                </c:pt>
                <c:pt idx="35">
                  <c:v>0.6</c:v>
                </c:pt>
                <c:pt idx="36">
                  <c:v>0.9</c:v>
                </c:pt>
                <c:pt idx="37">
                  <c:v>0.9</c:v>
                </c:pt>
                <c:pt idx="38">
                  <c:v>1</c:v>
                </c:pt>
                <c:pt idx="39">
                  <c:v>1</c:v>
                </c:pt>
                <c:pt idx="40">
                  <c:v>1</c:v>
                </c:pt>
                <c:pt idx="41">
                  <c:v>0.9</c:v>
                </c:pt>
                <c:pt idx="42">
                  <c:v>1</c:v>
                </c:pt>
                <c:pt idx="43">
                  <c:v>1.2</c:v>
                </c:pt>
                <c:pt idx="44">
                  <c:v>1.3</c:v>
                </c:pt>
                <c:pt idx="45">
                  <c:v>1.5</c:v>
                </c:pt>
                <c:pt idx="46">
                  <c:v>2.2999999999999998</c:v>
                </c:pt>
                <c:pt idx="47">
                  <c:v>1.6</c:v>
                </c:pt>
              </c:numCache>
            </c:numRef>
          </c:val>
          <c:smooth val="0"/>
          <c:extLst>
            <c:ext xmlns:c16="http://schemas.microsoft.com/office/drawing/2014/chart" uri="{C3380CC4-5D6E-409C-BE32-E72D297353CC}">
              <c16:uniqueId val="{00000006-CCAF-45A7-9C75-87B9933CD65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CAF-45A7-9C75-87B9933CD65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68.908119999999997</c:v>
                </c:pt>
                <c:pt idx="1">
                  <c:v>68.945549999999997</c:v>
                </c:pt>
                <c:pt idx="2">
                  <c:v>68.829239999999999</c:v>
                </c:pt>
                <c:pt idx="3">
                  <c:v>69.611580000000004</c:v>
                </c:pt>
                <c:pt idx="4">
                  <c:v>69.906369999999995</c:v>
                </c:pt>
                <c:pt idx="5">
                  <c:v>70.342960000000005</c:v>
                </c:pt>
                <c:pt idx="6">
                  <c:v>69.873260000000002</c:v>
                </c:pt>
                <c:pt idx="7">
                  <c:v>69.952920000000006</c:v>
                </c:pt>
                <c:pt idx="8">
                  <c:v>70.182699999999997</c:v>
                </c:pt>
                <c:pt idx="9">
                  <c:v>69.704049999999995</c:v>
                </c:pt>
                <c:pt idx="10">
                  <c:v>69.551140000000004</c:v>
                </c:pt>
                <c:pt idx="11">
                  <c:v>24.819210000000002</c:v>
                </c:pt>
                <c:pt idx="12">
                  <c:v>25.540140000000001</c:v>
                </c:pt>
                <c:pt idx="13">
                  <c:v>27.059229999999999</c:v>
                </c:pt>
                <c:pt idx="14">
                  <c:v>28.069890000000001</c:v>
                </c:pt>
                <c:pt idx="15">
                  <c:v>29.744879999999998</c:v>
                </c:pt>
                <c:pt idx="16">
                  <c:v>31.821459999999998</c:v>
                </c:pt>
                <c:pt idx="17">
                  <c:v>36.513399999999997</c:v>
                </c:pt>
                <c:pt idx="18">
                  <c:v>38.052109999999999</c:v>
                </c:pt>
                <c:pt idx="19">
                  <c:v>38.967559999999999</c:v>
                </c:pt>
                <c:pt idx="20">
                  <c:v>43.14884</c:v>
                </c:pt>
                <c:pt idx="21">
                  <c:v>47.703479999999999</c:v>
                </c:pt>
                <c:pt idx="22">
                  <c:v>47.524889999999999</c:v>
                </c:pt>
                <c:pt idx="23">
                  <c:v>47.513280000000002</c:v>
                </c:pt>
                <c:pt idx="24">
                  <c:v>47.727370000000001</c:v>
                </c:pt>
                <c:pt idx="25">
                  <c:v>47.646380000000001</c:v>
                </c:pt>
                <c:pt idx="26">
                  <c:v>48.744770000000003</c:v>
                </c:pt>
                <c:pt idx="27">
                  <c:v>49.230690000000003</c:v>
                </c:pt>
                <c:pt idx="28">
                  <c:v>49.175989999999999</c:v>
                </c:pt>
                <c:pt idx="29">
                  <c:v>49.836440000000003</c:v>
                </c:pt>
                <c:pt idx="30">
                  <c:v>49.934440000000002</c:v>
                </c:pt>
                <c:pt idx="31">
                  <c:v>50.998860000000001</c:v>
                </c:pt>
                <c:pt idx="32">
                  <c:v>50.78163</c:v>
                </c:pt>
                <c:pt idx="33">
                  <c:v>50.455829999999999</c:v>
                </c:pt>
                <c:pt idx="34">
                  <c:v>52.507100000000001</c:v>
                </c:pt>
                <c:pt idx="35">
                  <c:v>43.513309999999997</c:v>
                </c:pt>
                <c:pt idx="36">
                  <c:v>32.691479999999999</c:v>
                </c:pt>
                <c:pt idx="37">
                  <c:v>32.806319999999999</c:v>
                </c:pt>
                <c:pt idx="38">
                  <c:v>32.54674</c:v>
                </c:pt>
                <c:pt idx="39">
                  <c:v>32.666789999999999</c:v>
                </c:pt>
                <c:pt idx="40">
                  <c:v>32.713099999999997</c:v>
                </c:pt>
                <c:pt idx="41">
                  <c:v>32.647460000000002</c:v>
                </c:pt>
                <c:pt idx="42">
                  <c:v>32.57949</c:v>
                </c:pt>
                <c:pt idx="43">
                  <c:v>44.21069</c:v>
                </c:pt>
                <c:pt idx="44">
                  <c:v>54.543900000000001</c:v>
                </c:pt>
                <c:pt idx="45">
                  <c:v>56.034849999999999</c:v>
                </c:pt>
                <c:pt idx="46">
                  <c:v>55.902659999999997</c:v>
                </c:pt>
                <c:pt idx="47">
                  <c:v>54.758339999999997</c:v>
                </c:pt>
              </c:numCache>
            </c:numRef>
          </c:val>
          <c:smooth val="0"/>
          <c:extLst>
            <c:ext xmlns:c16="http://schemas.microsoft.com/office/drawing/2014/chart" uri="{C3380CC4-5D6E-409C-BE32-E72D297353CC}">
              <c16:uniqueId val="{00000008-CCAF-45A7-9C75-87B9933CD65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CAF-45A7-9C75-87B9933CD65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10.6</c:v>
                </c:pt>
                <c:pt idx="1">
                  <c:v>10.6</c:v>
                </c:pt>
                <c:pt idx="2">
                  <c:v>10.6</c:v>
                </c:pt>
                <c:pt idx="3">
                  <c:v>10.6</c:v>
                </c:pt>
                <c:pt idx="4">
                  <c:v>10.6</c:v>
                </c:pt>
                <c:pt idx="5">
                  <c:v>10.6</c:v>
                </c:pt>
                <c:pt idx="6">
                  <c:v>10.6</c:v>
                </c:pt>
                <c:pt idx="7">
                  <c:v>10.6</c:v>
                </c:pt>
                <c:pt idx="8">
                  <c:v>10.6</c:v>
                </c:pt>
                <c:pt idx="9">
                  <c:v>10.6</c:v>
                </c:pt>
                <c:pt idx="10">
                  <c:v>10.6</c:v>
                </c:pt>
                <c:pt idx="11">
                  <c:v>10.6</c:v>
                </c:pt>
                <c:pt idx="12">
                  <c:v>10.6</c:v>
                </c:pt>
                <c:pt idx="13">
                  <c:v>6.7</c:v>
                </c:pt>
                <c:pt idx="14">
                  <c:v>6.7</c:v>
                </c:pt>
                <c:pt idx="15">
                  <c:v>6.7</c:v>
                </c:pt>
                <c:pt idx="16">
                  <c:v>6.7</c:v>
                </c:pt>
                <c:pt idx="17">
                  <c:v>6.7</c:v>
                </c:pt>
                <c:pt idx="18">
                  <c:v>6.7</c:v>
                </c:pt>
                <c:pt idx="19">
                  <c:v>6.7</c:v>
                </c:pt>
                <c:pt idx="20">
                  <c:v>6.7</c:v>
                </c:pt>
                <c:pt idx="21">
                  <c:v>6.7</c:v>
                </c:pt>
                <c:pt idx="22">
                  <c:v>6.7</c:v>
                </c:pt>
                <c:pt idx="23">
                  <c:v>6.7</c:v>
                </c:pt>
                <c:pt idx="24">
                  <c:v>6.7</c:v>
                </c:pt>
                <c:pt idx="25">
                  <c:v>6.7</c:v>
                </c:pt>
                <c:pt idx="26">
                  <c:v>6.7</c:v>
                </c:pt>
                <c:pt idx="27">
                  <c:v>6.7</c:v>
                </c:pt>
                <c:pt idx="28">
                  <c:v>6.7</c:v>
                </c:pt>
                <c:pt idx="29">
                  <c:v>9.1</c:v>
                </c:pt>
                <c:pt idx="30">
                  <c:v>9.1</c:v>
                </c:pt>
                <c:pt idx="31">
                  <c:v>9.1</c:v>
                </c:pt>
                <c:pt idx="32">
                  <c:v>9.1</c:v>
                </c:pt>
                <c:pt idx="33">
                  <c:v>9.1</c:v>
                </c:pt>
                <c:pt idx="34">
                  <c:v>9.1</c:v>
                </c:pt>
                <c:pt idx="35">
                  <c:v>9.1</c:v>
                </c:pt>
                <c:pt idx="36">
                  <c:v>9.1</c:v>
                </c:pt>
                <c:pt idx="37">
                  <c:v>9.1</c:v>
                </c:pt>
                <c:pt idx="38">
                  <c:v>9.1</c:v>
                </c:pt>
                <c:pt idx="39">
                  <c:v>9.1</c:v>
                </c:pt>
                <c:pt idx="40">
                  <c:v>9.1</c:v>
                </c:pt>
                <c:pt idx="41">
                  <c:v>9.1</c:v>
                </c:pt>
                <c:pt idx="42">
                  <c:v>9.1</c:v>
                </c:pt>
                <c:pt idx="43">
                  <c:v>9.1</c:v>
                </c:pt>
                <c:pt idx="44">
                  <c:v>9.1</c:v>
                </c:pt>
                <c:pt idx="45">
                  <c:v>9.1</c:v>
                </c:pt>
                <c:pt idx="46">
                  <c:v>9.1</c:v>
                </c:pt>
                <c:pt idx="47">
                  <c:v>9.1</c:v>
                </c:pt>
              </c:numCache>
            </c:numRef>
          </c:val>
          <c:smooth val="0"/>
          <c:extLst>
            <c:ext xmlns:c16="http://schemas.microsoft.com/office/drawing/2014/chart" uri="{C3380CC4-5D6E-409C-BE32-E72D297353CC}">
              <c16:uniqueId val="{0000000A-CCAF-45A7-9C75-87B9933CD65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CAF-45A7-9C75-87B9933CD65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CAF-45A7-9C75-87B9933CD65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105.78926</c:v>
                </c:pt>
                <c:pt idx="1">
                  <c:v>105.62197999999999</c:v>
                </c:pt>
                <c:pt idx="2">
                  <c:v>102.6054</c:v>
                </c:pt>
                <c:pt idx="3">
                  <c:v>104.87457000000001</c:v>
                </c:pt>
                <c:pt idx="4">
                  <c:v>99.959980000000002</c:v>
                </c:pt>
                <c:pt idx="5">
                  <c:v>103.79964</c:v>
                </c:pt>
                <c:pt idx="6">
                  <c:v>93.735860000000002</c:v>
                </c:pt>
                <c:pt idx="7">
                  <c:v>97.381299999999996</c:v>
                </c:pt>
                <c:pt idx="8">
                  <c:v>100.89603</c:v>
                </c:pt>
                <c:pt idx="9">
                  <c:v>97.783519999999996</c:v>
                </c:pt>
                <c:pt idx="10">
                  <c:v>100.80234</c:v>
                </c:pt>
                <c:pt idx="11">
                  <c:v>102.48515999999999</c:v>
                </c:pt>
                <c:pt idx="12">
                  <c:v>100.75966</c:v>
                </c:pt>
                <c:pt idx="13">
                  <c:v>96.585250000000002</c:v>
                </c:pt>
                <c:pt idx="14">
                  <c:v>100.69825</c:v>
                </c:pt>
                <c:pt idx="15">
                  <c:v>106.02988999999999</c:v>
                </c:pt>
                <c:pt idx="16">
                  <c:v>106.40778</c:v>
                </c:pt>
                <c:pt idx="17">
                  <c:v>99.059740000000005</c:v>
                </c:pt>
                <c:pt idx="18">
                  <c:v>108.51582999999999</c:v>
                </c:pt>
                <c:pt idx="19">
                  <c:v>106.75425</c:v>
                </c:pt>
                <c:pt idx="20">
                  <c:v>97.551130000000001</c:v>
                </c:pt>
                <c:pt idx="21">
                  <c:v>90.075000000000003</c:v>
                </c:pt>
                <c:pt idx="22">
                  <c:v>90.013249999999999</c:v>
                </c:pt>
                <c:pt idx="23">
                  <c:v>105.5536</c:v>
                </c:pt>
                <c:pt idx="24">
                  <c:v>89.833600000000004</c:v>
                </c:pt>
                <c:pt idx="25">
                  <c:v>91.616590000000002</c:v>
                </c:pt>
                <c:pt idx="26">
                  <c:v>82.624160000000003</c:v>
                </c:pt>
                <c:pt idx="27">
                  <c:v>97.556330000000003</c:v>
                </c:pt>
                <c:pt idx="28">
                  <c:v>94.262010000000004</c:v>
                </c:pt>
                <c:pt idx="29">
                  <c:v>101.41558999999999</c:v>
                </c:pt>
                <c:pt idx="30">
                  <c:v>98.941230000000004</c:v>
                </c:pt>
                <c:pt idx="31">
                  <c:v>97.992760000000004</c:v>
                </c:pt>
                <c:pt idx="32">
                  <c:v>93.012339999999995</c:v>
                </c:pt>
                <c:pt idx="33">
                  <c:v>106.55783</c:v>
                </c:pt>
                <c:pt idx="34">
                  <c:v>95.010469999999998</c:v>
                </c:pt>
                <c:pt idx="35">
                  <c:v>94.464200000000005</c:v>
                </c:pt>
                <c:pt idx="36">
                  <c:v>95.393379999999993</c:v>
                </c:pt>
                <c:pt idx="37">
                  <c:v>99.377489999999995</c:v>
                </c:pt>
                <c:pt idx="38">
                  <c:v>91.348950000000002</c:v>
                </c:pt>
                <c:pt idx="39">
                  <c:v>96.335470000000001</c:v>
                </c:pt>
                <c:pt idx="40">
                  <c:v>98.632040000000003</c:v>
                </c:pt>
                <c:pt idx="41">
                  <c:v>95.283289999999994</c:v>
                </c:pt>
                <c:pt idx="42">
                  <c:v>96.687060000000002</c:v>
                </c:pt>
                <c:pt idx="43">
                  <c:v>103.26215000000001</c:v>
                </c:pt>
                <c:pt idx="44">
                  <c:v>96.457740000000001</c:v>
                </c:pt>
                <c:pt idx="45">
                  <c:v>95.113870000000006</c:v>
                </c:pt>
                <c:pt idx="46">
                  <c:v>104.88106000000001</c:v>
                </c:pt>
                <c:pt idx="47">
                  <c:v>97.562290000000004</c:v>
                </c:pt>
              </c:numCache>
            </c:numRef>
          </c:val>
          <c:smooth val="0"/>
          <c:extLst>
            <c:ext xmlns:c16="http://schemas.microsoft.com/office/drawing/2014/chart" uri="{C3380CC4-5D6E-409C-BE32-E72D297353CC}">
              <c16:uniqueId val="{0000000D-CCAF-45A7-9C75-87B9933CD65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11.82</c:v>
                </c:pt>
                <c:pt idx="1">
                  <c:v>12.02083</c:v>
                </c:pt>
                <c:pt idx="2">
                  <c:v>11.964689999999999</c:v>
                </c:pt>
                <c:pt idx="3">
                  <c:v>12.15377</c:v>
                </c:pt>
                <c:pt idx="4">
                  <c:v>11.973599999999999</c:v>
                </c:pt>
                <c:pt idx="5">
                  <c:v>11.68957</c:v>
                </c:pt>
                <c:pt idx="6">
                  <c:v>11.89897</c:v>
                </c:pt>
                <c:pt idx="7">
                  <c:v>11.97789</c:v>
                </c:pt>
                <c:pt idx="8">
                  <c:v>11.75713</c:v>
                </c:pt>
                <c:pt idx="9">
                  <c:v>11.90192</c:v>
                </c:pt>
                <c:pt idx="10">
                  <c:v>11.76519</c:v>
                </c:pt>
                <c:pt idx="11">
                  <c:v>11.80925</c:v>
                </c:pt>
                <c:pt idx="12">
                  <c:v>11.647679999999999</c:v>
                </c:pt>
                <c:pt idx="13">
                  <c:v>11.60702</c:v>
                </c:pt>
                <c:pt idx="14">
                  <c:v>11.693300000000001</c:v>
                </c:pt>
                <c:pt idx="15">
                  <c:v>11.609669999999999</c:v>
                </c:pt>
                <c:pt idx="16">
                  <c:v>11.77093</c:v>
                </c:pt>
                <c:pt idx="17">
                  <c:v>11.675700000000001</c:v>
                </c:pt>
                <c:pt idx="18">
                  <c:v>11.69239</c:v>
                </c:pt>
                <c:pt idx="19">
                  <c:v>11.346629999999999</c:v>
                </c:pt>
                <c:pt idx="20">
                  <c:v>11.465870000000001</c:v>
                </c:pt>
                <c:pt idx="21">
                  <c:v>11.521610000000001</c:v>
                </c:pt>
                <c:pt idx="22">
                  <c:v>11.32267</c:v>
                </c:pt>
                <c:pt idx="23">
                  <c:v>11.7639</c:v>
                </c:pt>
                <c:pt idx="24">
                  <c:v>11.36612</c:v>
                </c:pt>
                <c:pt idx="25">
                  <c:v>11.34108</c:v>
                </c:pt>
                <c:pt idx="26">
                  <c:v>11.33953</c:v>
                </c:pt>
                <c:pt idx="27">
                  <c:v>11.566979999999999</c:v>
                </c:pt>
                <c:pt idx="28">
                  <c:v>11.75249</c:v>
                </c:pt>
                <c:pt idx="29">
                  <c:v>11.92727</c:v>
                </c:pt>
                <c:pt idx="30">
                  <c:v>11.68693</c:v>
                </c:pt>
                <c:pt idx="31">
                  <c:v>10.86313</c:v>
                </c:pt>
                <c:pt idx="32">
                  <c:v>11.03837</c:v>
                </c:pt>
                <c:pt idx="33">
                  <c:v>10.937569999999999</c:v>
                </c:pt>
                <c:pt idx="34">
                  <c:v>11.32799</c:v>
                </c:pt>
                <c:pt idx="35">
                  <c:v>11.571999999999999</c:v>
                </c:pt>
                <c:pt idx="36">
                  <c:v>11.69265</c:v>
                </c:pt>
                <c:pt idx="37">
                  <c:v>11.588789999999999</c:v>
                </c:pt>
                <c:pt idx="38">
                  <c:v>11.86139</c:v>
                </c:pt>
                <c:pt idx="39">
                  <c:v>11.69319</c:v>
                </c:pt>
                <c:pt idx="40">
                  <c:v>11.57804</c:v>
                </c:pt>
                <c:pt idx="41">
                  <c:v>11.85524</c:v>
                </c:pt>
                <c:pt idx="42">
                  <c:v>11.43634</c:v>
                </c:pt>
                <c:pt idx="43">
                  <c:v>11.68608</c:v>
                </c:pt>
                <c:pt idx="44">
                  <c:v>11.456770000000001</c:v>
                </c:pt>
                <c:pt idx="45">
                  <c:v>11.51797</c:v>
                </c:pt>
                <c:pt idx="46">
                  <c:v>11.431710000000001</c:v>
                </c:pt>
                <c:pt idx="47">
                  <c:v>11.777520000000001</c:v>
                </c:pt>
              </c:numCache>
            </c:numRef>
          </c:val>
          <c:smooth val="0"/>
          <c:extLst>
            <c:ext xmlns:c16="http://schemas.microsoft.com/office/drawing/2014/chart" uri="{C3380CC4-5D6E-409C-BE32-E72D297353CC}">
              <c16:uniqueId val="{0000000E-CCAF-45A7-9C75-87B9933CD65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CAF-45A7-9C75-87B9933CD65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5.32172</c:v>
                </c:pt>
                <c:pt idx="1">
                  <c:v>5.36158</c:v>
                </c:pt>
                <c:pt idx="2">
                  <c:v>5.5193099999999999</c:v>
                </c:pt>
                <c:pt idx="3">
                  <c:v>5.2124899999999998</c:v>
                </c:pt>
                <c:pt idx="4">
                  <c:v>5.1685299999999996</c:v>
                </c:pt>
                <c:pt idx="5">
                  <c:v>5.3148900000000001</c:v>
                </c:pt>
                <c:pt idx="6">
                  <c:v>5.4973299999999998</c:v>
                </c:pt>
                <c:pt idx="7">
                  <c:v>5.43628</c:v>
                </c:pt>
                <c:pt idx="8">
                  <c:v>5.5014599999999998</c:v>
                </c:pt>
                <c:pt idx="9">
                  <c:v>5.5307300000000001</c:v>
                </c:pt>
                <c:pt idx="10">
                  <c:v>5.3656699999999997</c:v>
                </c:pt>
                <c:pt idx="11">
                  <c:v>5.3031300000000003</c:v>
                </c:pt>
                <c:pt idx="12">
                  <c:v>5.3394599999999999</c:v>
                </c:pt>
                <c:pt idx="13">
                  <c:v>5.1861600000000001</c:v>
                </c:pt>
                <c:pt idx="14">
                  <c:v>5.2198500000000001</c:v>
                </c:pt>
                <c:pt idx="15">
                  <c:v>5.0410700000000004</c:v>
                </c:pt>
                <c:pt idx="16">
                  <c:v>4.9659599999999999</c:v>
                </c:pt>
                <c:pt idx="17">
                  <c:v>4.8828800000000001</c:v>
                </c:pt>
                <c:pt idx="18">
                  <c:v>4.9418300000000004</c:v>
                </c:pt>
                <c:pt idx="19">
                  <c:v>4.9288800000000004</c:v>
                </c:pt>
                <c:pt idx="20">
                  <c:v>4.8926800000000004</c:v>
                </c:pt>
                <c:pt idx="21">
                  <c:v>4.8205200000000001</c:v>
                </c:pt>
                <c:pt idx="22">
                  <c:v>4.8475700000000002</c:v>
                </c:pt>
                <c:pt idx="23">
                  <c:v>4.9678899999999997</c:v>
                </c:pt>
                <c:pt idx="24">
                  <c:v>4.8550199999999997</c:v>
                </c:pt>
                <c:pt idx="25">
                  <c:v>4.9670500000000004</c:v>
                </c:pt>
                <c:pt idx="26">
                  <c:v>5.0398800000000001</c:v>
                </c:pt>
                <c:pt idx="27">
                  <c:v>5.0231899999999996</c:v>
                </c:pt>
                <c:pt idx="28">
                  <c:v>5.1390700000000002</c:v>
                </c:pt>
                <c:pt idx="29">
                  <c:v>5.3422200000000002</c:v>
                </c:pt>
                <c:pt idx="30">
                  <c:v>5.3462899999999998</c:v>
                </c:pt>
                <c:pt idx="31">
                  <c:v>5.1784100000000004</c:v>
                </c:pt>
                <c:pt idx="32">
                  <c:v>5.1387999999999998</c:v>
                </c:pt>
                <c:pt idx="33">
                  <c:v>5.20038</c:v>
                </c:pt>
                <c:pt idx="34">
                  <c:v>5.1852200000000002</c:v>
                </c:pt>
                <c:pt idx="35">
                  <c:v>5.1839599999999999</c:v>
                </c:pt>
                <c:pt idx="36">
                  <c:v>5.2207499999999998</c:v>
                </c:pt>
                <c:pt idx="37">
                  <c:v>5.2519099999999996</c:v>
                </c:pt>
                <c:pt idx="38">
                  <c:v>5.4215600000000004</c:v>
                </c:pt>
                <c:pt idx="39">
                  <c:v>5.4294000000000002</c:v>
                </c:pt>
                <c:pt idx="40">
                  <c:v>5.4609399999999999</c:v>
                </c:pt>
                <c:pt idx="41">
                  <c:v>5.4540300000000004</c:v>
                </c:pt>
                <c:pt idx="42">
                  <c:v>5.4027799999999999</c:v>
                </c:pt>
                <c:pt idx="43">
                  <c:v>5.4885999999999999</c:v>
                </c:pt>
                <c:pt idx="44">
                  <c:v>5.3247299999999997</c:v>
                </c:pt>
                <c:pt idx="45">
                  <c:v>5.3956</c:v>
                </c:pt>
                <c:pt idx="46">
                  <c:v>5.3915100000000002</c:v>
                </c:pt>
                <c:pt idx="47">
                  <c:v>5.4002699999999999</c:v>
                </c:pt>
              </c:numCache>
            </c:numRef>
          </c:val>
          <c:smooth val="0"/>
          <c:extLst>
            <c:ext xmlns:c16="http://schemas.microsoft.com/office/drawing/2014/chart" uri="{C3380CC4-5D6E-409C-BE32-E72D297353CC}">
              <c16:uniqueId val="{00000010-CCAF-45A7-9C75-87B9933CD65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CAF-45A7-9C75-87B9933CD65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6.9809999999999999</c:v>
                </c:pt>
                <c:pt idx="1">
                  <c:v>6.2160000000000002</c:v>
                </c:pt>
                <c:pt idx="2">
                  <c:v>6.2309999999999999</c:v>
                </c:pt>
                <c:pt idx="3">
                  <c:v>6.2640000000000002</c:v>
                </c:pt>
                <c:pt idx="4">
                  <c:v>6.6239999999999997</c:v>
                </c:pt>
                <c:pt idx="5">
                  <c:v>6.6210000000000004</c:v>
                </c:pt>
                <c:pt idx="6">
                  <c:v>6.9809999999999999</c:v>
                </c:pt>
                <c:pt idx="7">
                  <c:v>6.2160000000000002</c:v>
                </c:pt>
                <c:pt idx="8">
                  <c:v>6.2309999999999999</c:v>
                </c:pt>
                <c:pt idx="9">
                  <c:v>6.2640000000000002</c:v>
                </c:pt>
                <c:pt idx="10">
                  <c:v>6.6239999999999997</c:v>
                </c:pt>
                <c:pt idx="11">
                  <c:v>6.6210000000000004</c:v>
                </c:pt>
                <c:pt idx="12">
                  <c:v>6.9809999999999999</c:v>
                </c:pt>
                <c:pt idx="13">
                  <c:v>6.2160000000000002</c:v>
                </c:pt>
                <c:pt idx="14">
                  <c:v>6.2309999999999999</c:v>
                </c:pt>
                <c:pt idx="15">
                  <c:v>6.2640000000000002</c:v>
                </c:pt>
                <c:pt idx="16">
                  <c:v>6.6239999999999997</c:v>
                </c:pt>
                <c:pt idx="17">
                  <c:v>6.6210000000000004</c:v>
                </c:pt>
                <c:pt idx="18">
                  <c:v>6.9809999999999999</c:v>
                </c:pt>
                <c:pt idx="19">
                  <c:v>6.2160000000000002</c:v>
                </c:pt>
                <c:pt idx="20">
                  <c:v>6.2309999999999999</c:v>
                </c:pt>
                <c:pt idx="21">
                  <c:v>6.2640000000000002</c:v>
                </c:pt>
                <c:pt idx="22">
                  <c:v>6.6239999999999997</c:v>
                </c:pt>
                <c:pt idx="23">
                  <c:v>6.6210000000000004</c:v>
                </c:pt>
                <c:pt idx="24">
                  <c:v>6.9809999999999999</c:v>
                </c:pt>
                <c:pt idx="25">
                  <c:v>6.2160000000000002</c:v>
                </c:pt>
                <c:pt idx="26">
                  <c:v>6.2309999999999999</c:v>
                </c:pt>
                <c:pt idx="27">
                  <c:v>6.2640000000000002</c:v>
                </c:pt>
                <c:pt idx="28">
                  <c:v>6.6239999999999997</c:v>
                </c:pt>
                <c:pt idx="29">
                  <c:v>6.6210000000000004</c:v>
                </c:pt>
                <c:pt idx="30">
                  <c:v>6.9809999999999999</c:v>
                </c:pt>
                <c:pt idx="31">
                  <c:v>6.2160000000000002</c:v>
                </c:pt>
                <c:pt idx="32">
                  <c:v>6.2309999999999999</c:v>
                </c:pt>
                <c:pt idx="33">
                  <c:v>6.2640000000000002</c:v>
                </c:pt>
                <c:pt idx="34">
                  <c:v>6.6239999999999997</c:v>
                </c:pt>
                <c:pt idx="35">
                  <c:v>6.6210000000000004</c:v>
                </c:pt>
                <c:pt idx="36">
                  <c:v>6.9809999999999999</c:v>
                </c:pt>
                <c:pt idx="37">
                  <c:v>6.2160000000000002</c:v>
                </c:pt>
                <c:pt idx="38">
                  <c:v>6.2309999999999999</c:v>
                </c:pt>
                <c:pt idx="39">
                  <c:v>6.2640000000000002</c:v>
                </c:pt>
                <c:pt idx="40">
                  <c:v>6.6239999999999997</c:v>
                </c:pt>
                <c:pt idx="41">
                  <c:v>6.6210000000000004</c:v>
                </c:pt>
                <c:pt idx="42">
                  <c:v>6.9809999999999999</c:v>
                </c:pt>
                <c:pt idx="43">
                  <c:v>6.2160000000000002</c:v>
                </c:pt>
                <c:pt idx="44">
                  <c:v>6.2309999999999999</c:v>
                </c:pt>
                <c:pt idx="45">
                  <c:v>6.2640000000000002</c:v>
                </c:pt>
                <c:pt idx="46">
                  <c:v>6.6239999999999997</c:v>
                </c:pt>
                <c:pt idx="47">
                  <c:v>6.6210000000000004</c:v>
                </c:pt>
              </c:numCache>
            </c:numRef>
          </c:val>
          <c:smooth val="0"/>
          <c:extLst>
            <c:ext xmlns:c16="http://schemas.microsoft.com/office/drawing/2014/chart" uri="{C3380CC4-5D6E-409C-BE32-E72D297353CC}">
              <c16:uniqueId val="{00000012-CCAF-45A7-9C75-87B9933CD65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43.9</c:v>
                </c:pt>
                <c:pt idx="1">
                  <c:v>43.97</c:v>
                </c:pt>
                <c:pt idx="2">
                  <c:v>44.11</c:v>
                </c:pt>
                <c:pt idx="3">
                  <c:v>44.3</c:v>
                </c:pt>
                <c:pt idx="4">
                  <c:v>46.1</c:v>
                </c:pt>
                <c:pt idx="5">
                  <c:v>47.48</c:v>
                </c:pt>
                <c:pt idx="6">
                  <c:v>42.14</c:v>
                </c:pt>
                <c:pt idx="7">
                  <c:v>39.409999999999997</c:v>
                </c:pt>
                <c:pt idx="8">
                  <c:v>38.770000000000003</c:v>
                </c:pt>
                <c:pt idx="9">
                  <c:v>36.89</c:v>
                </c:pt>
                <c:pt idx="10">
                  <c:v>34.17</c:v>
                </c:pt>
                <c:pt idx="11">
                  <c:v>33.619999999999997</c:v>
                </c:pt>
                <c:pt idx="12">
                  <c:v>33.200000000000003</c:v>
                </c:pt>
                <c:pt idx="13">
                  <c:v>33.119999999999997</c:v>
                </c:pt>
                <c:pt idx="14">
                  <c:v>33.119999999999997</c:v>
                </c:pt>
                <c:pt idx="15">
                  <c:v>30.66</c:v>
                </c:pt>
                <c:pt idx="16">
                  <c:v>33.67</c:v>
                </c:pt>
                <c:pt idx="17">
                  <c:v>34.96</c:v>
                </c:pt>
                <c:pt idx="18">
                  <c:v>35.520000000000003</c:v>
                </c:pt>
                <c:pt idx="19">
                  <c:v>37.369999999999997</c:v>
                </c:pt>
                <c:pt idx="20">
                  <c:v>41.69</c:v>
                </c:pt>
                <c:pt idx="21">
                  <c:v>43.67</c:v>
                </c:pt>
                <c:pt idx="22">
                  <c:v>43.81</c:v>
                </c:pt>
                <c:pt idx="23">
                  <c:v>44.38</c:v>
                </c:pt>
                <c:pt idx="24">
                  <c:v>41.51</c:v>
                </c:pt>
                <c:pt idx="25">
                  <c:v>41.8</c:v>
                </c:pt>
                <c:pt idx="26">
                  <c:v>44.5</c:v>
                </c:pt>
                <c:pt idx="27">
                  <c:v>43.44</c:v>
                </c:pt>
                <c:pt idx="28">
                  <c:v>41.54</c:v>
                </c:pt>
                <c:pt idx="29">
                  <c:v>43.24</c:v>
                </c:pt>
                <c:pt idx="30">
                  <c:v>40.450000000000003</c:v>
                </c:pt>
                <c:pt idx="31">
                  <c:v>39.700000000000003</c:v>
                </c:pt>
                <c:pt idx="32">
                  <c:v>39.11</c:v>
                </c:pt>
                <c:pt idx="33">
                  <c:v>37.46</c:v>
                </c:pt>
                <c:pt idx="34">
                  <c:v>37.28</c:v>
                </c:pt>
                <c:pt idx="35">
                  <c:v>22.38</c:v>
                </c:pt>
                <c:pt idx="36">
                  <c:v>4.33</c:v>
                </c:pt>
                <c:pt idx="37">
                  <c:v>3.86</c:v>
                </c:pt>
                <c:pt idx="38">
                  <c:v>4.09</c:v>
                </c:pt>
                <c:pt idx="39">
                  <c:v>5.0599999999999996</c:v>
                </c:pt>
                <c:pt idx="40">
                  <c:v>4.47</c:v>
                </c:pt>
                <c:pt idx="41">
                  <c:v>4.4800000000000004</c:v>
                </c:pt>
                <c:pt idx="42">
                  <c:v>4.28</c:v>
                </c:pt>
                <c:pt idx="43">
                  <c:v>5.14</c:v>
                </c:pt>
                <c:pt idx="44">
                  <c:v>27.08</c:v>
                </c:pt>
                <c:pt idx="45">
                  <c:v>35.630000000000003</c:v>
                </c:pt>
                <c:pt idx="46">
                  <c:v>35.74</c:v>
                </c:pt>
                <c:pt idx="47">
                  <c:v>36.450000000000003</c:v>
                </c:pt>
              </c:numCache>
            </c:numRef>
          </c:val>
          <c:smooth val="0"/>
          <c:extLst>
            <c:ext xmlns:c16="http://schemas.microsoft.com/office/drawing/2014/chart" uri="{C3380CC4-5D6E-409C-BE32-E72D297353CC}">
              <c16:uniqueId val="{00000013-CCAF-45A7-9C75-87B9933CD65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1.74</c:v>
                </c:pt>
                <c:pt idx="1">
                  <c:v>1.76</c:v>
                </c:pt>
                <c:pt idx="2">
                  <c:v>1.77</c:v>
                </c:pt>
                <c:pt idx="3">
                  <c:v>1.83</c:v>
                </c:pt>
                <c:pt idx="4">
                  <c:v>1.82</c:v>
                </c:pt>
                <c:pt idx="5">
                  <c:v>1.6</c:v>
                </c:pt>
                <c:pt idx="6">
                  <c:v>1.52</c:v>
                </c:pt>
                <c:pt idx="7">
                  <c:v>1.56</c:v>
                </c:pt>
                <c:pt idx="8">
                  <c:v>1.61</c:v>
                </c:pt>
                <c:pt idx="9">
                  <c:v>1.44</c:v>
                </c:pt>
                <c:pt idx="10">
                  <c:v>1.47</c:v>
                </c:pt>
                <c:pt idx="11">
                  <c:v>1.4</c:v>
                </c:pt>
                <c:pt idx="12">
                  <c:v>1.48</c:v>
                </c:pt>
                <c:pt idx="13">
                  <c:v>1.42</c:v>
                </c:pt>
                <c:pt idx="14">
                  <c:v>1.48</c:v>
                </c:pt>
                <c:pt idx="15">
                  <c:v>1.65</c:v>
                </c:pt>
                <c:pt idx="16">
                  <c:v>1.97</c:v>
                </c:pt>
                <c:pt idx="17">
                  <c:v>1.93</c:v>
                </c:pt>
                <c:pt idx="18">
                  <c:v>1.95</c:v>
                </c:pt>
                <c:pt idx="19">
                  <c:v>1.85</c:v>
                </c:pt>
                <c:pt idx="20">
                  <c:v>1.86</c:v>
                </c:pt>
                <c:pt idx="21">
                  <c:v>1.85</c:v>
                </c:pt>
                <c:pt idx="22">
                  <c:v>1.84</c:v>
                </c:pt>
                <c:pt idx="23">
                  <c:v>1.92</c:v>
                </c:pt>
                <c:pt idx="24">
                  <c:v>1.96</c:v>
                </c:pt>
                <c:pt idx="25">
                  <c:v>1.86</c:v>
                </c:pt>
                <c:pt idx="26">
                  <c:v>1.8</c:v>
                </c:pt>
                <c:pt idx="27">
                  <c:v>1.27</c:v>
                </c:pt>
                <c:pt idx="28">
                  <c:v>1.78</c:v>
                </c:pt>
                <c:pt idx="29">
                  <c:v>1.54</c:v>
                </c:pt>
                <c:pt idx="30">
                  <c:v>1.59</c:v>
                </c:pt>
                <c:pt idx="31">
                  <c:v>1.66</c:v>
                </c:pt>
                <c:pt idx="32">
                  <c:v>1.7</c:v>
                </c:pt>
                <c:pt idx="33">
                  <c:v>1.76</c:v>
                </c:pt>
                <c:pt idx="34">
                  <c:v>1.83</c:v>
                </c:pt>
                <c:pt idx="35">
                  <c:v>1.82</c:v>
                </c:pt>
                <c:pt idx="36">
                  <c:v>1.83</c:v>
                </c:pt>
                <c:pt idx="37">
                  <c:v>1.75</c:v>
                </c:pt>
                <c:pt idx="38">
                  <c:v>1.7</c:v>
                </c:pt>
                <c:pt idx="39">
                  <c:v>1.48</c:v>
                </c:pt>
                <c:pt idx="40">
                  <c:v>1.54</c:v>
                </c:pt>
                <c:pt idx="41">
                  <c:v>1.77</c:v>
                </c:pt>
                <c:pt idx="42">
                  <c:v>1.66</c:v>
                </c:pt>
                <c:pt idx="43">
                  <c:v>1.64</c:v>
                </c:pt>
                <c:pt idx="44">
                  <c:v>1.64</c:v>
                </c:pt>
                <c:pt idx="45">
                  <c:v>1.62</c:v>
                </c:pt>
                <c:pt idx="46">
                  <c:v>1.57</c:v>
                </c:pt>
                <c:pt idx="47">
                  <c:v>1.63</c:v>
                </c:pt>
              </c:numCache>
            </c:numRef>
          </c:val>
          <c:smooth val="0"/>
          <c:extLst>
            <c:ext xmlns:c16="http://schemas.microsoft.com/office/drawing/2014/chart" uri="{C3380CC4-5D6E-409C-BE32-E72D297353CC}">
              <c16:uniqueId val="{00000014-CCAF-45A7-9C75-87B9933CD65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142.63687999999999</c:v>
                </c:pt>
                <c:pt idx="1">
                  <c:v>141.77884</c:v>
                </c:pt>
                <c:pt idx="2">
                  <c:v>140.04898</c:v>
                </c:pt>
                <c:pt idx="3">
                  <c:v>137.43555000000001</c:v>
                </c:pt>
                <c:pt idx="4">
                  <c:v>140.56237999999999</c:v>
                </c:pt>
                <c:pt idx="5">
                  <c:v>135.87225000000001</c:v>
                </c:pt>
                <c:pt idx="6">
                  <c:v>140.39075</c:v>
                </c:pt>
                <c:pt idx="7">
                  <c:v>138.95959999999999</c:v>
                </c:pt>
                <c:pt idx="8">
                  <c:v>137.21521999999999</c:v>
                </c:pt>
                <c:pt idx="9">
                  <c:v>133.88761</c:v>
                </c:pt>
                <c:pt idx="10">
                  <c:v>129.64170999999999</c:v>
                </c:pt>
                <c:pt idx="11">
                  <c:v>129.31423000000001</c:v>
                </c:pt>
                <c:pt idx="12">
                  <c:v>128.08435</c:v>
                </c:pt>
                <c:pt idx="13">
                  <c:v>127.6126</c:v>
                </c:pt>
                <c:pt idx="14">
                  <c:v>128.01023000000001</c:v>
                </c:pt>
                <c:pt idx="15">
                  <c:v>127.37526</c:v>
                </c:pt>
                <c:pt idx="16">
                  <c:v>125.89451</c:v>
                </c:pt>
                <c:pt idx="17">
                  <c:v>126.89467999999999</c:v>
                </c:pt>
                <c:pt idx="18">
                  <c:v>131.69130000000001</c:v>
                </c:pt>
                <c:pt idx="19">
                  <c:v>134.27593999999999</c:v>
                </c:pt>
                <c:pt idx="20">
                  <c:v>131.65418</c:v>
                </c:pt>
                <c:pt idx="21">
                  <c:v>130.75308999999999</c:v>
                </c:pt>
                <c:pt idx="22">
                  <c:v>130.38584</c:v>
                </c:pt>
                <c:pt idx="23">
                  <c:v>129.46456000000001</c:v>
                </c:pt>
                <c:pt idx="24">
                  <c:v>126.09312</c:v>
                </c:pt>
                <c:pt idx="25">
                  <c:v>125.46635999999999</c:v>
                </c:pt>
                <c:pt idx="26">
                  <c:v>125.36694</c:v>
                </c:pt>
                <c:pt idx="27">
                  <c:v>123.70610000000001</c:v>
                </c:pt>
                <c:pt idx="28">
                  <c:v>123.01926</c:v>
                </c:pt>
                <c:pt idx="29">
                  <c:v>124.64631</c:v>
                </c:pt>
                <c:pt idx="30">
                  <c:v>128.01119</c:v>
                </c:pt>
                <c:pt idx="31">
                  <c:v>126.95851</c:v>
                </c:pt>
                <c:pt idx="32">
                  <c:v>129.67078000000001</c:v>
                </c:pt>
                <c:pt idx="33">
                  <c:v>130.1354</c:v>
                </c:pt>
                <c:pt idx="34">
                  <c:v>132.35594</c:v>
                </c:pt>
                <c:pt idx="35">
                  <c:v>138.30047999999999</c:v>
                </c:pt>
                <c:pt idx="36">
                  <c:v>140.35144</c:v>
                </c:pt>
                <c:pt idx="37">
                  <c:v>137.06809999999999</c:v>
                </c:pt>
                <c:pt idx="38">
                  <c:v>135.57391000000001</c:v>
                </c:pt>
                <c:pt idx="39">
                  <c:v>134.52168</c:v>
                </c:pt>
                <c:pt idx="40">
                  <c:v>133.46777</c:v>
                </c:pt>
                <c:pt idx="41">
                  <c:v>133.61286000000001</c:v>
                </c:pt>
                <c:pt idx="42">
                  <c:v>135.24108000000001</c:v>
                </c:pt>
                <c:pt idx="43">
                  <c:v>135.89653000000001</c:v>
                </c:pt>
                <c:pt idx="44">
                  <c:v>134.15092999999999</c:v>
                </c:pt>
                <c:pt idx="45">
                  <c:v>137.24772999999999</c:v>
                </c:pt>
                <c:pt idx="46">
                  <c:v>137.40089</c:v>
                </c:pt>
                <c:pt idx="47">
                  <c:v>137.72053</c:v>
                </c:pt>
              </c:numCache>
            </c:numRef>
          </c:val>
          <c:smooth val="0"/>
          <c:extLst>
            <c:ext xmlns:c16="http://schemas.microsoft.com/office/drawing/2014/chart" uri="{C3380CC4-5D6E-409C-BE32-E72D297353CC}">
              <c16:uniqueId val="{00000000-F19D-4880-BB05-0067521A8457}"/>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F19D-4880-BB05-0067521A8457}"/>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4.9805999999999999</c:v>
                </c:pt>
                <c:pt idx="1">
                  <c:v>4.8866899999999998</c:v>
                </c:pt>
                <c:pt idx="2">
                  <c:v>4.95139</c:v>
                </c:pt>
                <c:pt idx="3">
                  <c:v>4.7871199999999998</c:v>
                </c:pt>
                <c:pt idx="4">
                  <c:v>4.8708099999999996</c:v>
                </c:pt>
                <c:pt idx="5">
                  <c:v>4.8584100000000001</c:v>
                </c:pt>
                <c:pt idx="6">
                  <c:v>4.7854000000000001</c:v>
                </c:pt>
                <c:pt idx="7">
                  <c:v>4.66404</c:v>
                </c:pt>
                <c:pt idx="8">
                  <c:v>5.0111699999999999</c:v>
                </c:pt>
                <c:pt idx="9">
                  <c:v>5.0301099999999996</c:v>
                </c:pt>
                <c:pt idx="10">
                  <c:v>4.7997100000000001</c:v>
                </c:pt>
                <c:pt idx="11">
                  <c:v>4.7273300000000003</c:v>
                </c:pt>
                <c:pt idx="12">
                  <c:v>4.6845400000000001</c:v>
                </c:pt>
                <c:pt idx="13">
                  <c:v>4.6439599999999999</c:v>
                </c:pt>
                <c:pt idx="14">
                  <c:v>4.7194799999999999</c:v>
                </c:pt>
                <c:pt idx="15">
                  <c:v>4.4034199999999997</c:v>
                </c:pt>
                <c:pt idx="16">
                  <c:v>4.3234300000000001</c:v>
                </c:pt>
                <c:pt idx="17">
                  <c:v>4.2473900000000002</c:v>
                </c:pt>
                <c:pt idx="18">
                  <c:v>4.7190500000000002</c:v>
                </c:pt>
                <c:pt idx="19">
                  <c:v>4.9893099999999997</c:v>
                </c:pt>
                <c:pt idx="20">
                  <c:v>5.0790899999999999</c:v>
                </c:pt>
                <c:pt idx="21">
                  <c:v>4.98787</c:v>
                </c:pt>
                <c:pt idx="22">
                  <c:v>4.8217600000000003</c:v>
                </c:pt>
                <c:pt idx="23">
                  <c:v>4.5184499999999996</c:v>
                </c:pt>
                <c:pt idx="24">
                  <c:v>4.6009700000000002</c:v>
                </c:pt>
                <c:pt idx="25">
                  <c:v>4.5716999999999999</c:v>
                </c:pt>
                <c:pt idx="26">
                  <c:v>4.7978399999999999</c:v>
                </c:pt>
                <c:pt idx="27">
                  <c:v>4.7091399999999997</c:v>
                </c:pt>
                <c:pt idx="28">
                  <c:v>4.90646</c:v>
                </c:pt>
                <c:pt idx="29">
                  <c:v>4.79671</c:v>
                </c:pt>
                <c:pt idx="30">
                  <c:v>4.9211200000000002</c:v>
                </c:pt>
                <c:pt idx="31">
                  <c:v>4.7911200000000003</c:v>
                </c:pt>
                <c:pt idx="32">
                  <c:v>4.7801600000000004</c:v>
                </c:pt>
                <c:pt idx="33">
                  <c:v>4.8309300000000004</c:v>
                </c:pt>
                <c:pt idx="34">
                  <c:v>4.9266300000000003</c:v>
                </c:pt>
                <c:pt idx="35">
                  <c:v>4.9946900000000003</c:v>
                </c:pt>
                <c:pt idx="36">
                  <c:v>4.95547</c:v>
                </c:pt>
                <c:pt idx="37">
                  <c:v>4.9380100000000002</c:v>
                </c:pt>
                <c:pt idx="38">
                  <c:v>5.0080299999999998</c:v>
                </c:pt>
                <c:pt idx="39">
                  <c:v>5.4253799999999996</c:v>
                </c:pt>
                <c:pt idx="40">
                  <c:v>5.43269</c:v>
                </c:pt>
                <c:pt idx="41">
                  <c:v>5.4966900000000001</c:v>
                </c:pt>
                <c:pt idx="42">
                  <c:v>5.3391000000000002</c:v>
                </c:pt>
                <c:pt idx="43">
                  <c:v>5.2856100000000001</c:v>
                </c:pt>
                <c:pt idx="44">
                  <c:v>5.3276000000000003</c:v>
                </c:pt>
                <c:pt idx="45">
                  <c:v>5.29697</c:v>
                </c:pt>
                <c:pt idx="46">
                  <c:v>5.1835000000000004</c:v>
                </c:pt>
                <c:pt idx="47">
                  <c:v>5.4630000000000001</c:v>
                </c:pt>
              </c:numCache>
            </c:numRef>
          </c:val>
          <c:smooth val="0"/>
          <c:extLst>
            <c:ext xmlns:c16="http://schemas.microsoft.com/office/drawing/2014/chart" uri="{C3380CC4-5D6E-409C-BE32-E72D297353CC}">
              <c16:uniqueId val="{00000002-F19D-4880-BB05-0067521A8457}"/>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49.261740000000003</c:v>
                </c:pt>
                <c:pt idx="1">
                  <c:v>48.21913</c:v>
                </c:pt>
                <c:pt idx="2">
                  <c:v>49.554369999999999</c:v>
                </c:pt>
                <c:pt idx="3">
                  <c:v>50.05724</c:v>
                </c:pt>
                <c:pt idx="4">
                  <c:v>49.849820000000001</c:v>
                </c:pt>
                <c:pt idx="5">
                  <c:v>51.037500000000001</c:v>
                </c:pt>
                <c:pt idx="6">
                  <c:v>50.543210000000002</c:v>
                </c:pt>
                <c:pt idx="7">
                  <c:v>51.529150000000001</c:v>
                </c:pt>
                <c:pt idx="8">
                  <c:v>49.884129999999999</c:v>
                </c:pt>
                <c:pt idx="9">
                  <c:v>50.560720000000003</c:v>
                </c:pt>
                <c:pt idx="10">
                  <c:v>55.31279</c:v>
                </c:pt>
                <c:pt idx="11">
                  <c:v>53.100499999999997</c:v>
                </c:pt>
                <c:pt idx="12">
                  <c:v>49.219410000000003</c:v>
                </c:pt>
                <c:pt idx="13">
                  <c:v>43.865070000000003</c:v>
                </c:pt>
                <c:pt idx="14">
                  <c:v>35.358789999999999</c:v>
                </c:pt>
                <c:pt idx="15">
                  <c:v>46.06277</c:v>
                </c:pt>
                <c:pt idx="16">
                  <c:v>49.822450000000003</c:v>
                </c:pt>
                <c:pt idx="17">
                  <c:v>55.27572</c:v>
                </c:pt>
                <c:pt idx="18">
                  <c:v>53.512830000000001</c:v>
                </c:pt>
                <c:pt idx="19">
                  <c:v>54.895809999999997</c:v>
                </c:pt>
                <c:pt idx="20">
                  <c:v>57.182679999999998</c:v>
                </c:pt>
                <c:pt idx="21">
                  <c:v>57.172780000000003</c:v>
                </c:pt>
                <c:pt idx="22">
                  <c:v>55.887949999999996</c:v>
                </c:pt>
                <c:pt idx="23">
                  <c:v>54.654029999999999</c:v>
                </c:pt>
                <c:pt idx="24">
                  <c:v>56.193249999999999</c:v>
                </c:pt>
                <c:pt idx="25">
                  <c:v>52.604039999999998</c:v>
                </c:pt>
                <c:pt idx="26">
                  <c:v>54.019979999999997</c:v>
                </c:pt>
                <c:pt idx="27">
                  <c:v>55.123980000000003</c:v>
                </c:pt>
                <c:pt idx="28">
                  <c:v>48.82338</c:v>
                </c:pt>
                <c:pt idx="29">
                  <c:v>45.478949999999998</c:v>
                </c:pt>
                <c:pt idx="30">
                  <c:v>116.54613000000001</c:v>
                </c:pt>
                <c:pt idx="31">
                  <c:v>49.881999999999998</c:v>
                </c:pt>
                <c:pt idx="32">
                  <c:v>50.318359999999998</c:v>
                </c:pt>
                <c:pt idx="33">
                  <c:v>50.362769999999998</c:v>
                </c:pt>
                <c:pt idx="34">
                  <c:v>51.875950000000003</c:v>
                </c:pt>
                <c:pt idx="35">
                  <c:v>51.50515</c:v>
                </c:pt>
                <c:pt idx="36">
                  <c:v>49.45205</c:v>
                </c:pt>
                <c:pt idx="37">
                  <c:v>45.352960000000003</c:v>
                </c:pt>
                <c:pt idx="38">
                  <c:v>47.669690000000003</c:v>
                </c:pt>
                <c:pt idx="39">
                  <c:v>48.831620000000001</c:v>
                </c:pt>
                <c:pt idx="40">
                  <c:v>48.983469999999997</c:v>
                </c:pt>
                <c:pt idx="41">
                  <c:v>47.940460000000002</c:v>
                </c:pt>
                <c:pt idx="42">
                  <c:v>48.000109999999999</c:v>
                </c:pt>
                <c:pt idx="43">
                  <c:v>50.369889999999998</c:v>
                </c:pt>
                <c:pt idx="44">
                  <c:v>49.021230000000003</c:v>
                </c:pt>
                <c:pt idx="45">
                  <c:v>50.164349999999999</c:v>
                </c:pt>
                <c:pt idx="46">
                  <c:v>50.707160000000002</c:v>
                </c:pt>
                <c:pt idx="47">
                  <c:v>49.496470000000002</c:v>
                </c:pt>
              </c:numCache>
            </c:numRef>
          </c:val>
          <c:smooth val="0"/>
          <c:extLst>
            <c:ext xmlns:c16="http://schemas.microsoft.com/office/drawing/2014/chart" uri="{C3380CC4-5D6E-409C-BE32-E72D297353CC}">
              <c16:uniqueId val="{00000003-F19D-4880-BB05-0067521A8457}"/>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14.517770000000001</c:v>
                </c:pt>
                <c:pt idx="1">
                  <c:v>15.12974</c:v>
                </c:pt>
                <c:pt idx="2">
                  <c:v>14.60609</c:v>
                </c:pt>
                <c:pt idx="3">
                  <c:v>15.08548</c:v>
                </c:pt>
                <c:pt idx="4">
                  <c:v>14.87673</c:v>
                </c:pt>
                <c:pt idx="5">
                  <c:v>14.98179</c:v>
                </c:pt>
                <c:pt idx="6">
                  <c:v>14.28468</c:v>
                </c:pt>
                <c:pt idx="7">
                  <c:v>13.31376</c:v>
                </c:pt>
                <c:pt idx="8">
                  <c:v>14.19317</c:v>
                </c:pt>
                <c:pt idx="9">
                  <c:v>13.46336</c:v>
                </c:pt>
                <c:pt idx="10">
                  <c:v>13.14326</c:v>
                </c:pt>
                <c:pt idx="11">
                  <c:v>12.807410000000001</c:v>
                </c:pt>
                <c:pt idx="12">
                  <c:v>12.361929999999999</c:v>
                </c:pt>
                <c:pt idx="13">
                  <c:v>11.921189999999999</c:v>
                </c:pt>
                <c:pt idx="14">
                  <c:v>12.156090000000001</c:v>
                </c:pt>
                <c:pt idx="15">
                  <c:v>12.58366</c:v>
                </c:pt>
                <c:pt idx="16">
                  <c:v>12.59928</c:v>
                </c:pt>
                <c:pt idx="17">
                  <c:v>12.6005</c:v>
                </c:pt>
                <c:pt idx="18">
                  <c:v>12.97057</c:v>
                </c:pt>
                <c:pt idx="19">
                  <c:v>12.32681</c:v>
                </c:pt>
                <c:pt idx="20">
                  <c:v>12.984719999999999</c:v>
                </c:pt>
                <c:pt idx="21">
                  <c:v>13.802060000000001</c:v>
                </c:pt>
                <c:pt idx="22">
                  <c:v>13.182869999999999</c:v>
                </c:pt>
                <c:pt idx="23">
                  <c:v>13.255710000000001</c:v>
                </c:pt>
                <c:pt idx="24">
                  <c:v>12.7898</c:v>
                </c:pt>
                <c:pt idx="25">
                  <c:v>13.333119999999999</c:v>
                </c:pt>
                <c:pt idx="26">
                  <c:v>13.51545</c:v>
                </c:pt>
                <c:pt idx="27">
                  <c:v>13.31715</c:v>
                </c:pt>
                <c:pt idx="28">
                  <c:v>13.564679999999999</c:v>
                </c:pt>
                <c:pt idx="29">
                  <c:v>11.438549999999999</c:v>
                </c:pt>
                <c:pt idx="30">
                  <c:v>10.80585</c:v>
                </c:pt>
                <c:pt idx="31">
                  <c:v>13.9504</c:v>
                </c:pt>
                <c:pt idx="32">
                  <c:v>14.347289999999999</c:v>
                </c:pt>
                <c:pt idx="33">
                  <c:v>13.09061</c:v>
                </c:pt>
                <c:pt idx="34">
                  <c:v>13.83897</c:v>
                </c:pt>
                <c:pt idx="35">
                  <c:v>13.04833</c:v>
                </c:pt>
                <c:pt idx="36">
                  <c:v>12.37153</c:v>
                </c:pt>
                <c:pt idx="37">
                  <c:v>11.80382</c:v>
                </c:pt>
                <c:pt idx="38">
                  <c:v>12.05292</c:v>
                </c:pt>
                <c:pt idx="39">
                  <c:v>12.389480000000001</c:v>
                </c:pt>
                <c:pt idx="40">
                  <c:v>12.97805</c:v>
                </c:pt>
                <c:pt idx="41">
                  <c:v>14.072749999999999</c:v>
                </c:pt>
                <c:pt idx="42">
                  <c:v>14.1593</c:v>
                </c:pt>
                <c:pt idx="43">
                  <c:v>14.60557</c:v>
                </c:pt>
                <c:pt idx="44">
                  <c:v>15.216950000000001</c:v>
                </c:pt>
                <c:pt idx="45">
                  <c:v>15.59801</c:v>
                </c:pt>
                <c:pt idx="46">
                  <c:v>15.391450000000001</c:v>
                </c:pt>
                <c:pt idx="47">
                  <c:v>15.10153</c:v>
                </c:pt>
              </c:numCache>
            </c:numRef>
          </c:val>
          <c:smooth val="0"/>
          <c:extLst>
            <c:ext xmlns:c16="http://schemas.microsoft.com/office/drawing/2014/chart" uri="{C3380CC4-5D6E-409C-BE32-E72D297353CC}">
              <c16:uniqueId val="{00000004-F19D-4880-BB05-0067521A8457}"/>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F19D-4880-BB05-0067521A8457}"/>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37.442999999999998</c:v>
                </c:pt>
                <c:pt idx="1">
                  <c:v>36.800699999999999</c:v>
                </c:pt>
                <c:pt idx="2">
                  <c:v>37.294600000000003</c:v>
                </c:pt>
                <c:pt idx="3">
                  <c:v>37.661700000000003</c:v>
                </c:pt>
                <c:pt idx="4">
                  <c:v>34.362099999999998</c:v>
                </c:pt>
                <c:pt idx="5">
                  <c:v>34.647500000000001</c:v>
                </c:pt>
                <c:pt idx="6">
                  <c:v>37.049900000000001</c:v>
                </c:pt>
                <c:pt idx="7">
                  <c:v>36.391300000000001</c:v>
                </c:pt>
                <c:pt idx="8">
                  <c:v>35.881900000000002</c:v>
                </c:pt>
                <c:pt idx="9">
                  <c:v>32.811</c:v>
                </c:pt>
                <c:pt idx="10">
                  <c:v>35.988500000000002</c:v>
                </c:pt>
                <c:pt idx="11">
                  <c:v>35.344900000000003</c:v>
                </c:pt>
                <c:pt idx="12">
                  <c:v>32.556600000000003</c:v>
                </c:pt>
                <c:pt idx="13">
                  <c:v>31.914000000000001</c:v>
                </c:pt>
                <c:pt idx="14">
                  <c:v>33.335099999999997</c:v>
                </c:pt>
                <c:pt idx="15">
                  <c:v>32.128</c:v>
                </c:pt>
                <c:pt idx="16">
                  <c:v>32.4238</c:v>
                </c:pt>
                <c:pt idx="17">
                  <c:v>34.338000000000001</c:v>
                </c:pt>
                <c:pt idx="18">
                  <c:v>32.419800000000002</c:v>
                </c:pt>
                <c:pt idx="19">
                  <c:v>32.793999999999997</c:v>
                </c:pt>
                <c:pt idx="20">
                  <c:v>35.11</c:v>
                </c:pt>
                <c:pt idx="21">
                  <c:v>35.387700000000002</c:v>
                </c:pt>
                <c:pt idx="22">
                  <c:v>35.659799999999997</c:v>
                </c:pt>
                <c:pt idx="23">
                  <c:v>35.2607</c:v>
                </c:pt>
                <c:pt idx="24">
                  <c:v>34.240600000000001</c:v>
                </c:pt>
                <c:pt idx="25">
                  <c:v>34.064599999999999</c:v>
                </c:pt>
                <c:pt idx="26">
                  <c:v>34.895000000000003</c:v>
                </c:pt>
                <c:pt idx="27">
                  <c:v>34.8611</c:v>
                </c:pt>
                <c:pt idx="28">
                  <c:v>35.1188</c:v>
                </c:pt>
                <c:pt idx="29">
                  <c:v>34.702500000000001</c:v>
                </c:pt>
                <c:pt idx="30">
                  <c:v>35.052999999999997</c:v>
                </c:pt>
                <c:pt idx="31">
                  <c:v>31.860600000000002</c:v>
                </c:pt>
                <c:pt idx="32">
                  <c:v>33.085599999999999</c:v>
                </c:pt>
                <c:pt idx="33">
                  <c:v>32.810299999999998</c:v>
                </c:pt>
                <c:pt idx="34">
                  <c:v>32.666600000000003</c:v>
                </c:pt>
                <c:pt idx="35">
                  <c:v>32.615099999999998</c:v>
                </c:pt>
                <c:pt idx="36">
                  <c:v>29.465199999999999</c:v>
                </c:pt>
                <c:pt idx="37">
                  <c:v>28.619700000000002</c:v>
                </c:pt>
                <c:pt idx="38">
                  <c:v>32.1342</c:v>
                </c:pt>
                <c:pt idx="39">
                  <c:v>35.445300000000003</c:v>
                </c:pt>
                <c:pt idx="40">
                  <c:v>35.937600000000003</c:v>
                </c:pt>
                <c:pt idx="41">
                  <c:v>35.989199999999997</c:v>
                </c:pt>
                <c:pt idx="42">
                  <c:v>35.56</c:v>
                </c:pt>
                <c:pt idx="43">
                  <c:v>36.361800000000002</c:v>
                </c:pt>
                <c:pt idx="44">
                  <c:v>36.6511</c:v>
                </c:pt>
                <c:pt idx="45">
                  <c:v>37.691699999999997</c:v>
                </c:pt>
                <c:pt idx="46">
                  <c:v>36.724699999999999</c:v>
                </c:pt>
                <c:pt idx="47">
                  <c:v>36.140900000000002</c:v>
                </c:pt>
              </c:numCache>
            </c:numRef>
          </c:val>
          <c:smooth val="0"/>
          <c:extLst>
            <c:ext xmlns:c16="http://schemas.microsoft.com/office/drawing/2014/chart" uri="{C3380CC4-5D6E-409C-BE32-E72D297353CC}">
              <c16:uniqueId val="{00000006-F19D-4880-BB05-0067521A8457}"/>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3.859</c:v>
                </c:pt>
                <c:pt idx="1">
                  <c:v>3.9630000000000001</c:v>
                </c:pt>
                <c:pt idx="2">
                  <c:v>4.0069999999999997</c:v>
                </c:pt>
                <c:pt idx="3">
                  <c:v>3.73</c:v>
                </c:pt>
                <c:pt idx="4">
                  <c:v>3.8719999999999999</c:v>
                </c:pt>
                <c:pt idx="5">
                  <c:v>3.9649999999999999</c:v>
                </c:pt>
                <c:pt idx="6">
                  <c:v>4.0279999999999996</c:v>
                </c:pt>
                <c:pt idx="7">
                  <c:v>3.8849999999999998</c:v>
                </c:pt>
                <c:pt idx="8">
                  <c:v>3.903</c:v>
                </c:pt>
                <c:pt idx="9">
                  <c:v>4.3760000000000003</c:v>
                </c:pt>
                <c:pt idx="10">
                  <c:v>3.859</c:v>
                </c:pt>
                <c:pt idx="11">
                  <c:v>3.6509999999999998</c:v>
                </c:pt>
                <c:pt idx="12">
                  <c:v>3.6070000000000002</c:v>
                </c:pt>
                <c:pt idx="13">
                  <c:v>3.8029999999999999</c:v>
                </c:pt>
                <c:pt idx="14">
                  <c:v>3.73</c:v>
                </c:pt>
                <c:pt idx="15">
                  <c:v>3.8719999999999999</c:v>
                </c:pt>
                <c:pt idx="16">
                  <c:v>3.9649999999999999</c:v>
                </c:pt>
                <c:pt idx="17">
                  <c:v>4.0279999999999996</c:v>
                </c:pt>
                <c:pt idx="18">
                  <c:v>3.9649999999999999</c:v>
                </c:pt>
                <c:pt idx="19">
                  <c:v>4.0279999999999996</c:v>
                </c:pt>
                <c:pt idx="20">
                  <c:v>3.73</c:v>
                </c:pt>
                <c:pt idx="21">
                  <c:v>3.8719999999999999</c:v>
                </c:pt>
                <c:pt idx="22">
                  <c:v>3.9649999999999999</c:v>
                </c:pt>
                <c:pt idx="23">
                  <c:v>3.9649999999999999</c:v>
                </c:pt>
                <c:pt idx="24">
                  <c:v>3.8719999999999999</c:v>
                </c:pt>
                <c:pt idx="25">
                  <c:v>4.0069999999999997</c:v>
                </c:pt>
                <c:pt idx="26">
                  <c:v>3.73</c:v>
                </c:pt>
                <c:pt idx="27">
                  <c:v>3.8719999999999999</c:v>
                </c:pt>
                <c:pt idx="28">
                  <c:v>3.9649999999999999</c:v>
                </c:pt>
                <c:pt idx="29">
                  <c:v>4.0279999999999996</c:v>
                </c:pt>
                <c:pt idx="30">
                  <c:v>3.8849999999999998</c:v>
                </c:pt>
                <c:pt idx="31">
                  <c:v>3.903</c:v>
                </c:pt>
                <c:pt idx="32">
                  <c:v>4.3760000000000003</c:v>
                </c:pt>
                <c:pt idx="33">
                  <c:v>3.859</c:v>
                </c:pt>
                <c:pt idx="34">
                  <c:v>3.6509999999999998</c:v>
                </c:pt>
                <c:pt idx="35">
                  <c:v>3.6070000000000002</c:v>
                </c:pt>
                <c:pt idx="36">
                  <c:v>3.8029999999999999</c:v>
                </c:pt>
                <c:pt idx="37">
                  <c:v>3.7410000000000001</c:v>
                </c:pt>
                <c:pt idx="38">
                  <c:v>3.74</c:v>
                </c:pt>
                <c:pt idx="39">
                  <c:v>3.6949999999999998</c:v>
                </c:pt>
                <c:pt idx="40">
                  <c:v>4.0019999999999998</c:v>
                </c:pt>
                <c:pt idx="41">
                  <c:v>4.085</c:v>
                </c:pt>
                <c:pt idx="42">
                  <c:v>4.1260000000000003</c:v>
                </c:pt>
                <c:pt idx="43">
                  <c:v>3.9540000000000002</c:v>
                </c:pt>
                <c:pt idx="44">
                  <c:v>3.9620000000000002</c:v>
                </c:pt>
                <c:pt idx="45">
                  <c:v>3.9540000000000002</c:v>
                </c:pt>
                <c:pt idx="46">
                  <c:v>3.8559999999999999</c:v>
                </c:pt>
                <c:pt idx="47">
                  <c:v>3.8370000000000002</c:v>
                </c:pt>
              </c:numCache>
            </c:numRef>
          </c:val>
          <c:smooth val="0"/>
          <c:extLst>
            <c:ext xmlns:c16="http://schemas.microsoft.com/office/drawing/2014/chart" uri="{C3380CC4-5D6E-409C-BE32-E72D297353CC}">
              <c16:uniqueId val="{00000007-F19D-4880-BB05-0067521A8457}"/>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F19D-4880-BB05-0067521A845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F19D-4880-BB05-0067521A8457}"/>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81.796400000000006</c:v>
                </c:pt>
                <c:pt idx="1">
                  <c:v>80.952299999999994</c:v>
                </c:pt>
                <c:pt idx="2">
                  <c:v>81.161299999999997</c:v>
                </c:pt>
                <c:pt idx="3">
                  <c:v>81.819599999999994</c:v>
                </c:pt>
                <c:pt idx="4">
                  <c:v>81.7376</c:v>
                </c:pt>
                <c:pt idx="5">
                  <c:v>81.308199999999999</c:v>
                </c:pt>
                <c:pt idx="6">
                  <c:v>81.635000000000005</c:v>
                </c:pt>
                <c:pt idx="7">
                  <c:v>80.9619</c:v>
                </c:pt>
                <c:pt idx="8">
                  <c:v>81.541399999999996</c:v>
                </c:pt>
                <c:pt idx="9">
                  <c:v>82.823700000000002</c:v>
                </c:pt>
                <c:pt idx="10">
                  <c:v>83.048299999999998</c:v>
                </c:pt>
                <c:pt idx="11">
                  <c:v>82.645099999999999</c:v>
                </c:pt>
                <c:pt idx="12">
                  <c:v>82.512500000000003</c:v>
                </c:pt>
                <c:pt idx="13">
                  <c:v>22.6675</c:v>
                </c:pt>
                <c:pt idx="14">
                  <c:v>10.8772</c:v>
                </c:pt>
                <c:pt idx="15">
                  <c:v>47.346400000000003</c:v>
                </c:pt>
                <c:pt idx="16">
                  <c:v>48.055700000000002</c:v>
                </c:pt>
                <c:pt idx="17">
                  <c:v>48.099699999999999</c:v>
                </c:pt>
                <c:pt idx="18">
                  <c:v>72.145300000000006</c:v>
                </c:pt>
                <c:pt idx="19">
                  <c:v>82.521900000000002</c:v>
                </c:pt>
                <c:pt idx="20">
                  <c:v>83.719700000000003</c:v>
                </c:pt>
                <c:pt idx="21">
                  <c:v>85.953699999999998</c:v>
                </c:pt>
                <c:pt idx="22">
                  <c:v>84.675700000000006</c:v>
                </c:pt>
                <c:pt idx="23">
                  <c:v>83.232500000000002</c:v>
                </c:pt>
                <c:pt idx="24">
                  <c:v>83.376199999999997</c:v>
                </c:pt>
                <c:pt idx="25">
                  <c:v>82.260599999999997</c:v>
                </c:pt>
                <c:pt idx="26">
                  <c:v>82.293300000000002</c:v>
                </c:pt>
                <c:pt idx="27">
                  <c:v>84.312100000000001</c:v>
                </c:pt>
                <c:pt idx="28">
                  <c:v>82.693299999999994</c:v>
                </c:pt>
                <c:pt idx="29">
                  <c:v>82.413700000000006</c:v>
                </c:pt>
                <c:pt idx="30">
                  <c:v>83.5321</c:v>
                </c:pt>
                <c:pt idx="31">
                  <c:v>83.936099999999996</c:v>
                </c:pt>
                <c:pt idx="32">
                  <c:v>84.934100000000001</c:v>
                </c:pt>
                <c:pt idx="33">
                  <c:v>82.946899999999999</c:v>
                </c:pt>
                <c:pt idx="34">
                  <c:v>80.646600000000007</c:v>
                </c:pt>
                <c:pt idx="35">
                  <c:v>84.769599999999997</c:v>
                </c:pt>
                <c:pt idx="36">
                  <c:v>85.8416</c:v>
                </c:pt>
                <c:pt idx="37">
                  <c:v>84.645499999999998</c:v>
                </c:pt>
                <c:pt idx="38">
                  <c:v>83.627899999999997</c:v>
                </c:pt>
                <c:pt idx="39">
                  <c:v>83.744200000000006</c:v>
                </c:pt>
                <c:pt idx="40">
                  <c:v>82.421199999999999</c:v>
                </c:pt>
                <c:pt idx="41">
                  <c:v>81.979299999999995</c:v>
                </c:pt>
                <c:pt idx="42">
                  <c:v>81.641999999999996</c:v>
                </c:pt>
                <c:pt idx="43">
                  <c:v>81.9863</c:v>
                </c:pt>
                <c:pt idx="44">
                  <c:v>82.357799999999997</c:v>
                </c:pt>
                <c:pt idx="45">
                  <c:v>82.423199999999994</c:v>
                </c:pt>
                <c:pt idx="46">
                  <c:v>82.6828</c:v>
                </c:pt>
                <c:pt idx="47">
                  <c:v>82.168400000000005</c:v>
                </c:pt>
              </c:numCache>
            </c:numRef>
          </c:val>
          <c:smooth val="0"/>
          <c:extLst>
            <c:ext xmlns:c16="http://schemas.microsoft.com/office/drawing/2014/chart" uri="{C3380CC4-5D6E-409C-BE32-E72D297353CC}">
              <c16:uniqueId val="{0000000A-F19D-4880-BB05-0067521A8457}"/>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21.786000000000001</c:v>
                </c:pt>
                <c:pt idx="1">
                  <c:v>21.747</c:v>
                </c:pt>
                <c:pt idx="2">
                  <c:v>21.736000000000001</c:v>
                </c:pt>
                <c:pt idx="3">
                  <c:v>21.768000000000001</c:v>
                </c:pt>
                <c:pt idx="4">
                  <c:v>21.785</c:v>
                </c:pt>
                <c:pt idx="5">
                  <c:v>21.812000000000001</c:v>
                </c:pt>
                <c:pt idx="6">
                  <c:v>21.849</c:v>
                </c:pt>
                <c:pt idx="7">
                  <c:v>21.847999999999999</c:v>
                </c:pt>
                <c:pt idx="8">
                  <c:v>21.86</c:v>
                </c:pt>
                <c:pt idx="9">
                  <c:v>21.824999999999999</c:v>
                </c:pt>
                <c:pt idx="10">
                  <c:v>21.832999999999998</c:v>
                </c:pt>
                <c:pt idx="11">
                  <c:v>21.812999999999999</c:v>
                </c:pt>
                <c:pt idx="12">
                  <c:v>21.8</c:v>
                </c:pt>
                <c:pt idx="13">
                  <c:v>21.815999999999999</c:v>
                </c:pt>
                <c:pt idx="14">
                  <c:v>21.815999999999999</c:v>
                </c:pt>
                <c:pt idx="15">
                  <c:v>21.675000000000001</c:v>
                </c:pt>
                <c:pt idx="16">
                  <c:v>21.776</c:v>
                </c:pt>
                <c:pt idx="17">
                  <c:v>21.887</c:v>
                </c:pt>
                <c:pt idx="18">
                  <c:v>21.713999999999999</c:v>
                </c:pt>
                <c:pt idx="19">
                  <c:v>21.683</c:v>
                </c:pt>
                <c:pt idx="20">
                  <c:v>21.699000000000002</c:v>
                </c:pt>
                <c:pt idx="21">
                  <c:v>21.704999999999998</c:v>
                </c:pt>
                <c:pt idx="22">
                  <c:v>21.605</c:v>
                </c:pt>
                <c:pt idx="23">
                  <c:v>21.622</c:v>
                </c:pt>
                <c:pt idx="24">
                  <c:v>21.756</c:v>
                </c:pt>
                <c:pt idx="25">
                  <c:v>21.713000000000001</c:v>
                </c:pt>
                <c:pt idx="26">
                  <c:v>21.814</c:v>
                </c:pt>
                <c:pt idx="27">
                  <c:v>21.556999999999999</c:v>
                </c:pt>
                <c:pt idx="28">
                  <c:v>21.282</c:v>
                </c:pt>
                <c:pt idx="29">
                  <c:v>21.521000000000001</c:v>
                </c:pt>
                <c:pt idx="30">
                  <c:v>21.556999999999999</c:v>
                </c:pt>
                <c:pt idx="31">
                  <c:v>21.521000000000001</c:v>
                </c:pt>
                <c:pt idx="32">
                  <c:v>21.442</c:v>
                </c:pt>
                <c:pt idx="33">
                  <c:v>21.481999999999999</c:v>
                </c:pt>
                <c:pt idx="34">
                  <c:v>21.501000000000001</c:v>
                </c:pt>
                <c:pt idx="35">
                  <c:v>3.129</c:v>
                </c:pt>
                <c:pt idx="36">
                  <c:v>3.0920000000000001</c:v>
                </c:pt>
                <c:pt idx="37">
                  <c:v>3.093</c:v>
                </c:pt>
                <c:pt idx="38">
                  <c:v>3.0960000000000001</c:v>
                </c:pt>
                <c:pt idx="39">
                  <c:v>3.089</c:v>
                </c:pt>
                <c:pt idx="40">
                  <c:v>3.105</c:v>
                </c:pt>
                <c:pt idx="41">
                  <c:v>3.5230000000000001</c:v>
                </c:pt>
                <c:pt idx="42">
                  <c:v>6.6340000000000003</c:v>
                </c:pt>
                <c:pt idx="43">
                  <c:v>21.172999999999998</c:v>
                </c:pt>
                <c:pt idx="44">
                  <c:v>21.626999999999999</c:v>
                </c:pt>
                <c:pt idx="45">
                  <c:v>21.669</c:v>
                </c:pt>
                <c:pt idx="46">
                  <c:v>21.702999999999999</c:v>
                </c:pt>
                <c:pt idx="47">
                  <c:v>21.757000000000001</c:v>
                </c:pt>
              </c:numCache>
            </c:numRef>
          </c:val>
          <c:smooth val="0"/>
          <c:extLst>
            <c:ext xmlns:c16="http://schemas.microsoft.com/office/drawing/2014/chart" uri="{C3380CC4-5D6E-409C-BE32-E72D297353CC}">
              <c16:uniqueId val="{0000000B-F19D-4880-BB05-0067521A8457}"/>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0.3372</c:v>
                </c:pt>
                <c:pt idx="1">
                  <c:v>0.33339999999999997</c:v>
                </c:pt>
                <c:pt idx="2">
                  <c:v>0.3211</c:v>
                </c:pt>
                <c:pt idx="3">
                  <c:v>0.31569999999999998</c:v>
                </c:pt>
                <c:pt idx="4">
                  <c:v>0.3009</c:v>
                </c:pt>
                <c:pt idx="5">
                  <c:v>0.29139999999999999</c:v>
                </c:pt>
                <c:pt idx="6">
                  <c:v>0.28129999999999999</c:v>
                </c:pt>
                <c:pt idx="7">
                  <c:v>0.2838</c:v>
                </c:pt>
                <c:pt idx="8">
                  <c:v>0.28360000000000002</c:v>
                </c:pt>
                <c:pt idx="9">
                  <c:v>0.27700000000000002</c:v>
                </c:pt>
                <c:pt idx="10">
                  <c:v>0.26779999999999998</c:v>
                </c:pt>
                <c:pt idx="11">
                  <c:v>0.25929999999999997</c:v>
                </c:pt>
                <c:pt idx="12">
                  <c:v>0.28349999999999997</c:v>
                </c:pt>
                <c:pt idx="13">
                  <c:v>0.29010000000000002</c:v>
                </c:pt>
                <c:pt idx="14">
                  <c:v>0.33439999999999998</c:v>
                </c:pt>
                <c:pt idx="15">
                  <c:v>0.35959999999999998</c:v>
                </c:pt>
                <c:pt idx="16">
                  <c:v>0.41439999999999999</c:v>
                </c:pt>
                <c:pt idx="17">
                  <c:v>0.50239999999999996</c:v>
                </c:pt>
                <c:pt idx="18">
                  <c:v>0.59319999999999995</c:v>
                </c:pt>
                <c:pt idx="19">
                  <c:v>0.77</c:v>
                </c:pt>
                <c:pt idx="20">
                  <c:v>1.0548</c:v>
                </c:pt>
                <c:pt idx="21">
                  <c:v>1.1741999999999999</c:v>
                </c:pt>
                <c:pt idx="22">
                  <c:v>1.2433000000000001</c:v>
                </c:pt>
                <c:pt idx="23">
                  <c:v>1.2746</c:v>
                </c:pt>
                <c:pt idx="24">
                  <c:v>1.3043</c:v>
                </c:pt>
                <c:pt idx="25">
                  <c:v>1.3041</c:v>
                </c:pt>
                <c:pt idx="26">
                  <c:v>1.3140000000000001</c:v>
                </c:pt>
                <c:pt idx="27">
                  <c:v>1.3282</c:v>
                </c:pt>
                <c:pt idx="28">
                  <c:v>1.3405</c:v>
                </c:pt>
                <c:pt idx="29">
                  <c:v>1.3253999999999999</c:v>
                </c:pt>
                <c:pt idx="30">
                  <c:v>1.3204</c:v>
                </c:pt>
                <c:pt idx="31">
                  <c:v>1.3041</c:v>
                </c:pt>
                <c:pt idx="32">
                  <c:v>1.2988999999999999</c:v>
                </c:pt>
                <c:pt idx="33">
                  <c:v>1.3104</c:v>
                </c:pt>
                <c:pt idx="34">
                  <c:v>1.3091999999999999</c:v>
                </c:pt>
                <c:pt idx="35">
                  <c:v>1.3288</c:v>
                </c:pt>
                <c:pt idx="36">
                  <c:v>1.3282</c:v>
                </c:pt>
                <c:pt idx="37">
                  <c:v>1.3172999999999999</c:v>
                </c:pt>
                <c:pt idx="38">
                  <c:v>1.3072999999999999</c:v>
                </c:pt>
                <c:pt idx="39">
                  <c:v>1.282</c:v>
                </c:pt>
                <c:pt idx="40">
                  <c:v>1.2677</c:v>
                </c:pt>
                <c:pt idx="41">
                  <c:v>1.2514000000000001</c:v>
                </c:pt>
                <c:pt idx="42">
                  <c:v>1.2008000000000001</c:v>
                </c:pt>
                <c:pt idx="43">
                  <c:v>1.1049</c:v>
                </c:pt>
                <c:pt idx="44">
                  <c:v>0.74490000000000001</c:v>
                </c:pt>
                <c:pt idx="45">
                  <c:v>0.56069999999999998</c:v>
                </c:pt>
                <c:pt idx="46">
                  <c:v>0.4592</c:v>
                </c:pt>
                <c:pt idx="47">
                  <c:v>0.3881</c:v>
                </c:pt>
              </c:numCache>
            </c:numRef>
          </c:val>
          <c:smooth val="0"/>
          <c:extLst>
            <c:ext xmlns:c16="http://schemas.microsoft.com/office/drawing/2014/chart" uri="{C3380CC4-5D6E-409C-BE32-E72D297353CC}">
              <c16:uniqueId val="{0000000C-F19D-4880-BB05-0067521A8457}"/>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0.67</c:v>
                </c:pt>
                <c:pt idx="1">
                  <c:v>0.66</c:v>
                </c:pt>
                <c:pt idx="2">
                  <c:v>0.66</c:v>
                </c:pt>
                <c:pt idx="3">
                  <c:v>0.68</c:v>
                </c:pt>
                <c:pt idx="4">
                  <c:v>0.66</c:v>
                </c:pt>
                <c:pt idx="5">
                  <c:v>0.65</c:v>
                </c:pt>
                <c:pt idx="6">
                  <c:v>0.68</c:v>
                </c:pt>
                <c:pt idx="7">
                  <c:v>0.69</c:v>
                </c:pt>
                <c:pt idx="8">
                  <c:v>0.65</c:v>
                </c:pt>
                <c:pt idx="9">
                  <c:v>0.65</c:v>
                </c:pt>
                <c:pt idx="10">
                  <c:v>0.62</c:v>
                </c:pt>
                <c:pt idx="11">
                  <c:v>0.67</c:v>
                </c:pt>
                <c:pt idx="12">
                  <c:v>0.69</c:v>
                </c:pt>
                <c:pt idx="13">
                  <c:v>0.66</c:v>
                </c:pt>
                <c:pt idx="14">
                  <c:v>0.67</c:v>
                </c:pt>
                <c:pt idx="15">
                  <c:v>0.66</c:v>
                </c:pt>
                <c:pt idx="16">
                  <c:v>0.56000000000000005</c:v>
                </c:pt>
                <c:pt idx="17">
                  <c:v>0.52</c:v>
                </c:pt>
                <c:pt idx="18">
                  <c:v>0.45</c:v>
                </c:pt>
                <c:pt idx="19">
                  <c:v>0.49</c:v>
                </c:pt>
                <c:pt idx="20">
                  <c:v>0.44</c:v>
                </c:pt>
                <c:pt idx="21">
                  <c:v>0.49</c:v>
                </c:pt>
                <c:pt idx="22">
                  <c:v>0.51</c:v>
                </c:pt>
                <c:pt idx="23">
                  <c:v>0.52</c:v>
                </c:pt>
                <c:pt idx="24">
                  <c:v>0.52</c:v>
                </c:pt>
                <c:pt idx="25">
                  <c:v>0.52</c:v>
                </c:pt>
                <c:pt idx="26">
                  <c:v>0.51</c:v>
                </c:pt>
                <c:pt idx="27">
                  <c:v>0.66</c:v>
                </c:pt>
                <c:pt idx="28">
                  <c:v>0.62</c:v>
                </c:pt>
                <c:pt idx="29">
                  <c:v>0.61</c:v>
                </c:pt>
                <c:pt idx="30">
                  <c:v>0.64</c:v>
                </c:pt>
                <c:pt idx="31">
                  <c:v>0.63</c:v>
                </c:pt>
                <c:pt idx="32">
                  <c:v>0.62</c:v>
                </c:pt>
                <c:pt idx="33">
                  <c:v>0.66</c:v>
                </c:pt>
                <c:pt idx="34">
                  <c:v>0.56000000000000005</c:v>
                </c:pt>
                <c:pt idx="35">
                  <c:v>0.65</c:v>
                </c:pt>
                <c:pt idx="36">
                  <c:v>0.67</c:v>
                </c:pt>
                <c:pt idx="37">
                  <c:v>0.7</c:v>
                </c:pt>
                <c:pt idx="38">
                  <c:v>0.68</c:v>
                </c:pt>
                <c:pt idx="39">
                  <c:v>0.7</c:v>
                </c:pt>
                <c:pt idx="40">
                  <c:v>0.71</c:v>
                </c:pt>
                <c:pt idx="41">
                  <c:v>0.71</c:v>
                </c:pt>
                <c:pt idx="42">
                  <c:v>0.7</c:v>
                </c:pt>
                <c:pt idx="43">
                  <c:v>0.69</c:v>
                </c:pt>
                <c:pt idx="44">
                  <c:v>0.68</c:v>
                </c:pt>
                <c:pt idx="45">
                  <c:v>0.63</c:v>
                </c:pt>
                <c:pt idx="46">
                  <c:v>0.66</c:v>
                </c:pt>
                <c:pt idx="47">
                  <c:v>0.66</c:v>
                </c:pt>
              </c:numCache>
            </c:numRef>
          </c:val>
          <c:smooth val="0"/>
          <c:extLst>
            <c:ext xmlns:c16="http://schemas.microsoft.com/office/drawing/2014/chart" uri="{C3380CC4-5D6E-409C-BE32-E72D297353CC}">
              <c16:uniqueId val="{0000000D-F19D-4880-BB05-0067521A8457}"/>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25.018550000000001</c:v>
                </c:pt>
                <c:pt idx="1">
                  <c:v>24.388539999999999</c:v>
                </c:pt>
                <c:pt idx="2">
                  <c:v>25.502220000000001</c:v>
                </c:pt>
                <c:pt idx="3">
                  <c:v>25.928979999999999</c:v>
                </c:pt>
                <c:pt idx="4">
                  <c:v>26.2852</c:v>
                </c:pt>
                <c:pt idx="5">
                  <c:v>27.11234</c:v>
                </c:pt>
                <c:pt idx="6">
                  <c:v>25.90288</c:v>
                </c:pt>
                <c:pt idx="7">
                  <c:v>24.925930000000001</c:v>
                </c:pt>
                <c:pt idx="8">
                  <c:v>24.389420000000001</c:v>
                </c:pt>
                <c:pt idx="9">
                  <c:v>23.581759999999999</c:v>
                </c:pt>
                <c:pt idx="10">
                  <c:v>23.837240000000001</c:v>
                </c:pt>
                <c:pt idx="11">
                  <c:v>24.24</c:v>
                </c:pt>
                <c:pt idx="12">
                  <c:v>22.631630000000001</c:v>
                </c:pt>
                <c:pt idx="13">
                  <c:v>22.008410000000001</c:v>
                </c:pt>
                <c:pt idx="14">
                  <c:v>22.490169999999999</c:v>
                </c:pt>
                <c:pt idx="15">
                  <c:v>22.258320000000001</c:v>
                </c:pt>
                <c:pt idx="16">
                  <c:v>22.526700000000002</c:v>
                </c:pt>
                <c:pt idx="17">
                  <c:v>23.222449999999998</c:v>
                </c:pt>
                <c:pt idx="18">
                  <c:v>23.987269999999999</c:v>
                </c:pt>
                <c:pt idx="19">
                  <c:v>23.936150000000001</c:v>
                </c:pt>
                <c:pt idx="20">
                  <c:v>24.635110000000001</c:v>
                </c:pt>
                <c:pt idx="21">
                  <c:v>25.570740000000001</c:v>
                </c:pt>
                <c:pt idx="22">
                  <c:v>25.321300000000001</c:v>
                </c:pt>
                <c:pt idx="23">
                  <c:v>25.568470000000001</c:v>
                </c:pt>
                <c:pt idx="24">
                  <c:v>24.11814</c:v>
                </c:pt>
                <c:pt idx="25">
                  <c:v>24.179790000000001</c:v>
                </c:pt>
                <c:pt idx="26">
                  <c:v>24.278690000000001</c:v>
                </c:pt>
                <c:pt idx="27">
                  <c:v>24.250800000000002</c:v>
                </c:pt>
                <c:pt idx="28">
                  <c:v>24.313859999999998</c:v>
                </c:pt>
                <c:pt idx="29">
                  <c:v>25.891190000000002</c:v>
                </c:pt>
                <c:pt idx="30">
                  <c:v>25.952770000000001</c:v>
                </c:pt>
                <c:pt idx="31">
                  <c:v>25.248529999999999</c:v>
                </c:pt>
                <c:pt idx="32">
                  <c:v>25.268719999999998</c:v>
                </c:pt>
                <c:pt idx="33">
                  <c:v>25.128139999999998</c:v>
                </c:pt>
                <c:pt idx="34">
                  <c:v>23.85078</c:v>
                </c:pt>
                <c:pt idx="35">
                  <c:v>23.260010000000001</c:v>
                </c:pt>
                <c:pt idx="36">
                  <c:v>22.95335</c:v>
                </c:pt>
                <c:pt idx="37">
                  <c:v>22.624289999999998</c:v>
                </c:pt>
                <c:pt idx="38">
                  <c:v>22.986789999999999</c:v>
                </c:pt>
                <c:pt idx="39">
                  <c:v>23.610769999999999</c:v>
                </c:pt>
                <c:pt idx="40">
                  <c:v>24.191569999999999</c:v>
                </c:pt>
                <c:pt idx="41">
                  <c:v>23.973600000000001</c:v>
                </c:pt>
                <c:pt idx="42">
                  <c:v>25.164059999999999</c:v>
                </c:pt>
                <c:pt idx="43">
                  <c:v>24.60116</c:v>
                </c:pt>
                <c:pt idx="44">
                  <c:v>24.409600000000001</c:v>
                </c:pt>
                <c:pt idx="45">
                  <c:v>24.581510000000002</c:v>
                </c:pt>
                <c:pt idx="46">
                  <c:v>25.767969999999998</c:v>
                </c:pt>
                <c:pt idx="47">
                  <c:v>25.36833</c:v>
                </c:pt>
              </c:numCache>
            </c:numRef>
          </c:val>
          <c:smooth val="0"/>
          <c:extLst>
            <c:ext xmlns:c16="http://schemas.microsoft.com/office/drawing/2014/chart" uri="{C3380CC4-5D6E-409C-BE32-E72D297353CC}">
              <c16:uniqueId val="{0000000E-F19D-4880-BB05-0067521A8457}"/>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454.70499000000001</c:v>
                </c:pt>
                <c:pt idx="1">
                  <c:v>453.76967999999999</c:v>
                </c:pt>
                <c:pt idx="2">
                  <c:v>453.87749000000002</c:v>
                </c:pt>
                <c:pt idx="3">
                  <c:v>444.09003999999999</c:v>
                </c:pt>
                <c:pt idx="4">
                  <c:v>442.23304000000002</c:v>
                </c:pt>
                <c:pt idx="5">
                  <c:v>461.17881999999997</c:v>
                </c:pt>
                <c:pt idx="6">
                  <c:v>457.92277000000001</c:v>
                </c:pt>
                <c:pt idx="7">
                  <c:v>450.99547999999999</c:v>
                </c:pt>
                <c:pt idx="8">
                  <c:v>454.17782</c:v>
                </c:pt>
                <c:pt idx="9">
                  <c:v>454.63916</c:v>
                </c:pt>
                <c:pt idx="10">
                  <c:v>446.46127000000001</c:v>
                </c:pt>
                <c:pt idx="11">
                  <c:v>457.38871</c:v>
                </c:pt>
                <c:pt idx="12">
                  <c:v>459.92865999999998</c:v>
                </c:pt>
                <c:pt idx="13">
                  <c:v>455.13297999999998</c:v>
                </c:pt>
                <c:pt idx="14">
                  <c:v>453.79194999999999</c:v>
                </c:pt>
                <c:pt idx="15">
                  <c:v>458.77933999999999</c:v>
                </c:pt>
                <c:pt idx="16">
                  <c:v>461.15796999999998</c:v>
                </c:pt>
                <c:pt idx="17">
                  <c:v>461.37276000000003</c:v>
                </c:pt>
                <c:pt idx="18">
                  <c:v>462.05642</c:v>
                </c:pt>
                <c:pt idx="19">
                  <c:v>454.03372000000002</c:v>
                </c:pt>
                <c:pt idx="20">
                  <c:v>461.95690000000002</c:v>
                </c:pt>
                <c:pt idx="21">
                  <c:v>463.20069999999998</c:v>
                </c:pt>
                <c:pt idx="22">
                  <c:v>448.70089000000002</c:v>
                </c:pt>
                <c:pt idx="23">
                  <c:v>460.43939999999998</c:v>
                </c:pt>
                <c:pt idx="24">
                  <c:v>457.74680999999998</c:v>
                </c:pt>
                <c:pt idx="25">
                  <c:v>454.82335999999998</c:v>
                </c:pt>
                <c:pt idx="26">
                  <c:v>456.24446</c:v>
                </c:pt>
                <c:pt idx="27">
                  <c:v>452.54845</c:v>
                </c:pt>
                <c:pt idx="28">
                  <c:v>455.24545000000001</c:v>
                </c:pt>
                <c:pt idx="29">
                  <c:v>451.81022999999999</c:v>
                </c:pt>
                <c:pt idx="30">
                  <c:v>445.87450999999999</c:v>
                </c:pt>
                <c:pt idx="31">
                  <c:v>446.27096999999998</c:v>
                </c:pt>
                <c:pt idx="32">
                  <c:v>448.28674000000001</c:v>
                </c:pt>
                <c:pt idx="33">
                  <c:v>438.00125000000003</c:v>
                </c:pt>
                <c:pt idx="34">
                  <c:v>425.89247999999998</c:v>
                </c:pt>
                <c:pt idx="35">
                  <c:v>441.49452000000002</c:v>
                </c:pt>
                <c:pt idx="36">
                  <c:v>440.43446999999998</c:v>
                </c:pt>
                <c:pt idx="37">
                  <c:v>444.38864999999998</c:v>
                </c:pt>
                <c:pt idx="38">
                  <c:v>449.64769000000001</c:v>
                </c:pt>
                <c:pt idx="39">
                  <c:v>448.08129000000002</c:v>
                </c:pt>
                <c:pt idx="40">
                  <c:v>455.54975999999999</c:v>
                </c:pt>
                <c:pt idx="41">
                  <c:v>460.19571000000002</c:v>
                </c:pt>
                <c:pt idx="42">
                  <c:v>467.15469999999999</c:v>
                </c:pt>
                <c:pt idx="43">
                  <c:v>460.29872999999998</c:v>
                </c:pt>
                <c:pt idx="44">
                  <c:v>462.82091000000003</c:v>
                </c:pt>
                <c:pt idx="45">
                  <c:v>460.66406999999998</c:v>
                </c:pt>
                <c:pt idx="46">
                  <c:v>459.92941999999999</c:v>
                </c:pt>
                <c:pt idx="47">
                  <c:v>459.40636000000001</c:v>
                </c:pt>
              </c:numCache>
            </c:numRef>
          </c:val>
          <c:smooth val="0"/>
          <c:extLst>
            <c:ext xmlns:c16="http://schemas.microsoft.com/office/drawing/2014/chart" uri="{C3380CC4-5D6E-409C-BE32-E72D297353CC}">
              <c16:uniqueId val="{0000000F-F19D-4880-BB05-0067521A8457}"/>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11.688800000000001</c:v>
                </c:pt>
                <c:pt idx="1">
                  <c:v>11.8506</c:v>
                </c:pt>
                <c:pt idx="2">
                  <c:v>11.783200000000001</c:v>
                </c:pt>
                <c:pt idx="3">
                  <c:v>11.865500000000001</c:v>
                </c:pt>
                <c:pt idx="4">
                  <c:v>12.065799999999999</c:v>
                </c:pt>
                <c:pt idx="5">
                  <c:v>11.9801</c:v>
                </c:pt>
                <c:pt idx="6">
                  <c:v>11.5573</c:v>
                </c:pt>
                <c:pt idx="7">
                  <c:v>11.3826</c:v>
                </c:pt>
                <c:pt idx="8">
                  <c:v>11.3269</c:v>
                </c:pt>
                <c:pt idx="9">
                  <c:v>11.370699999999999</c:v>
                </c:pt>
                <c:pt idx="10">
                  <c:v>10.886200000000001</c:v>
                </c:pt>
                <c:pt idx="11">
                  <c:v>10.3325</c:v>
                </c:pt>
                <c:pt idx="12">
                  <c:v>10.314299999999999</c:v>
                </c:pt>
                <c:pt idx="13">
                  <c:v>10.2727</c:v>
                </c:pt>
                <c:pt idx="14">
                  <c:v>10.329700000000001</c:v>
                </c:pt>
                <c:pt idx="15">
                  <c:v>10.368499999999999</c:v>
                </c:pt>
                <c:pt idx="16">
                  <c:v>10.526999999999999</c:v>
                </c:pt>
                <c:pt idx="17">
                  <c:v>10.554500000000001</c:v>
                </c:pt>
                <c:pt idx="18">
                  <c:v>11.1075</c:v>
                </c:pt>
                <c:pt idx="19">
                  <c:v>11.3909</c:v>
                </c:pt>
                <c:pt idx="20">
                  <c:v>11.401</c:v>
                </c:pt>
                <c:pt idx="21">
                  <c:v>11.372</c:v>
                </c:pt>
                <c:pt idx="22">
                  <c:v>11.4427</c:v>
                </c:pt>
                <c:pt idx="23">
                  <c:v>11.673</c:v>
                </c:pt>
                <c:pt idx="24">
                  <c:v>11.264200000000001</c:v>
                </c:pt>
                <c:pt idx="25">
                  <c:v>11.570499999999999</c:v>
                </c:pt>
                <c:pt idx="26">
                  <c:v>11.3056</c:v>
                </c:pt>
                <c:pt idx="27">
                  <c:v>11.4255</c:v>
                </c:pt>
                <c:pt idx="28">
                  <c:v>11.7988</c:v>
                </c:pt>
                <c:pt idx="29">
                  <c:v>11.907500000000001</c:v>
                </c:pt>
                <c:pt idx="30">
                  <c:v>12.132199999999999</c:v>
                </c:pt>
                <c:pt idx="31">
                  <c:v>12.166600000000001</c:v>
                </c:pt>
                <c:pt idx="32">
                  <c:v>12.1982</c:v>
                </c:pt>
                <c:pt idx="33">
                  <c:v>11.8337</c:v>
                </c:pt>
                <c:pt idx="34">
                  <c:v>11.7698</c:v>
                </c:pt>
                <c:pt idx="35">
                  <c:v>11.3697</c:v>
                </c:pt>
                <c:pt idx="36">
                  <c:v>10.774800000000001</c:v>
                </c:pt>
                <c:pt idx="37">
                  <c:v>10.725300000000001</c:v>
                </c:pt>
                <c:pt idx="38">
                  <c:v>10.8</c:v>
                </c:pt>
                <c:pt idx="39">
                  <c:v>11.0466</c:v>
                </c:pt>
                <c:pt idx="40">
                  <c:v>11.314299999999999</c:v>
                </c:pt>
                <c:pt idx="41">
                  <c:v>11.4419</c:v>
                </c:pt>
                <c:pt idx="42">
                  <c:v>11.5389</c:v>
                </c:pt>
                <c:pt idx="43">
                  <c:v>11.9275</c:v>
                </c:pt>
                <c:pt idx="44">
                  <c:v>12.1149</c:v>
                </c:pt>
                <c:pt idx="45">
                  <c:v>12.0665</c:v>
                </c:pt>
                <c:pt idx="46">
                  <c:v>11.9681</c:v>
                </c:pt>
                <c:pt idx="47">
                  <c:v>12.049200000000001</c:v>
                </c:pt>
              </c:numCache>
            </c:numRef>
          </c:val>
          <c:smooth val="0"/>
          <c:extLst>
            <c:ext xmlns:c16="http://schemas.microsoft.com/office/drawing/2014/chart" uri="{C3380CC4-5D6E-409C-BE32-E72D297353CC}">
              <c16:uniqueId val="{00000010-F19D-4880-BB05-0067521A8457}"/>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138.40479999999999</c:v>
                </c:pt>
                <c:pt idx="1">
                  <c:v>136.8211</c:v>
                </c:pt>
                <c:pt idx="2">
                  <c:v>130.7594</c:v>
                </c:pt>
                <c:pt idx="3">
                  <c:v>135.50069999999999</c:v>
                </c:pt>
                <c:pt idx="4">
                  <c:v>135.89089999999999</c:v>
                </c:pt>
                <c:pt idx="5">
                  <c:v>132.7559</c:v>
                </c:pt>
                <c:pt idx="6">
                  <c:v>133.8734</c:v>
                </c:pt>
                <c:pt idx="7">
                  <c:v>135.17670000000001</c:v>
                </c:pt>
                <c:pt idx="8">
                  <c:v>133.82409999999999</c:v>
                </c:pt>
                <c:pt idx="9">
                  <c:v>129.92099999999999</c:v>
                </c:pt>
                <c:pt idx="10">
                  <c:v>133.51310000000001</c:v>
                </c:pt>
                <c:pt idx="11">
                  <c:v>128.80269999999999</c:v>
                </c:pt>
                <c:pt idx="12">
                  <c:v>129.90700000000001</c:v>
                </c:pt>
                <c:pt idx="13">
                  <c:v>128.03620000000001</c:v>
                </c:pt>
                <c:pt idx="14">
                  <c:v>127.6473</c:v>
                </c:pt>
                <c:pt idx="15">
                  <c:v>129.7371</c:v>
                </c:pt>
                <c:pt idx="16">
                  <c:v>129.35509999999999</c:v>
                </c:pt>
                <c:pt idx="17">
                  <c:v>132.36580000000001</c:v>
                </c:pt>
                <c:pt idx="18">
                  <c:v>130.96809999999999</c:v>
                </c:pt>
                <c:pt idx="19">
                  <c:v>130.85589999999999</c:v>
                </c:pt>
                <c:pt idx="20">
                  <c:v>128.80629999999999</c:v>
                </c:pt>
                <c:pt idx="21">
                  <c:v>131.40219999999999</c:v>
                </c:pt>
                <c:pt idx="22">
                  <c:v>128.65799999999999</c:v>
                </c:pt>
                <c:pt idx="23">
                  <c:v>132.80680000000001</c:v>
                </c:pt>
                <c:pt idx="24">
                  <c:v>130.2568</c:v>
                </c:pt>
                <c:pt idx="25">
                  <c:v>131.97989999999999</c:v>
                </c:pt>
                <c:pt idx="26">
                  <c:v>135.23750000000001</c:v>
                </c:pt>
                <c:pt idx="27">
                  <c:v>128.53059999999999</c:v>
                </c:pt>
                <c:pt idx="28">
                  <c:v>129.75640000000001</c:v>
                </c:pt>
                <c:pt idx="29">
                  <c:v>132.2424</c:v>
                </c:pt>
                <c:pt idx="30">
                  <c:v>135.94560000000001</c:v>
                </c:pt>
                <c:pt idx="31">
                  <c:v>131.86099999999999</c:v>
                </c:pt>
                <c:pt idx="32">
                  <c:v>131.72450000000001</c:v>
                </c:pt>
                <c:pt idx="33">
                  <c:v>132.12190000000001</c:v>
                </c:pt>
                <c:pt idx="34">
                  <c:v>126.7453</c:v>
                </c:pt>
                <c:pt idx="35">
                  <c:v>128.62860000000001</c:v>
                </c:pt>
                <c:pt idx="36">
                  <c:v>123.76049999999999</c:v>
                </c:pt>
                <c:pt idx="37">
                  <c:v>122.1142</c:v>
                </c:pt>
                <c:pt idx="38">
                  <c:v>110.57680000000001</c:v>
                </c:pt>
                <c:pt idx="39">
                  <c:v>118.2051</c:v>
                </c:pt>
                <c:pt idx="40">
                  <c:v>115.34780000000001</c:v>
                </c:pt>
                <c:pt idx="41">
                  <c:v>117.9384</c:v>
                </c:pt>
                <c:pt idx="42">
                  <c:v>112.61239999999999</c:v>
                </c:pt>
                <c:pt idx="43">
                  <c:v>115.26479999999999</c:v>
                </c:pt>
                <c:pt idx="44">
                  <c:v>121.89060000000001</c:v>
                </c:pt>
                <c:pt idx="45">
                  <c:v>120.55800000000001</c:v>
                </c:pt>
                <c:pt idx="46">
                  <c:v>125.87179999999999</c:v>
                </c:pt>
                <c:pt idx="47">
                  <c:v>127.3464</c:v>
                </c:pt>
              </c:numCache>
            </c:numRef>
          </c:val>
          <c:smooth val="0"/>
          <c:extLst>
            <c:ext xmlns:c16="http://schemas.microsoft.com/office/drawing/2014/chart" uri="{C3380CC4-5D6E-409C-BE32-E72D297353CC}">
              <c16:uniqueId val="{00000011-F19D-4880-BB05-0067521A8457}"/>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18.24793</c:v>
                </c:pt>
                <c:pt idx="1">
                  <c:v>18.229120000000002</c:v>
                </c:pt>
                <c:pt idx="2">
                  <c:v>18.396170000000001</c:v>
                </c:pt>
                <c:pt idx="3">
                  <c:v>18.363340000000001</c:v>
                </c:pt>
                <c:pt idx="4">
                  <c:v>17.932379999999998</c:v>
                </c:pt>
                <c:pt idx="5">
                  <c:v>17.803529999999999</c:v>
                </c:pt>
                <c:pt idx="6">
                  <c:v>17.86637</c:v>
                </c:pt>
                <c:pt idx="7">
                  <c:v>18.290769999999998</c:v>
                </c:pt>
                <c:pt idx="8">
                  <c:v>18.015830000000001</c:v>
                </c:pt>
                <c:pt idx="9">
                  <c:v>18.656970000000001</c:v>
                </c:pt>
                <c:pt idx="10">
                  <c:v>18.87716</c:v>
                </c:pt>
                <c:pt idx="11">
                  <c:v>18.793060000000001</c:v>
                </c:pt>
                <c:pt idx="12">
                  <c:v>18.580200000000001</c:v>
                </c:pt>
                <c:pt idx="13">
                  <c:v>17.846350000000001</c:v>
                </c:pt>
                <c:pt idx="14">
                  <c:v>18.01661</c:v>
                </c:pt>
                <c:pt idx="15">
                  <c:v>16.880949999999999</c:v>
                </c:pt>
                <c:pt idx="16">
                  <c:v>15.56277</c:v>
                </c:pt>
                <c:pt idx="17">
                  <c:v>15.30715</c:v>
                </c:pt>
                <c:pt idx="18">
                  <c:v>15.39012</c:v>
                </c:pt>
                <c:pt idx="19">
                  <c:v>15.025550000000001</c:v>
                </c:pt>
                <c:pt idx="20">
                  <c:v>15.18817</c:v>
                </c:pt>
                <c:pt idx="21">
                  <c:v>14.488379999999999</c:v>
                </c:pt>
                <c:pt idx="22">
                  <c:v>13.95879</c:v>
                </c:pt>
                <c:pt idx="23">
                  <c:v>13.55256</c:v>
                </c:pt>
                <c:pt idx="24">
                  <c:v>13.17027</c:v>
                </c:pt>
                <c:pt idx="25">
                  <c:v>13.12679</c:v>
                </c:pt>
                <c:pt idx="26">
                  <c:v>12.835470000000001</c:v>
                </c:pt>
                <c:pt idx="27">
                  <c:v>13.057779999999999</c:v>
                </c:pt>
                <c:pt idx="28">
                  <c:v>12.88552</c:v>
                </c:pt>
                <c:pt idx="29">
                  <c:v>13.179360000000001</c:v>
                </c:pt>
                <c:pt idx="30">
                  <c:v>12.52004</c:v>
                </c:pt>
                <c:pt idx="31">
                  <c:v>12.7601</c:v>
                </c:pt>
                <c:pt idx="32">
                  <c:v>11.828760000000001</c:v>
                </c:pt>
                <c:pt idx="33">
                  <c:v>12.624309999999999</c:v>
                </c:pt>
                <c:pt idx="34">
                  <c:v>13.705830000000001</c:v>
                </c:pt>
                <c:pt idx="35">
                  <c:v>13.444269999999999</c:v>
                </c:pt>
                <c:pt idx="36">
                  <c:v>13.4732</c:v>
                </c:pt>
                <c:pt idx="37">
                  <c:v>13.24413</c:v>
                </c:pt>
                <c:pt idx="38">
                  <c:v>13.82438</c:v>
                </c:pt>
                <c:pt idx="39">
                  <c:v>16.59</c:v>
                </c:pt>
                <c:pt idx="40">
                  <c:v>17.19003</c:v>
                </c:pt>
                <c:pt idx="41">
                  <c:v>17.67876</c:v>
                </c:pt>
                <c:pt idx="42">
                  <c:v>17.85988</c:v>
                </c:pt>
                <c:pt idx="43">
                  <c:v>17.839960000000001</c:v>
                </c:pt>
                <c:pt idx="44">
                  <c:v>17.995529999999999</c:v>
                </c:pt>
                <c:pt idx="45">
                  <c:v>18.215229999999998</c:v>
                </c:pt>
                <c:pt idx="46">
                  <c:v>18.642430000000001</c:v>
                </c:pt>
                <c:pt idx="47">
                  <c:v>18.52298</c:v>
                </c:pt>
              </c:numCache>
            </c:numRef>
          </c:val>
          <c:smooth val="0"/>
          <c:extLst>
            <c:ext xmlns:c16="http://schemas.microsoft.com/office/drawing/2014/chart" uri="{C3380CC4-5D6E-409C-BE32-E72D297353CC}">
              <c16:uniqueId val="{00000012-F19D-4880-BB05-0067521A8457}"/>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F19D-4880-BB05-0067521A8457}"/>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F19D-4880-BB05-0067521A8457}"/>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17.355399999999999</c:v>
                </c:pt>
                <c:pt idx="1">
                  <c:v>16.8843</c:v>
                </c:pt>
                <c:pt idx="2">
                  <c:v>17.147200000000002</c:v>
                </c:pt>
                <c:pt idx="3">
                  <c:v>17.141200000000001</c:v>
                </c:pt>
                <c:pt idx="4">
                  <c:v>17.181000000000001</c:v>
                </c:pt>
                <c:pt idx="5">
                  <c:v>17.694600000000001</c:v>
                </c:pt>
                <c:pt idx="6">
                  <c:v>17.512899999999998</c:v>
                </c:pt>
                <c:pt idx="7">
                  <c:v>16.977</c:v>
                </c:pt>
                <c:pt idx="8">
                  <c:v>16.079699999999999</c:v>
                </c:pt>
                <c:pt idx="9">
                  <c:v>15.7088</c:v>
                </c:pt>
                <c:pt idx="10">
                  <c:v>15.957599999999999</c:v>
                </c:pt>
                <c:pt idx="11">
                  <c:v>15.867900000000001</c:v>
                </c:pt>
                <c:pt idx="12">
                  <c:v>15.7666</c:v>
                </c:pt>
                <c:pt idx="13">
                  <c:v>15.6318</c:v>
                </c:pt>
                <c:pt idx="14">
                  <c:v>15.780900000000001</c:v>
                </c:pt>
                <c:pt idx="15">
                  <c:v>14.0579</c:v>
                </c:pt>
                <c:pt idx="16">
                  <c:v>13.138199999999999</c:v>
                </c:pt>
                <c:pt idx="17">
                  <c:v>12.6066</c:v>
                </c:pt>
                <c:pt idx="18">
                  <c:v>13.069699999999999</c:v>
                </c:pt>
                <c:pt idx="19">
                  <c:v>14.04</c:v>
                </c:pt>
                <c:pt idx="20">
                  <c:v>14.2384</c:v>
                </c:pt>
                <c:pt idx="21">
                  <c:v>14.3262</c:v>
                </c:pt>
                <c:pt idx="22">
                  <c:v>14.246</c:v>
                </c:pt>
                <c:pt idx="23">
                  <c:v>15.1092</c:v>
                </c:pt>
                <c:pt idx="24">
                  <c:v>14.9063</c:v>
                </c:pt>
                <c:pt idx="25">
                  <c:v>14.236000000000001</c:v>
                </c:pt>
                <c:pt idx="26">
                  <c:v>14.4696</c:v>
                </c:pt>
                <c:pt idx="27">
                  <c:v>14.188499999999999</c:v>
                </c:pt>
                <c:pt idx="28">
                  <c:v>14.759399999999999</c:v>
                </c:pt>
                <c:pt idx="29">
                  <c:v>14.6793</c:v>
                </c:pt>
                <c:pt idx="30">
                  <c:v>15.0183</c:v>
                </c:pt>
                <c:pt idx="31">
                  <c:v>14.7956</c:v>
                </c:pt>
                <c:pt idx="32">
                  <c:v>15.5227</c:v>
                </c:pt>
                <c:pt idx="33">
                  <c:v>15.4984</c:v>
                </c:pt>
                <c:pt idx="34">
                  <c:v>14.822900000000001</c:v>
                </c:pt>
                <c:pt idx="35">
                  <c:v>15.3299</c:v>
                </c:pt>
                <c:pt idx="36">
                  <c:v>14.949400000000001</c:v>
                </c:pt>
                <c:pt idx="37">
                  <c:v>16.028500000000001</c:v>
                </c:pt>
                <c:pt idx="38">
                  <c:v>16.046399999999998</c:v>
                </c:pt>
                <c:pt idx="39">
                  <c:v>16.416</c:v>
                </c:pt>
                <c:pt idx="40">
                  <c:v>16.95</c:v>
                </c:pt>
                <c:pt idx="41">
                  <c:v>18.543099999999999</c:v>
                </c:pt>
                <c:pt idx="42">
                  <c:v>18.201799999999999</c:v>
                </c:pt>
                <c:pt idx="43">
                  <c:v>18.837599999999998</c:v>
                </c:pt>
                <c:pt idx="44">
                  <c:v>19.6614</c:v>
                </c:pt>
                <c:pt idx="45">
                  <c:v>19.572900000000001</c:v>
                </c:pt>
                <c:pt idx="46">
                  <c:v>19.500599999999999</c:v>
                </c:pt>
                <c:pt idx="47">
                  <c:v>19.628299999999999</c:v>
                </c:pt>
              </c:numCache>
            </c:numRef>
          </c:val>
          <c:smooth val="0"/>
          <c:extLst>
            <c:ext xmlns:c16="http://schemas.microsoft.com/office/drawing/2014/chart" uri="{C3380CC4-5D6E-409C-BE32-E72D297353CC}">
              <c16:uniqueId val="{00000015-F19D-4880-BB05-0067521A8457}"/>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4.82111</c:v>
                </c:pt>
                <c:pt idx="1">
                  <c:v>4.8742099999999997</c:v>
                </c:pt>
                <c:pt idx="2">
                  <c:v>4.7770799999999998</c:v>
                </c:pt>
                <c:pt idx="3">
                  <c:v>4.8563299999999998</c:v>
                </c:pt>
                <c:pt idx="4">
                  <c:v>4.7831999999999999</c:v>
                </c:pt>
                <c:pt idx="5">
                  <c:v>4.6224100000000004</c:v>
                </c:pt>
                <c:pt idx="6">
                  <c:v>4.9347599999999998</c:v>
                </c:pt>
                <c:pt idx="7">
                  <c:v>5.0554300000000003</c:v>
                </c:pt>
                <c:pt idx="8">
                  <c:v>5.0233600000000003</c:v>
                </c:pt>
                <c:pt idx="9">
                  <c:v>4.75204</c:v>
                </c:pt>
                <c:pt idx="10">
                  <c:v>4.6807999999999996</c:v>
                </c:pt>
                <c:pt idx="11">
                  <c:v>4.6805000000000003</c:v>
                </c:pt>
                <c:pt idx="12">
                  <c:v>4.5755600000000003</c:v>
                </c:pt>
                <c:pt idx="13">
                  <c:v>4.5331799999999998</c:v>
                </c:pt>
                <c:pt idx="14">
                  <c:v>4.4997400000000001</c:v>
                </c:pt>
                <c:pt idx="15">
                  <c:v>4.4630900000000002</c:v>
                </c:pt>
                <c:pt idx="16">
                  <c:v>4.4723300000000004</c:v>
                </c:pt>
                <c:pt idx="17">
                  <c:v>4.4928499999999998</c:v>
                </c:pt>
                <c:pt idx="18">
                  <c:v>4.4441899999999999</c:v>
                </c:pt>
                <c:pt idx="19">
                  <c:v>4.4426300000000003</c:v>
                </c:pt>
                <c:pt idx="20">
                  <c:v>4.4436</c:v>
                </c:pt>
                <c:pt idx="21">
                  <c:v>4.43581</c:v>
                </c:pt>
                <c:pt idx="22">
                  <c:v>4.4572700000000003</c:v>
                </c:pt>
                <c:pt idx="23">
                  <c:v>4.4840299999999997</c:v>
                </c:pt>
                <c:pt idx="24">
                  <c:v>4.4615600000000004</c:v>
                </c:pt>
                <c:pt idx="25">
                  <c:v>4.4728599999999998</c:v>
                </c:pt>
                <c:pt idx="26">
                  <c:v>4.4799199999999999</c:v>
                </c:pt>
                <c:pt idx="27">
                  <c:v>4.5199600000000002</c:v>
                </c:pt>
                <c:pt idx="28">
                  <c:v>4.5712200000000003</c:v>
                </c:pt>
                <c:pt idx="29">
                  <c:v>4.83589</c:v>
                </c:pt>
                <c:pt idx="30">
                  <c:v>4.8972800000000003</c:v>
                </c:pt>
                <c:pt idx="31">
                  <c:v>4.8821199999999996</c:v>
                </c:pt>
                <c:pt idx="32">
                  <c:v>4.8917799999999998</c:v>
                </c:pt>
                <c:pt idx="33">
                  <c:v>4.9831300000000001</c:v>
                </c:pt>
                <c:pt idx="34">
                  <c:v>5.0787800000000001</c:v>
                </c:pt>
                <c:pt idx="35">
                  <c:v>5.07742</c:v>
                </c:pt>
                <c:pt idx="36">
                  <c:v>4.5525200000000003</c:v>
                </c:pt>
                <c:pt idx="37">
                  <c:v>4.5834599999999996</c:v>
                </c:pt>
                <c:pt idx="38">
                  <c:v>4.5448300000000001</c:v>
                </c:pt>
                <c:pt idx="39">
                  <c:v>4.4994199999999998</c:v>
                </c:pt>
                <c:pt idx="40">
                  <c:v>4.6169200000000004</c:v>
                </c:pt>
                <c:pt idx="41">
                  <c:v>4.9903199999999996</c:v>
                </c:pt>
                <c:pt idx="42">
                  <c:v>5.00678</c:v>
                </c:pt>
                <c:pt idx="43">
                  <c:v>5.0170700000000004</c:v>
                </c:pt>
                <c:pt idx="44">
                  <c:v>4.94848</c:v>
                </c:pt>
                <c:pt idx="45">
                  <c:v>4.6877599999999999</c:v>
                </c:pt>
                <c:pt idx="46">
                  <c:v>4.6669200000000002</c:v>
                </c:pt>
                <c:pt idx="47">
                  <c:v>4.75786</c:v>
                </c:pt>
              </c:numCache>
            </c:numRef>
          </c:val>
          <c:smooth val="0"/>
          <c:extLst>
            <c:ext xmlns:c16="http://schemas.microsoft.com/office/drawing/2014/chart" uri="{C3380CC4-5D6E-409C-BE32-E72D297353CC}">
              <c16:uniqueId val="{00000016-F19D-4880-BB05-0067521A8457}"/>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F19D-4880-BB05-0067521A8457}"/>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F19D-4880-BB05-0067521A8457}"/>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F19D-4880-BB05-0067521A8457}"/>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204.63</c:v>
                </c:pt>
                <c:pt idx="1">
                  <c:v>204.18</c:v>
                </c:pt>
                <c:pt idx="2">
                  <c:v>205.41</c:v>
                </c:pt>
                <c:pt idx="3">
                  <c:v>198.22</c:v>
                </c:pt>
                <c:pt idx="4">
                  <c:v>195.81</c:v>
                </c:pt>
                <c:pt idx="5">
                  <c:v>203.4</c:v>
                </c:pt>
                <c:pt idx="6">
                  <c:v>200.12</c:v>
                </c:pt>
                <c:pt idx="7">
                  <c:v>203.35</c:v>
                </c:pt>
                <c:pt idx="8">
                  <c:v>203.8</c:v>
                </c:pt>
                <c:pt idx="9">
                  <c:v>205.4</c:v>
                </c:pt>
                <c:pt idx="10">
                  <c:v>207.01</c:v>
                </c:pt>
                <c:pt idx="11">
                  <c:v>206.76</c:v>
                </c:pt>
                <c:pt idx="12">
                  <c:v>208.7</c:v>
                </c:pt>
                <c:pt idx="13">
                  <c:v>201.71</c:v>
                </c:pt>
                <c:pt idx="14">
                  <c:v>191.34</c:v>
                </c:pt>
                <c:pt idx="15">
                  <c:v>191.8</c:v>
                </c:pt>
                <c:pt idx="16">
                  <c:v>199.57</c:v>
                </c:pt>
                <c:pt idx="17">
                  <c:v>199.48</c:v>
                </c:pt>
                <c:pt idx="18">
                  <c:v>197.45</c:v>
                </c:pt>
                <c:pt idx="19">
                  <c:v>198.43</c:v>
                </c:pt>
                <c:pt idx="20">
                  <c:v>199.01</c:v>
                </c:pt>
                <c:pt idx="21">
                  <c:v>200.09</c:v>
                </c:pt>
                <c:pt idx="22">
                  <c:v>202.25</c:v>
                </c:pt>
                <c:pt idx="23">
                  <c:v>201.65</c:v>
                </c:pt>
                <c:pt idx="24">
                  <c:v>200.92</c:v>
                </c:pt>
                <c:pt idx="25">
                  <c:v>200.91</c:v>
                </c:pt>
                <c:pt idx="26">
                  <c:v>185.99</c:v>
                </c:pt>
                <c:pt idx="27">
                  <c:v>196.99</c:v>
                </c:pt>
                <c:pt idx="28">
                  <c:v>195.86</c:v>
                </c:pt>
                <c:pt idx="29">
                  <c:v>198.62</c:v>
                </c:pt>
                <c:pt idx="30">
                  <c:v>198.77</c:v>
                </c:pt>
                <c:pt idx="31">
                  <c:v>203.36</c:v>
                </c:pt>
                <c:pt idx="32">
                  <c:v>205.1</c:v>
                </c:pt>
                <c:pt idx="33">
                  <c:v>202.4</c:v>
                </c:pt>
                <c:pt idx="34">
                  <c:v>203.38</c:v>
                </c:pt>
                <c:pt idx="35">
                  <c:v>210.99</c:v>
                </c:pt>
                <c:pt idx="36">
                  <c:v>211.99</c:v>
                </c:pt>
                <c:pt idx="37">
                  <c:v>206.15</c:v>
                </c:pt>
                <c:pt idx="38">
                  <c:v>201.36</c:v>
                </c:pt>
                <c:pt idx="39">
                  <c:v>201.1</c:v>
                </c:pt>
                <c:pt idx="40">
                  <c:v>205.63</c:v>
                </c:pt>
                <c:pt idx="41">
                  <c:v>208.84</c:v>
                </c:pt>
                <c:pt idx="42">
                  <c:v>213.7</c:v>
                </c:pt>
                <c:pt idx="43">
                  <c:v>211.07</c:v>
                </c:pt>
                <c:pt idx="44">
                  <c:v>213.07</c:v>
                </c:pt>
                <c:pt idx="45">
                  <c:v>212.94</c:v>
                </c:pt>
                <c:pt idx="46">
                  <c:v>211.57</c:v>
                </c:pt>
                <c:pt idx="47">
                  <c:v>208.95</c:v>
                </c:pt>
              </c:numCache>
            </c:numRef>
          </c:val>
          <c:smooth val="0"/>
          <c:extLst>
            <c:ext xmlns:c16="http://schemas.microsoft.com/office/drawing/2014/chart" uri="{C3380CC4-5D6E-409C-BE32-E72D297353CC}">
              <c16:uniqueId val="{0000001A-F19D-4880-BB05-0067521A8457}"/>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F19D-4880-BB05-0067521A8457}"/>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35.673999999999999</c:v>
                </c:pt>
                <c:pt idx="1">
                  <c:v>36</c:v>
                </c:pt>
                <c:pt idx="2">
                  <c:v>31.007000000000001</c:v>
                </c:pt>
                <c:pt idx="3">
                  <c:v>30.321000000000002</c:v>
                </c:pt>
                <c:pt idx="4">
                  <c:v>34.578000000000003</c:v>
                </c:pt>
                <c:pt idx="5">
                  <c:v>35.652000000000001</c:v>
                </c:pt>
                <c:pt idx="6">
                  <c:v>36.933</c:v>
                </c:pt>
                <c:pt idx="7">
                  <c:v>38.045999999999999</c:v>
                </c:pt>
                <c:pt idx="8">
                  <c:v>40.046999999999997</c:v>
                </c:pt>
                <c:pt idx="9">
                  <c:v>40.808</c:v>
                </c:pt>
                <c:pt idx="10">
                  <c:v>40.531999999999996</c:v>
                </c:pt>
                <c:pt idx="11">
                  <c:v>40.040999999999997</c:v>
                </c:pt>
                <c:pt idx="12">
                  <c:v>38.323999999999998</c:v>
                </c:pt>
                <c:pt idx="13">
                  <c:v>37.524000000000001</c:v>
                </c:pt>
                <c:pt idx="14">
                  <c:v>33.875</c:v>
                </c:pt>
                <c:pt idx="15">
                  <c:v>34.99</c:v>
                </c:pt>
                <c:pt idx="16">
                  <c:v>36.6</c:v>
                </c:pt>
                <c:pt idx="17">
                  <c:v>36.207000000000001</c:v>
                </c:pt>
                <c:pt idx="18">
                  <c:v>36.499000000000002</c:v>
                </c:pt>
                <c:pt idx="19">
                  <c:v>36.950000000000003</c:v>
                </c:pt>
                <c:pt idx="20">
                  <c:v>36.965000000000003</c:v>
                </c:pt>
                <c:pt idx="21">
                  <c:v>37.835999999999999</c:v>
                </c:pt>
                <c:pt idx="22">
                  <c:v>38.451999999999998</c:v>
                </c:pt>
                <c:pt idx="23">
                  <c:v>37.942999999999998</c:v>
                </c:pt>
                <c:pt idx="24">
                  <c:v>37.576999999999998</c:v>
                </c:pt>
                <c:pt idx="25">
                  <c:v>36.643999999999998</c:v>
                </c:pt>
                <c:pt idx="26">
                  <c:v>37.527999999999999</c:v>
                </c:pt>
                <c:pt idx="27">
                  <c:v>38.65</c:v>
                </c:pt>
                <c:pt idx="28">
                  <c:v>37.177999999999997</c:v>
                </c:pt>
                <c:pt idx="29">
                  <c:v>37.206000000000003</c:v>
                </c:pt>
                <c:pt idx="30">
                  <c:v>37.225000000000001</c:v>
                </c:pt>
                <c:pt idx="31">
                  <c:v>38.442</c:v>
                </c:pt>
                <c:pt idx="32">
                  <c:v>38.567999999999998</c:v>
                </c:pt>
                <c:pt idx="33">
                  <c:v>40.503999999999998</c:v>
                </c:pt>
                <c:pt idx="34">
                  <c:v>39.523000000000003</c:v>
                </c:pt>
                <c:pt idx="35">
                  <c:v>40.113</c:v>
                </c:pt>
                <c:pt idx="36">
                  <c:v>39.825000000000003</c:v>
                </c:pt>
                <c:pt idx="37">
                  <c:v>37.048999999999999</c:v>
                </c:pt>
                <c:pt idx="38">
                  <c:v>35.594999999999999</c:v>
                </c:pt>
                <c:pt idx="39">
                  <c:v>35.512</c:v>
                </c:pt>
                <c:pt idx="40">
                  <c:v>39.481999999999999</c:v>
                </c:pt>
                <c:pt idx="41">
                  <c:v>40.399000000000001</c:v>
                </c:pt>
                <c:pt idx="42">
                  <c:v>41.128</c:v>
                </c:pt>
                <c:pt idx="43">
                  <c:v>41.063000000000002</c:v>
                </c:pt>
                <c:pt idx="44">
                  <c:v>40.363</c:v>
                </c:pt>
                <c:pt idx="45">
                  <c:v>39.771999999999998</c:v>
                </c:pt>
                <c:pt idx="46">
                  <c:v>40.031999999999996</c:v>
                </c:pt>
                <c:pt idx="47">
                  <c:v>40.677999999999997</c:v>
                </c:pt>
              </c:numCache>
            </c:numRef>
          </c:val>
          <c:smooth val="0"/>
          <c:extLst>
            <c:ext xmlns:c16="http://schemas.microsoft.com/office/drawing/2014/chart" uri="{C3380CC4-5D6E-409C-BE32-E72D297353CC}">
              <c16:uniqueId val="{0000001C-F19D-4880-BB05-0067521A8457}"/>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2.0541999999999998</c:v>
                </c:pt>
                <c:pt idx="1">
                  <c:v>1.8306100000000001</c:v>
                </c:pt>
                <c:pt idx="2">
                  <c:v>1.9482900000000001</c:v>
                </c:pt>
                <c:pt idx="3">
                  <c:v>2.2789100000000002</c:v>
                </c:pt>
                <c:pt idx="4">
                  <c:v>2.3602300000000001</c:v>
                </c:pt>
                <c:pt idx="5">
                  <c:v>2.18818</c:v>
                </c:pt>
                <c:pt idx="6">
                  <c:v>2.2128800000000002</c:v>
                </c:pt>
                <c:pt idx="7">
                  <c:v>2.3055599999999998</c:v>
                </c:pt>
                <c:pt idx="8">
                  <c:v>2.2178</c:v>
                </c:pt>
                <c:pt idx="9">
                  <c:v>2.2707600000000001</c:v>
                </c:pt>
                <c:pt idx="10">
                  <c:v>2.16656</c:v>
                </c:pt>
                <c:pt idx="11">
                  <c:v>2.0337999999999998</c:v>
                </c:pt>
                <c:pt idx="12">
                  <c:v>2.0421399999999998</c:v>
                </c:pt>
                <c:pt idx="13">
                  <c:v>2.16188</c:v>
                </c:pt>
                <c:pt idx="14">
                  <c:v>2.09931</c:v>
                </c:pt>
                <c:pt idx="15">
                  <c:v>1.7841199999999999</c:v>
                </c:pt>
                <c:pt idx="16">
                  <c:v>1.9070199999999999</c:v>
                </c:pt>
                <c:pt idx="17">
                  <c:v>1.9956</c:v>
                </c:pt>
                <c:pt idx="18">
                  <c:v>2.2777400000000001</c:v>
                </c:pt>
                <c:pt idx="19">
                  <c:v>2.16384</c:v>
                </c:pt>
                <c:pt idx="20">
                  <c:v>2.1914400000000001</c:v>
                </c:pt>
                <c:pt idx="21">
                  <c:v>2.19123</c:v>
                </c:pt>
                <c:pt idx="22">
                  <c:v>2.29189</c:v>
                </c:pt>
                <c:pt idx="23">
                  <c:v>2.4159000000000002</c:v>
                </c:pt>
                <c:pt idx="24">
                  <c:v>2.3376999999999999</c:v>
                </c:pt>
                <c:pt idx="25">
                  <c:v>2.1102300000000001</c:v>
                </c:pt>
                <c:pt idx="26">
                  <c:v>2.08588</c:v>
                </c:pt>
                <c:pt idx="27">
                  <c:v>2.2653799999999999</c:v>
                </c:pt>
                <c:pt idx="28">
                  <c:v>2.3589000000000002</c:v>
                </c:pt>
                <c:pt idx="29">
                  <c:v>2.1131899999999999</c:v>
                </c:pt>
                <c:pt idx="30">
                  <c:v>2.0759099999999999</c:v>
                </c:pt>
                <c:pt idx="31">
                  <c:v>2.1120999999999999</c:v>
                </c:pt>
                <c:pt idx="32">
                  <c:v>2.0426000000000002</c:v>
                </c:pt>
                <c:pt idx="33">
                  <c:v>2.2288299999999999</c:v>
                </c:pt>
                <c:pt idx="34">
                  <c:v>2.3374600000000001</c:v>
                </c:pt>
                <c:pt idx="35">
                  <c:v>2.2339099999999998</c:v>
                </c:pt>
                <c:pt idx="36">
                  <c:v>2.1118600000000001</c:v>
                </c:pt>
                <c:pt idx="37">
                  <c:v>2.2987700000000002</c:v>
                </c:pt>
                <c:pt idx="38">
                  <c:v>2.4617100000000001</c:v>
                </c:pt>
                <c:pt idx="39">
                  <c:v>2.54738</c:v>
                </c:pt>
                <c:pt idx="40">
                  <c:v>1.8545199999999999</c:v>
                </c:pt>
                <c:pt idx="41">
                  <c:v>2.14283</c:v>
                </c:pt>
                <c:pt idx="42">
                  <c:v>2.0545300000000002</c:v>
                </c:pt>
                <c:pt idx="43">
                  <c:v>2.0335800000000002</c:v>
                </c:pt>
                <c:pt idx="44">
                  <c:v>2.3333599999999999</c:v>
                </c:pt>
                <c:pt idx="45">
                  <c:v>2.0099100000000001</c:v>
                </c:pt>
                <c:pt idx="46">
                  <c:v>1.8546100000000001</c:v>
                </c:pt>
                <c:pt idx="47">
                  <c:v>2.0236100000000001</c:v>
                </c:pt>
              </c:numCache>
            </c:numRef>
          </c:val>
          <c:smooth val="0"/>
          <c:extLst>
            <c:ext xmlns:c16="http://schemas.microsoft.com/office/drawing/2014/chart" uri="{C3380CC4-5D6E-409C-BE32-E72D297353CC}">
              <c16:uniqueId val="{0000001D-F19D-4880-BB05-0067521A8457}"/>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24.338000000000001</c:v>
                </c:pt>
                <c:pt idx="1">
                  <c:v>29.167999999999999</c:v>
                </c:pt>
                <c:pt idx="2">
                  <c:v>29.384</c:v>
                </c:pt>
                <c:pt idx="3">
                  <c:v>30.702999999999999</c:v>
                </c:pt>
                <c:pt idx="4">
                  <c:v>33.545999999999999</c:v>
                </c:pt>
                <c:pt idx="5">
                  <c:v>35.648000000000003</c:v>
                </c:pt>
                <c:pt idx="6">
                  <c:v>36.459000000000003</c:v>
                </c:pt>
                <c:pt idx="7">
                  <c:v>36.261000000000003</c:v>
                </c:pt>
                <c:pt idx="8">
                  <c:v>36.491999999999997</c:v>
                </c:pt>
                <c:pt idx="9">
                  <c:v>36.360999999999997</c:v>
                </c:pt>
                <c:pt idx="10">
                  <c:v>36.317999999999998</c:v>
                </c:pt>
                <c:pt idx="11">
                  <c:v>36.244999999999997</c:v>
                </c:pt>
                <c:pt idx="12">
                  <c:v>36.018999999999998</c:v>
                </c:pt>
                <c:pt idx="13">
                  <c:v>34.207999999999998</c:v>
                </c:pt>
                <c:pt idx="14">
                  <c:v>33.095999999999997</c:v>
                </c:pt>
                <c:pt idx="15">
                  <c:v>32.069000000000003</c:v>
                </c:pt>
                <c:pt idx="16">
                  <c:v>29.5</c:v>
                </c:pt>
                <c:pt idx="17">
                  <c:v>24.585000000000001</c:v>
                </c:pt>
                <c:pt idx="18">
                  <c:v>29.800999999999998</c:v>
                </c:pt>
                <c:pt idx="19">
                  <c:v>20.675999999999998</c:v>
                </c:pt>
                <c:pt idx="20">
                  <c:v>24.571999999999999</c:v>
                </c:pt>
                <c:pt idx="21">
                  <c:v>19.318000000000001</c:v>
                </c:pt>
                <c:pt idx="22">
                  <c:v>20.001999999999999</c:v>
                </c:pt>
                <c:pt idx="23">
                  <c:v>20.076000000000001</c:v>
                </c:pt>
                <c:pt idx="24">
                  <c:v>19.187999999999999</c:v>
                </c:pt>
                <c:pt idx="25">
                  <c:v>19.061</c:v>
                </c:pt>
                <c:pt idx="26">
                  <c:v>19.599</c:v>
                </c:pt>
                <c:pt idx="27">
                  <c:v>19.724</c:v>
                </c:pt>
                <c:pt idx="28">
                  <c:v>19.215</c:v>
                </c:pt>
                <c:pt idx="29">
                  <c:v>18.420999999999999</c:v>
                </c:pt>
                <c:pt idx="30">
                  <c:v>16.859000000000002</c:v>
                </c:pt>
                <c:pt idx="31">
                  <c:v>25.247</c:v>
                </c:pt>
                <c:pt idx="32">
                  <c:v>26.599</c:v>
                </c:pt>
                <c:pt idx="33">
                  <c:v>30.465</c:v>
                </c:pt>
                <c:pt idx="34">
                  <c:v>31.664000000000001</c:v>
                </c:pt>
                <c:pt idx="35">
                  <c:v>25.856999999999999</c:v>
                </c:pt>
                <c:pt idx="36">
                  <c:v>18.739999999999998</c:v>
                </c:pt>
                <c:pt idx="37">
                  <c:v>18.949000000000002</c:v>
                </c:pt>
                <c:pt idx="38">
                  <c:v>19.137</c:v>
                </c:pt>
                <c:pt idx="39">
                  <c:v>19.195</c:v>
                </c:pt>
                <c:pt idx="40">
                  <c:v>19.338999999999999</c:v>
                </c:pt>
                <c:pt idx="41">
                  <c:v>20.446000000000002</c:v>
                </c:pt>
                <c:pt idx="42">
                  <c:v>20.885999999999999</c:v>
                </c:pt>
                <c:pt idx="43">
                  <c:v>23.140999999999998</c:v>
                </c:pt>
                <c:pt idx="44">
                  <c:v>25.863</c:v>
                </c:pt>
                <c:pt idx="45">
                  <c:v>25.809000000000001</c:v>
                </c:pt>
                <c:pt idx="46">
                  <c:v>25.952000000000002</c:v>
                </c:pt>
                <c:pt idx="47">
                  <c:v>26.097999999999999</c:v>
                </c:pt>
              </c:numCache>
            </c:numRef>
          </c:val>
          <c:smooth val="0"/>
          <c:extLst>
            <c:ext xmlns:c16="http://schemas.microsoft.com/office/drawing/2014/chart" uri="{C3380CC4-5D6E-409C-BE32-E72D297353CC}">
              <c16:uniqueId val="{0000001E-F19D-4880-BB05-0067521A845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841.24</c:v>
                </c:pt>
                <c:pt idx="1">
                  <c:v>831.75</c:v>
                </c:pt>
                <c:pt idx="2">
                  <c:v>831.23</c:v>
                </c:pt>
                <c:pt idx="3">
                  <c:v>833.36</c:v>
                </c:pt>
                <c:pt idx="4">
                  <c:v>824.42</c:v>
                </c:pt>
                <c:pt idx="5">
                  <c:v>822.31</c:v>
                </c:pt>
                <c:pt idx="6">
                  <c:v>807.6</c:v>
                </c:pt>
                <c:pt idx="7">
                  <c:v>806.4</c:v>
                </c:pt>
                <c:pt idx="8">
                  <c:v>813.8</c:v>
                </c:pt>
                <c:pt idx="9">
                  <c:v>802.2</c:v>
                </c:pt>
                <c:pt idx="10">
                  <c:v>808.5</c:v>
                </c:pt>
                <c:pt idx="11">
                  <c:v>815.7</c:v>
                </c:pt>
                <c:pt idx="12">
                  <c:v>827.4</c:v>
                </c:pt>
                <c:pt idx="13">
                  <c:v>821.69</c:v>
                </c:pt>
                <c:pt idx="14">
                  <c:v>842.97</c:v>
                </c:pt>
                <c:pt idx="15">
                  <c:v>832.04</c:v>
                </c:pt>
                <c:pt idx="16">
                  <c:v>843.53</c:v>
                </c:pt>
                <c:pt idx="17">
                  <c:v>836.01</c:v>
                </c:pt>
                <c:pt idx="18">
                  <c:v>824.4</c:v>
                </c:pt>
                <c:pt idx="19">
                  <c:v>841.31</c:v>
                </c:pt>
                <c:pt idx="20">
                  <c:v>836.3</c:v>
                </c:pt>
                <c:pt idx="21">
                  <c:v>837.89</c:v>
                </c:pt>
                <c:pt idx="22">
                  <c:v>824.09</c:v>
                </c:pt>
                <c:pt idx="23">
                  <c:v>835.68</c:v>
                </c:pt>
                <c:pt idx="24">
                  <c:v>803.97</c:v>
                </c:pt>
                <c:pt idx="25">
                  <c:v>819.87</c:v>
                </c:pt>
                <c:pt idx="26">
                  <c:v>804.76</c:v>
                </c:pt>
                <c:pt idx="27">
                  <c:v>795.83</c:v>
                </c:pt>
                <c:pt idx="28">
                  <c:v>790.45</c:v>
                </c:pt>
                <c:pt idx="29">
                  <c:v>778.64</c:v>
                </c:pt>
                <c:pt idx="30">
                  <c:v>793.1</c:v>
                </c:pt>
                <c:pt idx="31">
                  <c:v>782.32</c:v>
                </c:pt>
                <c:pt idx="32">
                  <c:v>820.18</c:v>
                </c:pt>
                <c:pt idx="33">
                  <c:v>802.3</c:v>
                </c:pt>
                <c:pt idx="34">
                  <c:v>812.9</c:v>
                </c:pt>
                <c:pt idx="35">
                  <c:v>812.2</c:v>
                </c:pt>
                <c:pt idx="36">
                  <c:v>809.5</c:v>
                </c:pt>
                <c:pt idx="37">
                  <c:v>808.9</c:v>
                </c:pt>
                <c:pt idx="38">
                  <c:v>806.2</c:v>
                </c:pt>
                <c:pt idx="39">
                  <c:v>830.4</c:v>
                </c:pt>
                <c:pt idx="40">
                  <c:v>833.86</c:v>
                </c:pt>
                <c:pt idx="41">
                  <c:v>828.01</c:v>
                </c:pt>
                <c:pt idx="42">
                  <c:v>828.7</c:v>
                </c:pt>
                <c:pt idx="43">
                  <c:v>833.6</c:v>
                </c:pt>
                <c:pt idx="44">
                  <c:v>793</c:v>
                </c:pt>
                <c:pt idx="45">
                  <c:v>795</c:v>
                </c:pt>
                <c:pt idx="46">
                  <c:v>794.8</c:v>
                </c:pt>
                <c:pt idx="47">
                  <c:v>742.99</c:v>
                </c:pt>
              </c:numCache>
            </c:numRef>
          </c:val>
          <c:extLst>
            <c:ext xmlns:c16="http://schemas.microsoft.com/office/drawing/2014/chart" uri="{C3380CC4-5D6E-409C-BE32-E72D297353CC}">
              <c16:uniqueId val="{00000000-33AB-41A2-81E7-BB5BDF8CAA26}"/>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1723.5</c:v>
                </c:pt>
                <c:pt idx="1">
                  <c:v>1633</c:v>
                </c:pt>
                <c:pt idx="2">
                  <c:v>1587.8</c:v>
                </c:pt>
                <c:pt idx="3">
                  <c:v>1644.2</c:v>
                </c:pt>
                <c:pt idx="4">
                  <c:v>1657.3</c:v>
                </c:pt>
                <c:pt idx="5">
                  <c:v>1656.8</c:v>
                </c:pt>
                <c:pt idx="6">
                  <c:v>1718.8</c:v>
                </c:pt>
                <c:pt idx="7">
                  <c:v>1768</c:v>
                </c:pt>
                <c:pt idx="8">
                  <c:v>1736.9</c:v>
                </c:pt>
                <c:pt idx="9">
                  <c:v>1700.7</c:v>
                </c:pt>
                <c:pt idx="10">
                  <c:v>1643.6</c:v>
                </c:pt>
                <c:pt idx="11">
                  <c:v>1661.4</c:v>
                </c:pt>
                <c:pt idx="12">
                  <c:v>1778.7</c:v>
                </c:pt>
                <c:pt idx="13">
                  <c:v>1552.3</c:v>
                </c:pt>
                <c:pt idx="14">
                  <c:v>1609.9</c:v>
                </c:pt>
                <c:pt idx="15">
                  <c:v>1650.9</c:v>
                </c:pt>
                <c:pt idx="16">
                  <c:v>1710.5</c:v>
                </c:pt>
                <c:pt idx="17">
                  <c:v>1816.6</c:v>
                </c:pt>
                <c:pt idx="18">
                  <c:v>1746.2</c:v>
                </c:pt>
                <c:pt idx="19">
                  <c:v>1788.6</c:v>
                </c:pt>
                <c:pt idx="20">
                  <c:v>1853.4</c:v>
                </c:pt>
                <c:pt idx="21">
                  <c:v>1905.9</c:v>
                </c:pt>
                <c:pt idx="22">
                  <c:v>1969.8</c:v>
                </c:pt>
                <c:pt idx="23">
                  <c:v>1854</c:v>
                </c:pt>
                <c:pt idx="24">
                  <c:v>1897</c:v>
                </c:pt>
                <c:pt idx="25">
                  <c:v>1930.9</c:v>
                </c:pt>
                <c:pt idx="26">
                  <c:v>1936.6</c:v>
                </c:pt>
                <c:pt idx="27">
                  <c:v>1829.5</c:v>
                </c:pt>
                <c:pt idx="28">
                  <c:v>1763.3</c:v>
                </c:pt>
                <c:pt idx="29">
                  <c:v>1824.1</c:v>
                </c:pt>
                <c:pt idx="30">
                  <c:v>1947.1</c:v>
                </c:pt>
                <c:pt idx="31">
                  <c:v>1932.1</c:v>
                </c:pt>
                <c:pt idx="32">
                  <c:v>2191.5</c:v>
                </c:pt>
                <c:pt idx="33">
                  <c:v>2212.9</c:v>
                </c:pt>
                <c:pt idx="34">
                  <c:v>2253.1999999999998</c:v>
                </c:pt>
                <c:pt idx="35">
                  <c:v>2067.8000000000002</c:v>
                </c:pt>
                <c:pt idx="36">
                  <c:v>2396.8000000000002</c:v>
                </c:pt>
                <c:pt idx="37">
                  <c:v>2385.1</c:v>
                </c:pt>
                <c:pt idx="38">
                  <c:v>2436.6999999999998</c:v>
                </c:pt>
                <c:pt idx="39">
                  <c:v>2453.3000000000002</c:v>
                </c:pt>
                <c:pt idx="40">
                  <c:v>2420.9</c:v>
                </c:pt>
                <c:pt idx="41">
                  <c:v>2462.9</c:v>
                </c:pt>
                <c:pt idx="42">
                  <c:v>2375.3000000000002</c:v>
                </c:pt>
                <c:pt idx="43">
                  <c:v>2373.6999999999998</c:v>
                </c:pt>
                <c:pt idx="44">
                  <c:v>2411.6999999999998</c:v>
                </c:pt>
                <c:pt idx="45">
                  <c:v>2084.3000000000002</c:v>
                </c:pt>
                <c:pt idx="46">
                  <c:v>1902.3</c:v>
                </c:pt>
                <c:pt idx="47">
                  <c:v>1891.4</c:v>
                </c:pt>
              </c:numCache>
            </c:numRef>
          </c:val>
          <c:extLst>
            <c:ext xmlns:c16="http://schemas.microsoft.com/office/drawing/2014/chart" uri="{C3380CC4-5D6E-409C-BE32-E72D297353CC}">
              <c16:uniqueId val="{00000001-33AB-41A2-81E7-BB5BDF8CAA26}"/>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2893.5</c:v>
                </c:pt>
                <c:pt idx="1">
                  <c:v>2872.2</c:v>
                </c:pt>
                <c:pt idx="2">
                  <c:v>2818.4</c:v>
                </c:pt>
                <c:pt idx="3">
                  <c:v>2716.4</c:v>
                </c:pt>
                <c:pt idx="4">
                  <c:v>2712.5</c:v>
                </c:pt>
                <c:pt idx="5">
                  <c:v>2718.2</c:v>
                </c:pt>
                <c:pt idx="6">
                  <c:v>2718</c:v>
                </c:pt>
                <c:pt idx="7">
                  <c:v>2718</c:v>
                </c:pt>
                <c:pt idx="8">
                  <c:v>2824.8</c:v>
                </c:pt>
                <c:pt idx="9">
                  <c:v>2967</c:v>
                </c:pt>
                <c:pt idx="10">
                  <c:v>3231</c:v>
                </c:pt>
                <c:pt idx="11">
                  <c:v>3229.8</c:v>
                </c:pt>
                <c:pt idx="12">
                  <c:v>3332.7</c:v>
                </c:pt>
                <c:pt idx="13">
                  <c:v>3319.9</c:v>
                </c:pt>
                <c:pt idx="14">
                  <c:v>3254.1</c:v>
                </c:pt>
                <c:pt idx="15">
                  <c:v>3237.4</c:v>
                </c:pt>
                <c:pt idx="16">
                  <c:v>3231.5</c:v>
                </c:pt>
                <c:pt idx="17">
                  <c:v>3219.3</c:v>
                </c:pt>
                <c:pt idx="18">
                  <c:v>3311.9</c:v>
                </c:pt>
                <c:pt idx="19">
                  <c:v>3305.1</c:v>
                </c:pt>
                <c:pt idx="20">
                  <c:v>3295.7</c:v>
                </c:pt>
                <c:pt idx="21">
                  <c:v>3292.5</c:v>
                </c:pt>
                <c:pt idx="22">
                  <c:v>3253.6</c:v>
                </c:pt>
                <c:pt idx="23">
                  <c:v>3252.7</c:v>
                </c:pt>
                <c:pt idx="24">
                  <c:v>3166</c:v>
                </c:pt>
                <c:pt idx="25">
                  <c:v>3275.3</c:v>
                </c:pt>
                <c:pt idx="26">
                  <c:v>3267.7</c:v>
                </c:pt>
                <c:pt idx="27">
                  <c:v>3287.9</c:v>
                </c:pt>
                <c:pt idx="28">
                  <c:v>3280</c:v>
                </c:pt>
                <c:pt idx="29">
                  <c:v>3104.5</c:v>
                </c:pt>
                <c:pt idx="30">
                  <c:v>3113.5</c:v>
                </c:pt>
                <c:pt idx="31">
                  <c:v>3119.9</c:v>
                </c:pt>
                <c:pt idx="32">
                  <c:v>3130.9</c:v>
                </c:pt>
                <c:pt idx="33">
                  <c:v>3222.9</c:v>
                </c:pt>
                <c:pt idx="34">
                  <c:v>3232.9</c:v>
                </c:pt>
                <c:pt idx="35">
                  <c:v>3339.6</c:v>
                </c:pt>
                <c:pt idx="36">
                  <c:v>3355.4</c:v>
                </c:pt>
                <c:pt idx="37">
                  <c:v>3361.6</c:v>
                </c:pt>
                <c:pt idx="38">
                  <c:v>3367.1</c:v>
                </c:pt>
                <c:pt idx="39">
                  <c:v>3355.8</c:v>
                </c:pt>
                <c:pt idx="40">
                  <c:v>3351.2</c:v>
                </c:pt>
                <c:pt idx="41">
                  <c:v>3353.5</c:v>
                </c:pt>
                <c:pt idx="42">
                  <c:v>3368.7</c:v>
                </c:pt>
                <c:pt idx="43">
                  <c:v>3372.9</c:v>
                </c:pt>
                <c:pt idx="44">
                  <c:v>3368.5</c:v>
                </c:pt>
                <c:pt idx="45">
                  <c:v>3374</c:v>
                </c:pt>
                <c:pt idx="46">
                  <c:v>3377.3</c:v>
                </c:pt>
                <c:pt idx="47">
                  <c:v>3373.9</c:v>
                </c:pt>
              </c:numCache>
            </c:numRef>
          </c:val>
          <c:extLst>
            <c:ext xmlns:c16="http://schemas.microsoft.com/office/drawing/2014/chart" uri="{C3380CC4-5D6E-409C-BE32-E72D297353CC}">
              <c16:uniqueId val="{00000002-33AB-41A2-81E7-BB5BDF8CAA26}"/>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9.6999999999999993</c:v>
                </c:pt>
                <c:pt idx="18">
                  <c:v>46.7</c:v>
                </c:pt>
                <c:pt idx="19">
                  <c:v>46.2</c:v>
                </c:pt>
                <c:pt idx="20">
                  <c:v>47.9</c:v>
                </c:pt>
                <c:pt idx="21">
                  <c:v>47.9</c:v>
                </c:pt>
                <c:pt idx="22">
                  <c:v>48.1</c:v>
                </c:pt>
                <c:pt idx="23">
                  <c:v>48</c:v>
                </c:pt>
                <c:pt idx="24">
                  <c:v>48.1</c:v>
                </c:pt>
                <c:pt idx="25">
                  <c:v>48.1</c:v>
                </c:pt>
                <c:pt idx="26">
                  <c:v>48.2</c:v>
                </c:pt>
                <c:pt idx="27">
                  <c:v>48.3</c:v>
                </c:pt>
                <c:pt idx="28">
                  <c:v>47.7</c:v>
                </c:pt>
                <c:pt idx="29">
                  <c:v>47.9</c:v>
                </c:pt>
                <c:pt idx="30">
                  <c:v>46.6</c:v>
                </c:pt>
                <c:pt idx="31">
                  <c:v>47</c:v>
                </c:pt>
                <c:pt idx="32">
                  <c:v>47.1</c:v>
                </c:pt>
                <c:pt idx="33">
                  <c:v>47.5</c:v>
                </c:pt>
                <c:pt idx="34">
                  <c:v>47.1</c:v>
                </c:pt>
                <c:pt idx="35">
                  <c:v>47</c:v>
                </c:pt>
                <c:pt idx="36">
                  <c:v>47.3</c:v>
                </c:pt>
                <c:pt idx="37">
                  <c:v>47.6</c:v>
                </c:pt>
                <c:pt idx="38">
                  <c:v>48.1</c:v>
                </c:pt>
                <c:pt idx="39">
                  <c:v>47.8</c:v>
                </c:pt>
                <c:pt idx="40">
                  <c:v>47.6</c:v>
                </c:pt>
                <c:pt idx="41">
                  <c:v>47.8</c:v>
                </c:pt>
                <c:pt idx="42">
                  <c:v>47.9</c:v>
                </c:pt>
                <c:pt idx="43">
                  <c:v>48.2</c:v>
                </c:pt>
                <c:pt idx="44">
                  <c:v>48</c:v>
                </c:pt>
                <c:pt idx="45">
                  <c:v>48</c:v>
                </c:pt>
                <c:pt idx="46">
                  <c:v>47.7</c:v>
                </c:pt>
                <c:pt idx="47">
                  <c:v>47.9</c:v>
                </c:pt>
              </c:numCache>
            </c:numRef>
          </c:val>
          <c:extLst>
            <c:ext xmlns:c16="http://schemas.microsoft.com/office/drawing/2014/chart" uri="{C3380CC4-5D6E-409C-BE32-E72D297353CC}">
              <c16:uniqueId val="{00000003-33AB-41A2-81E7-BB5BDF8CAA26}"/>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50.76</c:v>
                </c:pt>
                <c:pt idx="1">
                  <c:v>51.53</c:v>
                </c:pt>
                <c:pt idx="2">
                  <c:v>51.72</c:v>
                </c:pt>
                <c:pt idx="3">
                  <c:v>50.97</c:v>
                </c:pt>
                <c:pt idx="4">
                  <c:v>51.85</c:v>
                </c:pt>
                <c:pt idx="5">
                  <c:v>51.74</c:v>
                </c:pt>
                <c:pt idx="6">
                  <c:v>51.8</c:v>
                </c:pt>
                <c:pt idx="7">
                  <c:v>51.26</c:v>
                </c:pt>
                <c:pt idx="8">
                  <c:v>51.47</c:v>
                </c:pt>
                <c:pt idx="9">
                  <c:v>51.05</c:v>
                </c:pt>
                <c:pt idx="10">
                  <c:v>50.49</c:v>
                </c:pt>
                <c:pt idx="11">
                  <c:v>51.8</c:v>
                </c:pt>
                <c:pt idx="12">
                  <c:v>51.14</c:v>
                </c:pt>
                <c:pt idx="13">
                  <c:v>50.49</c:v>
                </c:pt>
                <c:pt idx="14">
                  <c:v>49.93</c:v>
                </c:pt>
                <c:pt idx="15">
                  <c:v>48.41</c:v>
                </c:pt>
                <c:pt idx="16">
                  <c:v>49.46</c:v>
                </c:pt>
                <c:pt idx="17">
                  <c:v>49.18</c:v>
                </c:pt>
                <c:pt idx="18">
                  <c:v>48.14</c:v>
                </c:pt>
                <c:pt idx="19">
                  <c:v>45.82</c:v>
                </c:pt>
                <c:pt idx="20">
                  <c:v>44.9</c:v>
                </c:pt>
                <c:pt idx="21">
                  <c:v>45.43</c:v>
                </c:pt>
                <c:pt idx="22">
                  <c:v>42.98</c:v>
                </c:pt>
                <c:pt idx="23">
                  <c:v>47.68</c:v>
                </c:pt>
                <c:pt idx="24">
                  <c:v>48.91</c:v>
                </c:pt>
                <c:pt idx="25">
                  <c:v>50.01</c:v>
                </c:pt>
                <c:pt idx="26">
                  <c:v>50.19</c:v>
                </c:pt>
                <c:pt idx="27">
                  <c:v>48.92</c:v>
                </c:pt>
                <c:pt idx="28">
                  <c:v>49.92</c:v>
                </c:pt>
                <c:pt idx="29">
                  <c:v>51.26</c:v>
                </c:pt>
                <c:pt idx="30">
                  <c:v>49.31</c:v>
                </c:pt>
                <c:pt idx="31">
                  <c:v>49.14</c:v>
                </c:pt>
                <c:pt idx="32">
                  <c:v>49.64</c:v>
                </c:pt>
                <c:pt idx="33">
                  <c:v>49.35</c:v>
                </c:pt>
                <c:pt idx="34">
                  <c:v>51.89</c:v>
                </c:pt>
                <c:pt idx="35">
                  <c:v>51.61</c:v>
                </c:pt>
                <c:pt idx="36">
                  <c:v>51.38</c:v>
                </c:pt>
                <c:pt idx="37">
                  <c:v>51.51</c:v>
                </c:pt>
                <c:pt idx="38">
                  <c:v>49.58</c:v>
                </c:pt>
                <c:pt idx="39">
                  <c:v>50.98</c:v>
                </c:pt>
                <c:pt idx="40">
                  <c:v>50.44</c:v>
                </c:pt>
                <c:pt idx="41">
                  <c:v>50.53</c:v>
                </c:pt>
                <c:pt idx="42">
                  <c:v>43.7</c:v>
                </c:pt>
                <c:pt idx="43">
                  <c:v>43.4</c:v>
                </c:pt>
                <c:pt idx="44">
                  <c:v>49.4</c:v>
                </c:pt>
                <c:pt idx="45">
                  <c:v>50.21</c:v>
                </c:pt>
                <c:pt idx="46">
                  <c:v>50.82</c:v>
                </c:pt>
                <c:pt idx="47">
                  <c:v>50.31</c:v>
                </c:pt>
              </c:numCache>
            </c:numRef>
          </c:val>
          <c:extLst>
            <c:ext xmlns:c16="http://schemas.microsoft.com/office/drawing/2014/chart" uri="{C3380CC4-5D6E-409C-BE32-E72D297353CC}">
              <c16:uniqueId val="{00000004-33AB-41A2-81E7-BB5BDF8CAA26}"/>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11</c:v>
                </c:pt>
                <c:pt idx="1">
                  <c:v>11</c:v>
                </c:pt>
                <c:pt idx="2">
                  <c:v>11</c:v>
                </c:pt>
                <c:pt idx="3">
                  <c:v>11</c:v>
                </c:pt>
                <c:pt idx="4">
                  <c:v>11</c:v>
                </c:pt>
                <c:pt idx="5">
                  <c:v>11</c:v>
                </c:pt>
                <c:pt idx="6">
                  <c:v>11</c:v>
                </c:pt>
                <c:pt idx="7">
                  <c:v>11</c:v>
                </c:pt>
                <c:pt idx="8">
                  <c:v>11</c:v>
                </c:pt>
                <c:pt idx="9">
                  <c:v>11</c:v>
                </c:pt>
                <c:pt idx="10">
                  <c:v>11</c:v>
                </c:pt>
                <c:pt idx="11">
                  <c:v>8.6</c:v>
                </c:pt>
                <c:pt idx="12">
                  <c:v>8.6</c:v>
                </c:pt>
                <c:pt idx="13">
                  <c:v>8.6</c:v>
                </c:pt>
                <c:pt idx="14">
                  <c:v>8.8000000000000007</c:v>
                </c:pt>
                <c:pt idx="15">
                  <c:v>10.7</c:v>
                </c:pt>
                <c:pt idx="16">
                  <c:v>9.8000000000000007</c:v>
                </c:pt>
                <c:pt idx="17">
                  <c:v>9.8000000000000007</c:v>
                </c:pt>
                <c:pt idx="18">
                  <c:v>9.8000000000000007</c:v>
                </c:pt>
                <c:pt idx="19">
                  <c:v>9.8000000000000007</c:v>
                </c:pt>
                <c:pt idx="20">
                  <c:v>9.8000000000000007</c:v>
                </c:pt>
                <c:pt idx="21">
                  <c:v>9.8000000000000007</c:v>
                </c:pt>
                <c:pt idx="22">
                  <c:v>9.8000000000000007</c:v>
                </c:pt>
                <c:pt idx="23">
                  <c:v>9.8000000000000007</c:v>
                </c:pt>
                <c:pt idx="24">
                  <c:v>9.8000000000000007</c:v>
                </c:pt>
                <c:pt idx="25">
                  <c:v>9.8000000000000007</c:v>
                </c:pt>
                <c:pt idx="26">
                  <c:v>9.8000000000000007</c:v>
                </c:pt>
                <c:pt idx="27">
                  <c:v>9.8000000000000007</c:v>
                </c:pt>
                <c:pt idx="28">
                  <c:v>9.8000000000000007</c:v>
                </c:pt>
                <c:pt idx="29">
                  <c:v>9.8000000000000007</c:v>
                </c:pt>
                <c:pt idx="30">
                  <c:v>9.8000000000000007</c:v>
                </c:pt>
                <c:pt idx="31">
                  <c:v>9.8000000000000007</c:v>
                </c:pt>
                <c:pt idx="32">
                  <c:v>9.8000000000000007</c:v>
                </c:pt>
                <c:pt idx="33">
                  <c:v>10.3</c:v>
                </c:pt>
                <c:pt idx="34">
                  <c:v>10.9</c:v>
                </c:pt>
                <c:pt idx="35">
                  <c:v>10.9</c:v>
                </c:pt>
                <c:pt idx="36">
                  <c:v>10.9</c:v>
                </c:pt>
                <c:pt idx="37">
                  <c:v>11</c:v>
                </c:pt>
                <c:pt idx="38">
                  <c:v>11</c:v>
                </c:pt>
                <c:pt idx="39">
                  <c:v>11</c:v>
                </c:pt>
                <c:pt idx="40">
                  <c:v>11</c:v>
                </c:pt>
                <c:pt idx="41">
                  <c:v>11</c:v>
                </c:pt>
                <c:pt idx="42">
                  <c:v>11</c:v>
                </c:pt>
                <c:pt idx="43">
                  <c:v>11</c:v>
                </c:pt>
                <c:pt idx="44">
                  <c:v>11</c:v>
                </c:pt>
                <c:pt idx="45">
                  <c:v>11</c:v>
                </c:pt>
                <c:pt idx="46">
                  <c:v>11</c:v>
                </c:pt>
                <c:pt idx="47">
                  <c:v>11</c:v>
                </c:pt>
              </c:numCache>
            </c:numRef>
          </c:val>
          <c:extLst>
            <c:ext xmlns:c16="http://schemas.microsoft.com/office/drawing/2014/chart" uri="{C3380CC4-5D6E-409C-BE32-E72D297353CC}">
              <c16:uniqueId val="{00000005-33AB-41A2-81E7-BB5BDF8CAA26}"/>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5.5</c:v>
                </c:pt>
                <c:pt idx="12">
                  <c:v>55.4</c:v>
                </c:pt>
                <c:pt idx="13">
                  <c:v>252.9</c:v>
                </c:pt>
                <c:pt idx="14">
                  <c:v>421.5</c:v>
                </c:pt>
                <c:pt idx="15">
                  <c:v>525.1</c:v>
                </c:pt>
                <c:pt idx="16">
                  <c:v>670.6</c:v>
                </c:pt>
                <c:pt idx="17">
                  <c:v>585.70000000000005</c:v>
                </c:pt>
                <c:pt idx="18">
                  <c:v>686</c:v>
                </c:pt>
                <c:pt idx="19">
                  <c:v>694.6</c:v>
                </c:pt>
                <c:pt idx="20">
                  <c:v>682.5</c:v>
                </c:pt>
                <c:pt idx="21">
                  <c:v>713.90159000000006</c:v>
                </c:pt>
                <c:pt idx="22">
                  <c:v>727.60838000000001</c:v>
                </c:pt>
                <c:pt idx="23">
                  <c:v>726.40589999999997</c:v>
                </c:pt>
                <c:pt idx="24">
                  <c:v>726.13001999999994</c:v>
                </c:pt>
                <c:pt idx="25">
                  <c:v>477.50294000000002</c:v>
                </c:pt>
                <c:pt idx="26">
                  <c:v>475.51508000000001</c:v>
                </c:pt>
                <c:pt idx="27">
                  <c:v>535.79555000000005</c:v>
                </c:pt>
                <c:pt idx="28">
                  <c:v>620.92529999999999</c:v>
                </c:pt>
                <c:pt idx="29">
                  <c:v>674.49009000000001</c:v>
                </c:pt>
                <c:pt idx="30">
                  <c:v>635.77180999999996</c:v>
                </c:pt>
                <c:pt idx="31">
                  <c:v>627.90485000000001</c:v>
                </c:pt>
                <c:pt idx="32">
                  <c:v>292.28089</c:v>
                </c:pt>
                <c:pt idx="33">
                  <c:v>117.85354</c:v>
                </c:pt>
                <c:pt idx="34">
                  <c:v>18.933060000000001</c:v>
                </c:pt>
                <c:pt idx="35">
                  <c:v>0.31078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33AB-41A2-81E7-BB5BDF8CAA2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19581.650000000001</c:v>
                </c:pt>
                <c:pt idx="1">
                  <c:v>46374.6</c:v>
                </c:pt>
                <c:pt idx="2">
                  <c:v>76323.599999999977</c:v>
                </c:pt>
                <c:pt idx="3">
                  <c:v>719.50000000000011</c:v>
                </c:pt>
                <c:pt idx="4">
                  <c:v>0</c:v>
                </c:pt>
                <c:pt idx="5">
                  <c:v>0</c:v>
                </c:pt>
                <c:pt idx="6">
                  <c:v>1511.1000000000001</c:v>
                </c:pt>
                <c:pt idx="7">
                  <c:v>0</c:v>
                </c:pt>
                <c:pt idx="8">
                  <c:v>1191.2050000000004</c:v>
                </c:pt>
                <c:pt idx="9">
                  <c:v>248.45000000000005</c:v>
                </c:pt>
                <c:pt idx="10">
                  <c:v>5975.5648899999997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F9A-4EF4-8AFE-29300AEEAE54}"/>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355.6</c:v>
                </c:pt>
                <c:pt idx="1">
                  <c:v>430.65</c:v>
                </c:pt>
                <c:pt idx="2">
                  <c:v>155.20500000000001</c:v>
                </c:pt>
                <c:pt idx="3">
                  <c:v>249.75</c:v>
                </c:pt>
                <c:pt idx="4">
                  <c:v>314.55</c:v>
                </c:pt>
                <c:pt idx="5">
                  <c:v>23.85</c:v>
                </c:pt>
                <c:pt idx="6">
                  <c:v>9.6</c:v>
                </c:pt>
                <c:pt idx="7">
                  <c:v>0</c:v>
                </c:pt>
                <c:pt idx="8">
                  <c:v>9.1999999999999993</c:v>
                </c:pt>
                <c:pt idx="9">
                  <c:v>169.9</c:v>
                </c:pt>
                <c:pt idx="10">
                  <c:v>0</c:v>
                </c:pt>
                <c:pt idx="11">
                  <c:v>103.2</c:v>
                </c:pt>
                <c:pt idx="12">
                  <c:v>143.25</c:v>
                </c:pt>
                <c:pt idx="13">
                  <c:v>52.5</c:v>
                </c:pt>
                <c:pt idx="14">
                  <c:v>46.8</c:v>
                </c:pt>
                <c:pt idx="15">
                  <c:v>109.9</c:v>
                </c:pt>
                <c:pt idx="16">
                  <c:v>239.85</c:v>
                </c:pt>
                <c:pt idx="17">
                  <c:v>472.4</c:v>
                </c:pt>
                <c:pt idx="18">
                  <c:v>87.95</c:v>
                </c:pt>
                <c:pt idx="19">
                  <c:v>48.6</c:v>
                </c:pt>
                <c:pt idx="20">
                  <c:v>538.20000000000005</c:v>
                </c:pt>
                <c:pt idx="21">
                  <c:v>955</c:v>
                </c:pt>
                <c:pt idx="22">
                  <c:v>2222.4499999999998</c:v>
                </c:pt>
                <c:pt idx="23">
                  <c:v>294.10000000000002</c:v>
                </c:pt>
                <c:pt idx="24">
                  <c:v>1971.25</c:v>
                </c:pt>
                <c:pt idx="25">
                  <c:v>2204.75</c:v>
                </c:pt>
                <c:pt idx="26">
                  <c:v>308.5</c:v>
                </c:pt>
                <c:pt idx="27">
                  <c:v>213.7</c:v>
                </c:pt>
                <c:pt idx="28">
                  <c:v>153.85</c:v>
                </c:pt>
                <c:pt idx="29">
                  <c:v>45.55</c:v>
                </c:pt>
                <c:pt idx="30">
                  <c:v>105.35</c:v>
                </c:pt>
                <c:pt idx="31">
                  <c:v>116.7</c:v>
                </c:pt>
                <c:pt idx="32">
                  <c:v>119.95</c:v>
                </c:pt>
                <c:pt idx="33">
                  <c:v>208.95</c:v>
                </c:pt>
                <c:pt idx="34">
                  <c:v>712.75</c:v>
                </c:pt>
                <c:pt idx="35">
                  <c:v>247.85</c:v>
                </c:pt>
                <c:pt idx="36">
                  <c:v>273.2</c:v>
                </c:pt>
                <c:pt idx="37">
                  <c:v>81.45</c:v>
                </c:pt>
                <c:pt idx="38">
                  <c:v>439.95</c:v>
                </c:pt>
                <c:pt idx="39">
                  <c:v>0</c:v>
                </c:pt>
                <c:pt idx="40">
                  <c:v>2363</c:v>
                </c:pt>
                <c:pt idx="41">
                  <c:v>135.61489</c:v>
                </c:pt>
                <c:pt idx="42">
                  <c:v>2.95</c:v>
                </c:pt>
                <c:pt idx="43">
                  <c:v>34.700000000000003</c:v>
                </c:pt>
                <c:pt idx="44">
                  <c:v>135.6</c:v>
                </c:pt>
                <c:pt idx="45">
                  <c:v>120.7</c:v>
                </c:pt>
                <c:pt idx="46">
                  <c:v>25.65</c:v>
                </c:pt>
                <c:pt idx="47">
                  <c:v>153.69999999999999</c:v>
                </c:pt>
                <c:pt idx="48">
                  <c:v>2159.4</c:v>
                </c:pt>
                <c:pt idx="49">
                  <c:v>972.8</c:v>
                </c:pt>
                <c:pt idx="50">
                  <c:v>1875.5</c:v>
                </c:pt>
                <c:pt idx="51">
                  <c:v>807.5</c:v>
                </c:pt>
                <c:pt idx="52">
                  <c:v>14.4</c:v>
                </c:pt>
                <c:pt idx="53">
                  <c:v>142.80000000000001</c:v>
                </c:pt>
                <c:pt idx="54">
                  <c:v>622.79999999999995</c:v>
                </c:pt>
                <c:pt idx="55">
                  <c:v>1889.5</c:v>
                </c:pt>
                <c:pt idx="56">
                  <c:v>112.2</c:v>
                </c:pt>
                <c:pt idx="57">
                  <c:v>105.6</c:v>
                </c:pt>
                <c:pt idx="58">
                  <c:v>72</c:v>
                </c:pt>
                <c:pt idx="59">
                  <c:v>42.05</c:v>
                </c:pt>
                <c:pt idx="60">
                  <c:v>28.8</c:v>
                </c:pt>
                <c:pt idx="61">
                  <c:v>134.80000000000001</c:v>
                </c:pt>
                <c:pt idx="62">
                  <c:v>7.9</c:v>
                </c:pt>
                <c:pt idx="63">
                  <c:v>467.15</c:v>
                </c:pt>
                <c:pt idx="64">
                  <c:v>168.45</c:v>
                </c:pt>
                <c:pt idx="65">
                  <c:v>143.75</c:v>
                </c:pt>
                <c:pt idx="66">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A1B-4EE7-95C4-DD56EF931E8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26975.570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1439.655</c:v>
                </c:pt>
                <c:pt idx="1">
                  <c:v>4078.25</c:v>
                </c:pt>
                <c:pt idx="2">
                  <c:v>5975.5648899999997</c:v>
                </c:pt>
                <c:pt idx="3">
                  <c:v>15482.1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CCC-414C-848E-AF7D59CF257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c:v>
                </c:pt>
                <c:pt idx="1">
                  <c:v>14.8</c:v>
                </c:pt>
                <c:pt idx="2">
                  <c:v>14.7</c:v>
                </c:pt>
                <c:pt idx="3">
                  <c:v>14.7</c:v>
                </c:pt>
                <c:pt idx="4">
                  <c:v>15.1</c:v>
                </c:pt>
                <c:pt idx="5">
                  <c:v>15</c:v>
                </c:pt>
                <c:pt idx="6">
                  <c:v>14.8</c:v>
                </c:pt>
                <c:pt idx="7">
                  <c:v>14.7</c:v>
                </c:pt>
                <c:pt idx="8">
                  <c:v>14.7</c:v>
                </c:pt>
                <c:pt idx="9">
                  <c:v>14.8</c:v>
                </c:pt>
                <c:pt idx="10">
                  <c:v>14.6</c:v>
                </c:pt>
                <c:pt idx="11">
                  <c:v>14.7</c:v>
                </c:pt>
                <c:pt idx="12">
                  <c:v>14.8</c:v>
                </c:pt>
                <c:pt idx="13">
                  <c:v>14.8</c:v>
                </c:pt>
                <c:pt idx="14">
                  <c:v>14.8</c:v>
                </c:pt>
                <c:pt idx="15">
                  <c:v>14.8</c:v>
                </c:pt>
                <c:pt idx="16">
                  <c:v>15</c:v>
                </c:pt>
                <c:pt idx="17">
                  <c:v>15</c:v>
                </c:pt>
                <c:pt idx="18">
                  <c:v>15</c:v>
                </c:pt>
                <c:pt idx="19">
                  <c:v>15</c:v>
                </c:pt>
                <c:pt idx="20">
                  <c:v>15</c:v>
                </c:pt>
                <c:pt idx="21">
                  <c:v>15</c:v>
                </c:pt>
                <c:pt idx="22">
                  <c:v>13.1</c:v>
                </c:pt>
                <c:pt idx="23">
                  <c:v>15</c:v>
                </c:pt>
                <c:pt idx="24">
                  <c:v>14.8</c:v>
                </c:pt>
                <c:pt idx="25">
                  <c:v>15</c:v>
                </c:pt>
                <c:pt idx="26">
                  <c:v>15</c:v>
                </c:pt>
                <c:pt idx="27">
                  <c:v>15</c:v>
                </c:pt>
                <c:pt idx="28">
                  <c:v>15</c:v>
                </c:pt>
                <c:pt idx="29">
                  <c:v>15</c:v>
                </c:pt>
                <c:pt idx="30">
                  <c:v>15</c:v>
                </c:pt>
                <c:pt idx="31">
                  <c:v>15</c:v>
                </c:pt>
                <c:pt idx="32">
                  <c:v>15</c:v>
                </c:pt>
                <c:pt idx="33">
                  <c:v>15.1</c:v>
                </c:pt>
                <c:pt idx="34">
                  <c:v>15</c:v>
                </c:pt>
                <c:pt idx="35">
                  <c:v>15.1</c:v>
                </c:pt>
                <c:pt idx="36">
                  <c:v>14.8</c:v>
                </c:pt>
                <c:pt idx="37">
                  <c:v>14.8</c:v>
                </c:pt>
                <c:pt idx="38">
                  <c:v>14.6</c:v>
                </c:pt>
                <c:pt idx="39">
                  <c:v>15.1</c:v>
                </c:pt>
                <c:pt idx="40">
                  <c:v>14.8</c:v>
                </c:pt>
                <c:pt idx="41">
                  <c:v>15</c:v>
                </c:pt>
                <c:pt idx="42">
                  <c:v>15</c:v>
                </c:pt>
                <c:pt idx="43">
                  <c:v>14.7</c:v>
                </c:pt>
                <c:pt idx="44">
                  <c:v>14.7</c:v>
                </c:pt>
                <c:pt idx="45">
                  <c:v>14.8</c:v>
                </c:pt>
                <c:pt idx="46">
                  <c:v>14.5</c:v>
                </c:pt>
                <c:pt idx="47">
                  <c:v>14.5</c:v>
                </c:pt>
              </c:numCache>
            </c:numRef>
          </c:val>
          <c:extLst>
            <c:ext xmlns:c16="http://schemas.microsoft.com/office/drawing/2014/chart" uri="{C3380CC4-5D6E-409C-BE32-E72D297353CC}">
              <c16:uniqueId val="{00000000-3FFB-4B67-81D7-041866AC515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18.3</c:v>
                </c:pt>
                <c:pt idx="1">
                  <c:v>18.3</c:v>
                </c:pt>
                <c:pt idx="2">
                  <c:v>18.399999999999999</c:v>
                </c:pt>
                <c:pt idx="3">
                  <c:v>18.3</c:v>
                </c:pt>
                <c:pt idx="4">
                  <c:v>18.3</c:v>
                </c:pt>
                <c:pt idx="5">
                  <c:v>18.3</c:v>
                </c:pt>
                <c:pt idx="6">
                  <c:v>18.3</c:v>
                </c:pt>
                <c:pt idx="7">
                  <c:v>18.3</c:v>
                </c:pt>
                <c:pt idx="8">
                  <c:v>18.3</c:v>
                </c:pt>
                <c:pt idx="9">
                  <c:v>18.399999999999999</c:v>
                </c:pt>
                <c:pt idx="10">
                  <c:v>18.3</c:v>
                </c:pt>
                <c:pt idx="11">
                  <c:v>18.3</c:v>
                </c:pt>
                <c:pt idx="12">
                  <c:v>18.2</c:v>
                </c:pt>
                <c:pt idx="13">
                  <c:v>18</c:v>
                </c:pt>
                <c:pt idx="14">
                  <c:v>18.100000000000001</c:v>
                </c:pt>
                <c:pt idx="15">
                  <c:v>18.100000000000001</c:v>
                </c:pt>
                <c:pt idx="16">
                  <c:v>18.100000000000001</c:v>
                </c:pt>
                <c:pt idx="17">
                  <c:v>18.100000000000001</c:v>
                </c:pt>
                <c:pt idx="18">
                  <c:v>18</c:v>
                </c:pt>
                <c:pt idx="19">
                  <c:v>18</c:v>
                </c:pt>
                <c:pt idx="20">
                  <c:v>18</c:v>
                </c:pt>
                <c:pt idx="21">
                  <c:v>18</c:v>
                </c:pt>
                <c:pt idx="22">
                  <c:v>18</c:v>
                </c:pt>
                <c:pt idx="23">
                  <c:v>18</c:v>
                </c:pt>
                <c:pt idx="24">
                  <c:v>18</c:v>
                </c:pt>
                <c:pt idx="25">
                  <c:v>17.899999999999999</c:v>
                </c:pt>
                <c:pt idx="26">
                  <c:v>18</c:v>
                </c:pt>
                <c:pt idx="27">
                  <c:v>18</c:v>
                </c:pt>
                <c:pt idx="28">
                  <c:v>18</c:v>
                </c:pt>
                <c:pt idx="29">
                  <c:v>18</c:v>
                </c:pt>
                <c:pt idx="30">
                  <c:v>17.600000000000001</c:v>
                </c:pt>
                <c:pt idx="31">
                  <c:v>17.600000000000001</c:v>
                </c:pt>
                <c:pt idx="32">
                  <c:v>17.600000000000001</c:v>
                </c:pt>
                <c:pt idx="33">
                  <c:v>17.600000000000001</c:v>
                </c:pt>
                <c:pt idx="34">
                  <c:v>17.600000000000001</c:v>
                </c:pt>
                <c:pt idx="35">
                  <c:v>17.600000000000001</c:v>
                </c:pt>
                <c:pt idx="36">
                  <c:v>17.600000000000001</c:v>
                </c:pt>
                <c:pt idx="37">
                  <c:v>17.600000000000001</c:v>
                </c:pt>
                <c:pt idx="38">
                  <c:v>17.600000000000001</c:v>
                </c:pt>
                <c:pt idx="39">
                  <c:v>17.600000000000001</c:v>
                </c:pt>
                <c:pt idx="40">
                  <c:v>17.600000000000001</c:v>
                </c:pt>
                <c:pt idx="41">
                  <c:v>17.600000000000001</c:v>
                </c:pt>
                <c:pt idx="42">
                  <c:v>17.7</c:v>
                </c:pt>
                <c:pt idx="43">
                  <c:v>17.7</c:v>
                </c:pt>
                <c:pt idx="44">
                  <c:v>17.7</c:v>
                </c:pt>
                <c:pt idx="45">
                  <c:v>17.600000000000001</c:v>
                </c:pt>
                <c:pt idx="46">
                  <c:v>17.600000000000001</c:v>
                </c:pt>
                <c:pt idx="47">
                  <c:v>17.5</c:v>
                </c:pt>
              </c:numCache>
            </c:numRef>
          </c:val>
          <c:extLst>
            <c:ext xmlns:c16="http://schemas.microsoft.com/office/drawing/2014/chart" uri="{C3380CC4-5D6E-409C-BE32-E72D297353CC}">
              <c16:uniqueId val="{00000001-3FFB-4B67-81D7-041866AC515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7.96</c:v>
                </c:pt>
                <c:pt idx="1">
                  <c:v>8.23</c:v>
                </c:pt>
                <c:pt idx="2">
                  <c:v>8.1199999999999992</c:v>
                </c:pt>
                <c:pt idx="3">
                  <c:v>7.47</c:v>
                </c:pt>
                <c:pt idx="4">
                  <c:v>7.95</c:v>
                </c:pt>
                <c:pt idx="5">
                  <c:v>7.94</c:v>
                </c:pt>
                <c:pt idx="6">
                  <c:v>8.1999999999999993</c:v>
                </c:pt>
                <c:pt idx="7">
                  <c:v>7.76</c:v>
                </c:pt>
                <c:pt idx="8">
                  <c:v>7.97</c:v>
                </c:pt>
                <c:pt idx="9">
                  <c:v>7.35</c:v>
                </c:pt>
                <c:pt idx="10">
                  <c:v>7.09</c:v>
                </c:pt>
                <c:pt idx="11">
                  <c:v>8.3000000000000007</c:v>
                </c:pt>
                <c:pt idx="12">
                  <c:v>7.64</c:v>
                </c:pt>
                <c:pt idx="13">
                  <c:v>7.19</c:v>
                </c:pt>
                <c:pt idx="14">
                  <c:v>7.43</c:v>
                </c:pt>
                <c:pt idx="15">
                  <c:v>6.91</c:v>
                </c:pt>
                <c:pt idx="16">
                  <c:v>6.76</c:v>
                </c:pt>
                <c:pt idx="17">
                  <c:v>6.48</c:v>
                </c:pt>
                <c:pt idx="18">
                  <c:v>6.34</c:v>
                </c:pt>
                <c:pt idx="19">
                  <c:v>4.0199999999999996</c:v>
                </c:pt>
                <c:pt idx="20">
                  <c:v>3.7</c:v>
                </c:pt>
                <c:pt idx="21">
                  <c:v>4.63</c:v>
                </c:pt>
                <c:pt idx="22">
                  <c:v>4.08</c:v>
                </c:pt>
                <c:pt idx="23">
                  <c:v>4.4800000000000004</c:v>
                </c:pt>
                <c:pt idx="24">
                  <c:v>5.91</c:v>
                </c:pt>
                <c:pt idx="25">
                  <c:v>6.11</c:v>
                </c:pt>
                <c:pt idx="26">
                  <c:v>6.09</c:v>
                </c:pt>
                <c:pt idx="27">
                  <c:v>4.92</c:v>
                </c:pt>
                <c:pt idx="28">
                  <c:v>6.22</c:v>
                </c:pt>
                <c:pt idx="29">
                  <c:v>7.16</c:v>
                </c:pt>
                <c:pt idx="30">
                  <c:v>5.61</c:v>
                </c:pt>
                <c:pt idx="31">
                  <c:v>5.54</c:v>
                </c:pt>
                <c:pt idx="32">
                  <c:v>5.94</c:v>
                </c:pt>
                <c:pt idx="33">
                  <c:v>5.65</c:v>
                </c:pt>
                <c:pt idx="34">
                  <c:v>8.19</c:v>
                </c:pt>
                <c:pt idx="35">
                  <c:v>7.81</c:v>
                </c:pt>
                <c:pt idx="36">
                  <c:v>7.98</c:v>
                </c:pt>
                <c:pt idx="37">
                  <c:v>8.01</c:v>
                </c:pt>
                <c:pt idx="38">
                  <c:v>6.38</c:v>
                </c:pt>
                <c:pt idx="39">
                  <c:v>7.28</c:v>
                </c:pt>
                <c:pt idx="40">
                  <c:v>6.94</c:v>
                </c:pt>
                <c:pt idx="41">
                  <c:v>6.83</c:v>
                </c:pt>
                <c:pt idx="44">
                  <c:v>6</c:v>
                </c:pt>
                <c:pt idx="45">
                  <c:v>6.81</c:v>
                </c:pt>
                <c:pt idx="46">
                  <c:v>7.72</c:v>
                </c:pt>
                <c:pt idx="47">
                  <c:v>7.31</c:v>
                </c:pt>
              </c:numCache>
            </c:numRef>
          </c:val>
          <c:extLst>
            <c:ext xmlns:c16="http://schemas.microsoft.com/office/drawing/2014/chart" uri="{C3380CC4-5D6E-409C-BE32-E72D297353CC}">
              <c16:uniqueId val="{00000002-3FFB-4B67-81D7-041866AC5153}"/>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10.5</c:v>
                </c:pt>
                <c:pt idx="1">
                  <c:v>10.199999999999999</c:v>
                </c:pt>
                <c:pt idx="2">
                  <c:v>10.5</c:v>
                </c:pt>
                <c:pt idx="3">
                  <c:v>10.5</c:v>
                </c:pt>
                <c:pt idx="4">
                  <c:v>10.5</c:v>
                </c:pt>
                <c:pt idx="5">
                  <c:v>10.5</c:v>
                </c:pt>
                <c:pt idx="6">
                  <c:v>10.5</c:v>
                </c:pt>
                <c:pt idx="7">
                  <c:v>10.5</c:v>
                </c:pt>
                <c:pt idx="8">
                  <c:v>10.5</c:v>
                </c:pt>
                <c:pt idx="9">
                  <c:v>10.5</c:v>
                </c:pt>
                <c:pt idx="10">
                  <c:v>10.5</c:v>
                </c:pt>
                <c:pt idx="11">
                  <c:v>10.5</c:v>
                </c:pt>
                <c:pt idx="12">
                  <c:v>10.5</c:v>
                </c:pt>
                <c:pt idx="13">
                  <c:v>10.5</c:v>
                </c:pt>
                <c:pt idx="14">
                  <c:v>9.6</c:v>
                </c:pt>
                <c:pt idx="15">
                  <c:v>8.6</c:v>
                </c:pt>
                <c:pt idx="16">
                  <c:v>9.6</c:v>
                </c:pt>
                <c:pt idx="17">
                  <c:v>9.6</c:v>
                </c:pt>
                <c:pt idx="18">
                  <c:v>8.8000000000000007</c:v>
                </c:pt>
                <c:pt idx="19">
                  <c:v>8.8000000000000007</c:v>
                </c:pt>
                <c:pt idx="20">
                  <c:v>8.1999999999999993</c:v>
                </c:pt>
                <c:pt idx="21">
                  <c:v>7.8</c:v>
                </c:pt>
                <c:pt idx="22">
                  <c:v>7.8</c:v>
                </c:pt>
                <c:pt idx="23">
                  <c:v>10.199999999999999</c:v>
                </c:pt>
                <c:pt idx="24">
                  <c:v>10.199999999999999</c:v>
                </c:pt>
                <c:pt idx="25">
                  <c:v>11</c:v>
                </c:pt>
                <c:pt idx="26">
                  <c:v>11.1</c:v>
                </c:pt>
                <c:pt idx="27">
                  <c:v>11</c:v>
                </c:pt>
                <c:pt idx="28">
                  <c:v>10.7</c:v>
                </c:pt>
                <c:pt idx="29">
                  <c:v>11.1</c:v>
                </c:pt>
                <c:pt idx="30">
                  <c:v>11.1</c:v>
                </c:pt>
                <c:pt idx="31">
                  <c:v>11</c:v>
                </c:pt>
                <c:pt idx="32">
                  <c:v>11.1</c:v>
                </c:pt>
                <c:pt idx="33">
                  <c:v>11</c:v>
                </c:pt>
                <c:pt idx="34">
                  <c:v>11.1</c:v>
                </c:pt>
                <c:pt idx="35">
                  <c:v>11.1</c:v>
                </c:pt>
                <c:pt idx="36">
                  <c:v>11</c:v>
                </c:pt>
                <c:pt idx="37">
                  <c:v>11.1</c:v>
                </c:pt>
                <c:pt idx="38">
                  <c:v>11</c:v>
                </c:pt>
                <c:pt idx="39">
                  <c:v>11</c:v>
                </c:pt>
                <c:pt idx="40">
                  <c:v>11.1</c:v>
                </c:pt>
                <c:pt idx="41">
                  <c:v>11.1</c:v>
                </c:pt>
                <c:pt idx="42">
                  <c:v>11</c:v>
                </c:pt>
                <c:pt idx="43">
                  <c:v>11</c:v>
                </c:pt>
                <c:pt idx="44">
                  <c:v>11</c:v>
                </c:pt>
                <c:pt idx="45">
                  <c:v>11</c:v>
                </c:pt>
                <c:pt idx="46">
                  <c:v>11</c:v>
                </c:pt>
                <c:pt idx="47">
                  <c:v>11</c:v>
                </c:pt>
              </c:numCache>
            </c:numRef>
          </c:val>
          <c:extLst>
            <c:ext xmlns:c16="http://schemas.microsoft.com/office/drawing/2014/chart" uri="{C3380CC4-5D6E-409C-BE32-E72D297353CC}">
              <c16:uniqueId val="{00000003-3FFB-4B67-81D7-041866AC5153}"/>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3FFB-4B67-81D7-041866AC5153}"/>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60.9</c:v>
                </c:pt>
                <c:pt idx="1">
                  <c:v>60.9</c:v>
                </c:pt>
                <c:pt idx="2">
                  <c:v>60.5</c:v>
                </c:pt>
                <c:pt idx="3">
                  <c:v>62.9</c:v>
                </c:pt>
                <c:pt idx="4">
                  <c:v>62.7</c:v>
                </c:pt>
                <c:pt idx="5">
                  <c:v>62.8</c:v>
                </c:pt>
                <c:pt idx="6">
                  <c:v>62.8</c:v>
                </c:pt>
                <c:pt idx="7">
                  <c:v>63</c:v>
                </c:pt>
                <c:pt idx="8">
                  <c:v>62.7</c:v>
                </c:pt>
                <c:pt idx="9">
                  <c:v>63.1</c:v>
                </c:pt>
                <c:pt idx="10">
                  <c:v>63.4</c:v>
                </c:pt>
                <c:pt idx="11">
                  <c:v>62.9</c:v>
                </c:pt>
                <c:pt idx="12">
                  <c:v>62.9</c:v>
                </c:pt>
                <c:pt idx="13">
                  <c:v>62.9</c:v>
                </c:pt>
                <c:pt idx="14">
                  <c:v>62.9</c:v>
                </c:pt>
                <c:pt idx="15">
                  <c:v>63.6</c:v>
                </c:pt>
                <c:pt idx="16">
                  <c:v>63.3</c:v>
                </c:pt>
                <c:pt idx="17">
                  <c:v>63.4</c:v>
                </c:pt>
                <c:pt idx="18">
                  <c:v>63.9</c:v>
                </c:pt>
                <c:pt idx="19">
                  <c:v>63.4</c:v>
                </c:pt>
                <c:pt idx="20">
                  <c:v>63.3</c:v>
                </c:pt>
                <c:pt idx="21">
                  <c:v>62.8</c:v>
                </c:pt>
                <c:pt idx="22">
                  <c:v>63.2</c:v>
                </c:pt>
                <c:pt idx="23">
                  <c:v>62.9</c:v>
                </c:pt>
                <c:pt idx="24">
                  <c:v>62.5</c:v>
                </c:pt>
                <c:pt idx="25">
                  <c:v>63</c:v>
                </c:pt>
                <c:pt idx="26">
                  <c:v>62.8</c:v>
                </c:pt>
                <c:pt idx="27">
                  <c:v>63.4</c:v>
                </c:pt>
                <c:pt idx="28">
                  <c:v>62.9</c:v>
                </c:pt>
                <c:pt idx="29">
                  <c:v>62.6</c:v>
                </c:pt>
                <c:pt idx="30">
                  <c:v>62.6</c:v>
                </c:pt>
                <c:pt idx="31">
                  <c:v>62.6</c:v>
                </c:pt>
                <c:pt idx="32">
                  <c:v>63.1</c:v>
                </c:pt>
                <c:pt idx="33">
                  <c:v>63.2</c:v>
                </c:pt>
                <c:pt idx="34">
                  <c:v>62.9</c:v>
                </c:pt>
                <c:pt idx="35">
                  <c:v>62.2</c:v>
                </c:pt>
                <c:pt idx="36">
                  <c:v>61.8</c:v>
                </c:pt>
                <c:pt idx="37">
                  <c:v>62.8</c:v>
                </c:pt>
                <c:pt idx="38">
                  <c:v>63.1</c:v>
                </c:pt>
                <c:pt idx="39">
                  <c:v>63.2</c:v>
                </c:pt>
                <c:pt idx="40">
                  <c:v>63.6</c:v>
                </c:pt>
                <c:pt idx="41">
                  <c:v>63.9</c:v>
                </c:pt>
                <c:pt idx="42">
                  <c:v>64</c:v>
                </c:pt>
                <c:pt idx="43">
                  <c:v>64.3</c:v>
                </c:pt>
                <c:pt idx="44">
                  <c:v>64.5</c:v>
                </c:pt>
                <c:pt idx="45">
                  <c:v>63.2</c:v>
                </c:pt>
                <c:pt idx="46">
                  <c:v>63.5</c:v>
                </c:pt>
                <c:pt idx="47">
                  <c:v>63.4</c:v>
                </c:pt>
              </c:numCache>
            </c:numRef>
          </c:val>
          <c:extLst>
            <c:ext xmlns:c16="http://schemas.microsoft.com/office/drawing/2014/chart" uri="{C3380CC4-5D6E-409C-BE32-E72D297353CC}">
              <c16:uniqueId val="{00000005-3FFB-4B67-81D7-041866AC515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EVO_PRO_ENE!$I$191:$I$252</c:f>
              <c:strCache>
                <c:ptCount val="62"/>
                <c:pt idx="0">
                  <c:v>KALLPA GENERACION S.A.</c:v>
                </c:pt>
                <c:pt idx="1">
                  <c:v>ENGIE</c:v>
                </c:pt>
                <c:pt idx="2">
                  <c:v>ORYGEN PERU S.A.A.</c:v>
                </c:pt>
                <c:pt idx="3">
                  <c:v>ELECTROPERU</c:v>
                </c:pt>
                <c:pt idx="4">
                  <c:v>FENIX POWER PERÚ</c:v>
                </c:pt>
                <c:pt idx="5">
                  <c:v>STATKRAFT S.A</c:v>
                </c:pt>
                <c:pt idx="6">
                  <c:v>TERMOCHILCA S.A.C.</c:v>
                </c:pt>
                <c:pt idx="7">
                  <c:v>EGEMSA</c:v>
                </c:pt>
                <c:pt idx="8">
                  <c:v>EGASA</c:v>
                </c:pt>
                <c:pt idx="9">
                  <c:v>CELEPSA</c:v>
                </c:pt>
                <c:pt idx="10">
                  <c:v>ORAZUL ENERGY PERÚ</c:v>
                </c:pt>
                <c:pt idx="11">
                  <c:v>JOYA SOLAR S.A.C.</c:v>
                </c:pt>
                <c:pt idx="12">
                  <c:v>ENERGIA RENOVABLE DEL SUR S.A.</c:v>
                </c:pt>
                <c:pt idx="13">
                  <c:v>CHINANGO S.A.C.</c:v>
                </c:pt>
                <c:pt idx="14">
                  <c:v>SAN GABAN</c:v>
                </c:pt>
                <c:pt idx="15">
                  <c:v>PARQUE EOLICO TRES HERMANAS S.A.C.</c:v>
                </c:pt>
                <c:pt idx="16">
                  <c:v>ENERGÍA EÓLICA S.A.</c:v>
                </c:pt>
                <c:pt idx="17">
                  <c:v>GM OPERACIONES S.A.C.</c:v>
                </c:pt>
                <c:pt idx="18">
                  <c:v>EMPRESA DE GENERACION HUANZA</c:v>
                </c:pt>
                <c:pt idx="19">
                  <c:v>INLAND ENERGY SAC</c:v>
                </c:pt>
                <c:pt idx="20">
                  <c:v>EMPRESA DE GENERACION HUALLAGA</c:v>
                </c:pt>
                <c:pt idx="21">
                  <c:v>HYDRO GLOBAL PERÚ S.A.C.</c:v>
                </c:pt>
                <c:pt idx="22">
                  <c:v>ENEL GENERACION PIURA S.A.</c:v>
                </c:pt>
                <c:pt idx="23">
                  <c:v>LA VIRGEN</c:v>
                </c:pt>
                <c:pt idx="24">
                  <c:v>GR CORTARRAMA SOCIEDAD ANONIMA CERRADA</c:v>
                </c:pt>
                <c:pt idx="25">
                  <c:v>SINERSA</c:v>
                </c:pt>
                <c:pt idx="26">
                  <c:v>PARQUE EOLICO MARCONA S.A.C.</c:v>
                </c:pt>
                <c:pt idx="27">
                  <c:v>GENERADORA DE ENERGÍA DEL PERÚ</c:v>
                </c:pt>
                <c:pt idx="28">
                  <c:v>EMPRESA DE GENERACION ELECTRICA SANTA ANA S.A.C.</c:v>
                </c:pt>
                <c:pt idx="29">
                  <c:v>HIDROELECTRICA HUANCHOR S.A.C.</c:v>
                </c:pt>
                <c:pt idx="30">
                  <c:v>HUAURA POWER GROUP S.A.</c:v>
                </c:pt>
                <c:pt idx="31">
                  <c:v>AGROAURORA S.A.C.</c:v>
                </c:pt>
                <c:pt idx="32">
                  <c:v>EGEJUNIN</c:v>
                </c:pt>
                <c:pt idx="33">
                  <c:v>ANDEAN POWER S.A.C.</c:v>
                </c:pt>
                <c:pt idx="34">
                  <c:v>GR TARUCA SOCIEDAD ANONIMA CERRADA</c:v>
                </c:pt>
                <c:pt idx="35">
                  <c:v>EGESUR</c:v>
                </c:pt>
                <c:pt idx="36">
                  <c:v>CELEPSA RENOVABLES S.R.L.</c:v>
                </c:pt>
                <c:pt idx="37">
                  <c:v>PETRAMAS</c:v>
                </c:pt>
                <c:pt idx="38">
                  <c:v>AGROLMOS SOCIEDAD ANONIMA - AGROLMOS S.A.</c:v>
                </c:pt>
                <c:pt idx="39">
                  <c:v>EMPRESA DE GENERACION ELECTRICA RIO BAÑOS S.A.C.</c:v>
                </c:pt>
                <c:pt idx="40">
                  <c:v>GR PAINO SOCIEDAD ANONIMA CERRADA</c:v>
                </c:pt>
                <c:pt idx="41">
                  <c:v>GENERACIÓN ANDINA S.A.C.</c:v>
                </c:pt>
                <c:pt idx="42">
                  <c:v>AGROINDUSTRIAS SAN JACINTO S.A.A.</c:v>
                </c:pt>
                <c:pt idx="43">
                  <c:v>PANAMERICANA  SOLAR SAC.</c:v>
                </c:pt>
                <c:pt idx="44">
                  <c:v>BIOENERGIA DEL CHIRA S.A.</c:v>
                </c:pt>
                <c:pt idx="45">
                  <c:v>TACNA SOLAR SAC.</c:v>
                </c:pt>
                <c:pt idx="46">
                  <c:v>AGRO INDUSTRIAL PARAMONGA S.A.</c:v>
                </c:pt>
                <c:pt idx="47">
                  <c:v>MOQUEGUA FV S.A.C.</c:v>
                </c:pt>
                <c:pt idx="48">
                  <c:v>MAJES ARCUS S.A.C.</c:v>
                </c:pt>
                <c:pt idx="49">
                  <c:v>REPARTICIÓN ARCUS S.A.C.</c:v>
                </c:pt>
                <c:pt idx="50">
                  <c:v>PERUANA DE INVERSIONES EN ENERGIAS RENOVABLES S.A.</c:v>
                </c:pt>
                <c:pt idx="51">
                  <c:v>EMPRESA DE GENERACION ELECTRICA CANCHAYLLO SAC</c:v>
                </c:pt>
                <c:pt idx="52">
                  <c:v>EMPRESA ELECTRICA AGUA AZUL</c:v>
                </c:pt>
                <c:pt idx="53">
                  <c:v>HIDROCAÑETE S.A.</c:v>
                </c:pt>
                <c:pt idx="54">
                  <c:v>EMPRESA ELECTRICA RIO DOBLE</c:v>
                </c:pt>
                <c:pt idx="55">
                  <c:v>ELECTRICA YANAPAMPA SAC</c:v>
                </c:pt>
                <c:pt idx="56">
                  <c:v>MAJA ENERGIA S.A.C.</c:v>
                </c:pt>
                <c:pt idx="57">
                  <c:v>ASOCIACIÓN SANTA LUCIA DE CHACAS</c:v>
                </c:pt>
                <c:pt idx="58">
                  <c:v>INVERSIONES SHAQSHA S.A.C.</c:v>
                </c:pt>
                <c:pt idx="59">
                  <c:v>COLCA SOLAR S.A.C.</c:v>
                </c:pt>
                <c:pt idx="60">
                  <c:v>ATRIA ENERGIA S.A.C.</c:v>
                </c:pt>
                <c:pt idx="61">
                  <c:v>KONDU SAC</c:v>
                </c:pt>
              </c:strCache>
            </c:strRef>
          </c:cat>
          <c:val>
            <c:numRef>
              <c:f>EVO_PRO_ENE!$J$191:$J$252</c:f>
              <c:numCache>
                <c:formatCode>General</c:formatCode>
                <c:ptCount val="62"/>
                <c:pt idx="0">
                  <c:v>134431.72824999999</c:v>
                </c:pt>
                <c:pt idx="1">
                  <c:v>111764.05</c:v>
                </c:pt>
                <c:pt idx="2">
                  <c:v>105459.5</c:v>
                </c:pt>
                <c:pt idx="3">
                  <c:v>78035.199999999997</c:v>
                </c:pt>
                <c:pt idx="4">
                  <c:v>51693.4</c:v>
                </c:pt>
                <c:pt idx="5">
                  <c:v>16803.849999999999</c:v>
                </c:pt>
                <c:pt idx="6">
                  <c:v>14127.35</c:v>
                </c:pt>
                <c:pt idx="7">
                  <c:v>11100.85</c:v>
                </c:pt>
                <c:pt idx="8">
                  <c:v>10321.049999999999</c:v>
                </c:pt>
                <c:pt idx="9">
                  <c:v>9779.25</c:v>
                </c:pt>
                <c:pt idx="10">
                  <c:v>9434.7999999999993</c:v>
                </c:pt>
                <c:pt idx="11">
                  <c:v>9011.9</c:v>
                </c:pt>
                <c:pt idx="12">
                  <c:v>8554.7000000000007</c:v>
                </c:pt>
                <c:pt idx="13">
                  <c:v>7557.05</c:v>
                </c:pt>
                <c:pt idx="14">
                  <c:v>7160.7</c:v>
                </c:pt>
                <c:pt idx="15">
                  <c:v>7128.9</c:v>
                </c:pt>
                <c:pt idx="16">
                  <c:v>6426.25</c:v>
                </c:pt>
                <c:pt idx="17">
                  <c:v>5942.05</c:v>
                </c:pt>
                <c:pt idx="18">
                  <c:v>5845.9</c:v>
                </c:pt>
                <c:pt idx="19">
                  <c:v>5680.9</c:v>
                </c:pt>
                <c:pt idx="20">
                  <c:v>4562.7</c:v>
                </c:pt>
                <c:pt idx="21">
                  <c:v>3569.35</c:v>
                </c:pt>
                <c:pt idx="22">
                  <c:v>3090.9</c:v>
                </c:pt>
                <c:pt idx="23">
                  <c:v>2913.95</c:v>
                </c:pt>
                <c:pt idx="24">
                  <c:v>2704.4</c:v>
                </c:pt>
                <c:pt idx="25">
                  <c:v>2539.0500000000002</c:v>
                </c:pt>
                <c:pt idx="26">
                  <c:v>2327.4</c:v>
                </c:pt>
                <c:pt idx="27">
                  <c:v>2126.9</c:v>
                </c:pt>
                <c:pt idx="28">
                  <c:v>1875.8</c:v>
                </c:pt>
                <c:pt idx="29">
                  <c:v>1765.7</c:v>
                </c:pt>
                <c:pt idx="30">
                  <c:v>1724.45</c:v>
                </c:pt>
                <c:pt idx="31">
                  <c:v>1696.2</c:v>
                </c:pt>
                <c:pt idx="32">
                  <c:v>1678.2</c:v>
                </c:pt>
                <c:pt idx="33">
                  <c:v>1344.45</c:v>
                </c:pt>
                <c:pt idx="34">
                  <c:v>1094</c:v>
                </c:pt>
                <c:pt idx="35">
                  <c:v>1084.55</c:v>
                </c:pt>
                <c:pt idx="36">
                  <c:v>1063.8</c:v>
                </c:pt>
                <c:pt idx="37">
                  <c:v>1033.8499999999999</c:v>
                </c:pt>
                <c:pt idx="38">
                  <c:v>965.35</c:v>
                </c:pt>
                <c:pt idx="39">
                  <c:v>959.5</c:v>
                </c:pt>
                <c:pt idx="40">
                  <c:v>931.75</c:v>
                </c:pt>
                <c:pt idx="41">
                  <c:v>695.2</c:v>
                </c:pt>
                <c:pt idx="42">
                  <c:v>683.95500000000004</c:v>
                </c:pt>
                <c:pt idx="43">
                  <c:v>630.35</c:v>
                </c:pt>
                <c:pt idx="44">
                  <c:v>565.29999999999995</c:v>
                </c:pt>
                <c:pt idx="45">
                  <c:v>549.6</c:v>
                </c:pt>
                <c:pt idx="46">
                  <c:v>530.95000000000005</c:v>
                </c:pt>
                <c:pt idx="47">
                  <c:v>527.35</c:v>
                </c:pt>
                <c:pt idx="48">
                  <c:v>519.70000000000005</c:v>
                </c:pt>
                <c:pt idx="49">
                  <c:v>507.6</c:v>
                </c:pt>
                <c:pt idx="50">
                  <c:v>451.9</c:v>
                </c:pt>
                <c:pt idx="51">
                  <c:v>436.9</c:v>
                </c:pt>
                <c:pt idx="52">
                  <c:v>353.6</c:v>
                </c:pt>
                <c:pt idx="53">
                  <c:v>326.60000000000002</c:v>
                </c:pt>
                <c:pt idx="54">
                  <c:v>237.8</c:v>
                </c:pt>
                <c:pt idx="55">
                  <c:v>182.95</c:v>
                </c:pt>
                <c:pt idx="56">
                  <c:v>146.55000000000001</c:v>
                </c:pt>
                <c:pt idx="57">
                  <c:v>110.45</c:v>
                </c:pt>
                <c:pt idx="58">
                  <c:v>37.25</c:v>
                </c:pt>
                <c:pt idx="59">
                  <c:v>34.299999999999997</c:v>
                </c:pt>
                <c:pt idx="60">
                  <c:v>25.55</c:v>
                </c:pt>
                <c:pt idx="61">
                  <c:v>10.7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CCF-47BE-881A-CADD6B2AAFC5}"/>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266.89999999999998</c:v>
                </c:pt>
                <c:pt idx="1">
                  <c:v>268.38</c:v>
                </c:pt>
                <c:pt idx="2">
                  <c:v>264.55</c:v>
                </c:pt>
                <c:pt idx="3">
                  <c:v>262.73</c:v>
                </c:pt>
                <c:pt idx="4">
                  <c:v>258.47000000000003</c:v>
                </c:pt>
                <c:pt idx="5">
                  <c:v>259.95</c:v>
                </c:pt>
                <c:pt idx="6">
                  <c:v>254.7</c:v>
                </c:pt>
                <c:pt idx="7">
                  <c:v>255.66</c:v>
                </c:pt>
                <c:pt idx="8">
                  <c:v>260.37</c:v>
                </c:pt>
                <c:pt idx="9">
                  <c:v>256.05</c:v>
                </c:pt>
                <c:pt idx="10">
                  <c:v>252.39</c:v>
                </c:pt>
                <c:pt idx="11">
                  <c:v>254.3</c:v>
                </c:pt>
                <c:pt idx="12">
                  <c:v>254.04</c:v>
                </c:pt>
                <c:pt idx="13">
                  <c:v>265.38</c:v>
                </c:pt>
                <c:pt idx="14">
                  <c:v>274.8</c:v>
                </c:pt>
                <c:pt idx="15">
                  <c:v>273.14999999999998</c:v>
                </c:pt>
                <c:pt idx="16">
                  <c:v>277.49</c:v>
                </c:pt>
                <c:pt idx="17">
                  <c:v>311.08999999999997</c:v>
                </c:pt>
                <c:pt idx="18">
                  <c:v>351.34</c:v>
                </c:pt>
                <c:pt idx="19">
                  <c:v>359.33</c:v>
                </c:pt>
                <c:pt idx="20">
                  <c:v>356.2</c:v>
                </c:pt>
                <c:pt idx="21">
                  <c:v>363.22</c:v>
                </c:pt>
                <c:pt idx="22">
                  <c:v>382.97</c:v>
                </c:pt>
                <c:pt idx="23">
                  <c:v>404.86</c:v>
                </c:pt>
                <c:pt idx="24">
                  <c:v>416.98</c:v>
                </c:pt>
                <c:pt idx="25">
                  <c:v>430.28</c:v>
                </c:pt>
                <c:pt idx="26">
                  <c:v>407.15</c:v>
                </c:pt>
                <c:pt idx="27">
                  <c:v>407.55</c:v>
                </c:pt>
                <c:pt idx="28">
                  <c:v>406.57</c:v>
                </c:pt>
                <c:pt idx="29">
                  <c:v>410.5</c:v>
                </c:pt>
                <c:pt idx="30">
                  <c:v>408.01</c:v>
                </c:pt>
                <c:pt idx="31">
                  <c:v>407.86</c:v>
                </c:pt>
                <c:pt idx="32">
                  <c:v>405.82</c:v>
                </c:pt>
                <c:pt idx="33">
                  <c:v>400.85</c:v>
                </c:pt>
                <c:pt idx="34">
                  <c:v>387.89</c:v>
                </c:pt>
                <c:pt idx="35">
                  <c:v>389.01</c:v>
                </c:pt>
                <c:pt idx="36">
                  <c:v>375.48</c:v>
                </c:pt>
                <c:pt idx="37">
                  <c:v>391.31</c:v>
                </c:pt>
                <c:pt idx="38">
                  <c:v>380.98</c:v>
                </c:pt>
                <c:pt idx="39">
                  <c:v>373.38</c:v>
                </c:pt>
                <c:pt idx="40">
                  <c:v>370.8</c:v>
                </c:pt>
                <c:pt idx="41">
                  <c:v>360.94</c:v>
                </c:pt>
                <c:pt idx="42">
                  <c:v>358</c:v>
                </c:pt>
                <c:pt idx="43">
                  <c:v>349.8</c:v>
                </c:pt>
                <c:pt idx="44">
                  <c:v>287.60000000000002</c:v>
                </c:pt>
                <c:pt idx="45">
                  <c:v>290.11</c:v>
                </c:pt>
                <c:pt idx="46">
                  <c:v>289.32</c:v>
                </c:pt>
                <c:pt idx="47">
                  <c:v>298.60000000000002</c:v>
                </c:pt>
              </c:numCache>
            </c:numRef>
          </c:val>
          <c:extLst>
            <c:ext xmlns:c16="http://schemas.microsoft.com/office/drawing/2014/chart" uri="{C3380CC4-5D6E-409C-BE32-E72D297353CC}">
              <c16:uniqueId val="{00000000-53BE-40F7-8094-9D679B7208B9}"/>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5729.9</c:v>
                </c:pt>
                <c:pt idx="1">
                  <c:v>5606.5</c:v>
                </c:pt>
                <c:pt idx="2">
                  <c:v>5512.2</c:v>
                </c:pt>
                <c:pt idx="3">
                  <c:v>5446.8</c:v>
                </c:pt>
                <c:pt idx="4">
                  <c:v>5428.1</c:v>
                </c:pt>
                <c:pt idx="5">
                  <c:v>5391.8</c:v>
                </c:pt>
                <c:pt idx="6">
                  <c:v>5419.9</c:v>
                </c:pt>
                <c:pt idx="7">
                  <c:v>5462.5</c:v>
                </c:pt>
                <c:pt idx="8">
                  <c:v>5479.8</c:v>
                </c:pt>
                <c:pt idx="9">
                  <c:v>5570.8</c:v>
                </c:pt>
                <c:pt idx="10">
                  <c:v>5726.9</c:v>
                </c:pt>
                <c:pt idx="11">
                  <c:v>5698.6</c:v>
                </c:pt>
                <c:pt idx="12">
                  <c:v>5881.9</c:v>
                </c:pt>
                <c:pt idx="13">
                  <c:v>5660.2</c:v>
                </c:pt>
                <c:pt idx="14">
                  <c:v>5647.3</c:v>
                </c:pt>
                <c:pt idx="15">
                  <c:v>5657.2</c:v>
                </c:pt>
                <c:pt idx="16">
                  <c:v>5724.4</c:v>
                </c:pt>
                <c:pt idx="17">
                  <c:v>5817.3</c:v>
                </c:pt>
                <c:pt idx="18">
                  <c:v>5816</c:v>
                </c:pt>
                <c:pt idx="19">
                  <c:v>5923.2</c:v>
                </c:pt>
                <c:pt idx="20">
                  <c:v>6023.3</c:v>
                </c:pt>
                <c:pt idx="21">
                  <c:v>6066.2</c:v>
                </c:pt>
                <c:pt idx="22">
                  <c:v>6048.6</c:v>
                </c:pt>
                <c:pt idx="23">
                  <c:v>5976.6</c:v>
                </c:pt>
                <c:pt idx="24">
                  <c:v>5904.5</c:v>
                </c:pt>
                <c:pt idx="25">
                  <c:v>6039.7</c:v>
                </c:pt>
                <c:pt idx="26">
                  <c:v>6105.8</c:v>
                </c:pt>
                <c:pt idx="27">
                  <c:v>6070.8</c:v>
                </c:pt>
                <c:pt idx="28">
                  <c:v>6036.8</c:v>
                </c:pt>
                <c:pt idx="29">
                  <c:v>5954.4</c:v>
                </c:pt>
                <c:pt idx="30">
                  <c:v>6041.6</c:v>
                </c:pt>
                <c:pt idx="31">
                  <c:v>6025.8</c:v>
                </c:pt>
                <c:pt idx="32">
                  <c:v>6330.1</c:v>
                </c:pt>
                <c:pt idx="33">
                  <c:v>6443.2</c:v>
                </c:pt>
                <c:pt idx="34">
                  <c:v>6498.5</c:v>
                </c:pt>
                <c:pt idx="35">
                  <c:v>6374</c:v>
                </c:pt>
                <c:pt idx="36">
                  <c:v>6709.3</c:v>
                </c:pt>
                <c:pt idx="37">
                  <c:v>6681.8</c:v>
                </c:pt>
                <c:pt idx="38">
                  <c:v>6728</c:v>
                </c:pt>
                <c:pt idx="39">
                  <c:v>6709.2</c:v>
                </c:pt>
                <c:pt idx="40">
                  <c:v>6616.6</c:v>
                </c:pt>
                <c:pt idx="41">
                  <c:v>6572.4</c:v>
                </c:pt>
                <c:pt idx="42">
                  <c:v>6467.9</c:v>
                </c:pt>
                <c:pt idx="43">
                  <c:v>6436.5</c:v>
                </c:pt>
                <c:pt idx="44">
                  <c:v>6509.3</c:v>
                </c:pt>
                <c:pt idx="45">
                  <c:v>6186.9</c:v>
                </c:pt>
                <c:pt idx="46">
                  <c:v>5999.8</c:v>
                </c:pt>
                <c:pt idx="47">
                  <c:v>5943.6</c:v>
                </c:pt>
              </c:numCache>
            </c:numRef>
          </c:val>
          <c:extLst>
            <c:ext xmlns:c16="http://schemas.microsoft.com/office/drawing/2014/chart" uri="{C3380CC4-5D6E-409C-BE32-E72D297353CC}">
              <c16:uniqueId val="{00000001-53BE-40F7-8094-9D679B7208B9}"/>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400.9</c:v>
                </c:pt>
                <c:pt idx="1">
                  <c:v>392.2</c:v>
                </c:pt>
                <c:pt idx="2">
                  <c:v>394.4</c:v>
                </c:pt>
                <c:pt idx="3">
                  <c:v>393.3</c:v>
                </c:pt>
                <c:pt idx="4">
                  <c:v>391.4</c:v>
                </c:pt>
                <c:pt idx="5">
                  <c:v>399.2</c:v>
                </c:pt>
                <c:pt idx="6">
                  <c:v>392</c:v>
                </c:pt>
                <c:pt idx="7">
                  <c:v>384.7</c:v>
                </c:pt>
                <c:pt idx="8">
                  <c:v>396.9</c:v>
                </c:pt>
                <c:pt idx="9">
                  <c:v>384.3</c:v>
                </c:pt>
                <c:pt idx="10">
                  <c:v>390.3</c:v>
                </c:pt>
                <c:pt idx="11">
                  <c:v>391.3</c:v>
                </c:pt>
                <c:pt idx="12">
                  <c:v>444.7</c:v>
                </c:pt>
                <c:pt idx="13">
                  <c:v>632.6</c:v>
                </c:pt>
                <c:pt idx="14">
                  <c:v>804.5</c:v>
                </c:pt>
                <c:pt idx="15">
                  <c:v>892.4</c:v>
                </c:pt>
                <c:pt idx="16">
                  <c:v>1041.8</c:v>
                </c:pt>
                <c:pt idx="17">
                  <c:v>956</c:v>
                </c:pt>
                <c:pt idx="18">
                  <c:v>1047.8</c:v>
                </c:pt>
                <c:pt idx="19">
                  <c:v>1066.5999999999999</c:v>
                </c:pt>
                <c:pt idx="20">
                  <c:v>1053</c:v>
                </c:pt>
                <c:pt idx="21">
                  <c:v>1084.0015900000001</c:v>
                </c:pt>
                <c:pt idx="22">
                  <c:v>1095.6083799999999</c:v>
                </c:pt>
                <c:pt idx="23">
                  <c:v>1100.9059</c:v>
                </c:pt>
                <c:pt idx="24">
                  <c:v>1074.3300200000001</c:v>
                </c:pt>
                <c:pt idx="25">
                  <c:v>853.20294000000001</c:v>
                </c:pt>
                <c:pt idx="26">
                  <c:v>823.21507999999994</c:v>
                </c:pt>
                <c:pt idx="27">
                  <c:v>879.99554999999998</c:v>
                </c:pt>
                <c:pt idx="28">
                  <c:v>960.92529999999999</c:v>
                </c:pt>
                <c:pt idx="29">
                  <c:v>1014.49009</c:v>
                </c:pt>
                <c:pt idx="30">
                  <c:v>1020.37181</c:v>
                </c:pt>
                <c:pt idx="31">
                  <c:v>1013.20485</c:v>
                </c:pt>
                <c:pt idx="32">
                  <c:v>691.18088999999998</c:v>
                </c:pt>
                <c:pt idx="33">
                  <c:v>504.05354</c:v>
                </c:pt>
                <c:pt idx="34">
                  <c:v>410.43306000000001</c:v>
                </c:pt>
                <c:pt idx="35">
                  <c:v>446.61077999999998</c:v>
                </c:pt>
                <c:pt idx="36">
                  <c:v>441.7</c:v>
                </c:pt>
                <c:pt idx="37">
                  <c:v>444.3</c:v>
                </c:pt>
                <c:pt idx="38">
                  <c:v>441.9</c:v>
                </c:pt>
                <c:pt idx="39">
                  <c:v>445.5</c:v>
                </c:pt>
                <c:pt idx="40">
                  <c:v>447.4</c:v>
                </c:pt>
                <c:pt idx="41">
                  <c:v>442.4</c:v>
                </c:pt>
                <c:pt idx="42">
                  <c:v>448.5</c:v>
                </c:pt>
                <c:pt idx="43">
                  <c:v>450.4</c:v>
                </c:pt>
                <c:pt idx="44">
                  <c:v>423</c:v>
                </c:pt>
                <c:pt idx="45">
                  <c:v>385.7</c:v>
                </c:pt>
                <c:pt idx="46">
                  <c:v>367.2</c:v>
                </c:pt>
                <c:pt idx="47">
                  <c:v>359.1</c:v>
                </c:pt>
              </c:numCache>
            </c:numRef>
          </c:val>
          <c:extLst>
            <c:ext xmlns:c16="http://schemas.microsoft.com/office/drawing/2014/chart" uri="{C3380CC4-5D6E-409C-BE32-E72D297353CC}">
              <c16:uniqueId val="{00000002-53BE-40F7-8094-9D679B7208B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2564.7399999999998</c:v>
                </c:pt>
                <c:pt idx="1">
                  <c:v>2464.75</c:v>
                </c:pt>
                <c:pt idx="2">
                  <c:v>2419.0300000000002</c:v>
                </c:pt>
                <c:pt idx="3">
                  <c:v>2477.56</c:v>
                </c:pt>
                <c:pt idx="4">
                  <c:v>2481.7199999999998</c:v>
                </c:pt>
                <c:pt idx="5">
                  <c:v>2479.11</c:v>
                </c:pt>
                <c:pt idx="6">
                  <c:v>2526.4</c:v>
                </c:pt>
                <c:pt idx="7">
                  <c:v>2574.4</c:v>
                </c:pt>
                <c:pt idx="8">
                  <c:v>2550.6999999999998</c:v>
                </c:pt>
                <c:pt idx="9">
                  <c:v>2502.9</c:v>
                </c:pt>
                <c:pt idx="10">
                  <c:v>2452.1</c:v>
                </c:pt>
                <c:pt idx="11">
                  <c:v>2477.1</c:v>
                </c:pt>
                <c:pt idx="12">
                  <c:v>2606.1</c:v>
                </c:pt>
                <c:pt idx="13">
                  <c:v>2373.9899999999998</c:v>
                </c:pt>
                <c:pt idx="14">
                  <c:v>2452.87</c:v>
                </c:pt>
                <c:pt idx="15">
                  <c:v>2482.94</c:v>
                </c:pt>
                <c:pt idx="16">
                  <c:v>2554.0300000000002</c:v>
                </c:pt>
                <c:pt idx="17">
                  <c:v>2652.61</c:v>
                </c:pt>
                <c:pt idx="18">
                  <c:v>2570.6</c:v>
                </c:pt>
                <c:pt idx="19">
                  <c:v>2629.91</c:v>
                </c:pt>
                <c:pt idx="20">
                  <c:v>2689.7</c:v>
                </c:pt>
                <c:pt idx="21">
                  <c:v>2743.79</c:v>
                </c:pt>
                <c:pt idx="22">
                  <c:v>2793.89</c:v>
                </c:pt>
                <c:pt idx="23">
                  <c:v>2689.68</c:v>
                </c:pt>
                <c:pt idx="24">
                  <c:v>2700.97</c:v>
                </c:pt>
                <c:pt idx="25">
                  <c:v>2750.77</c:v>
                </c:pt>
                <c:pt idx="26">
                  <c:v>2741.36</c:v>
                </c:pt>
                <c:pt idx="27">
                  <c:v>2625.33</c:v>
                </c:pt>
                <c:pt idx="28">
                  <c:v>2553.75</c:v>
                </c:pt>
                <c:pt idx="29">
                  <c:v>2602.7399999999998</c:v>
                </c:pt>
                <c:pt idx="30">
                  <c:v>2740.2</c:v>
                </c:pt>
                <c:pt idx="31">
                  <c:v>2714.42</c:v>
                </c:pt>
                <c:pt idx="32">
                  <c:v>3011.68</c:v>
                </c:pt>
                <c:pt idx="33">
                  <c:v>3015.2</c:v>
                </c:pt>
                <c:pt idx="34">
                  <c:v>3066.1</c:v>
                </c:pt>
                <c:pt idx="35">
                  <c:v>2880</c:v>
                </c:pt>
                <c:pt idx="36">
                  <c:v>3206.3</c:v>
                </c:pt>
                <c:pt idx="37">
                  <c:v>3194</c:v>
                </c:pt>
                <c:pt idx="38">
                  <c:v>3242.9</c:v>
                </c:pt>
                <c:pt idx="39">
                  <c:v>3283.7</c:v>
                </c:pt>
                <c:pt idx="40">
                  <c:v>3254.76</c:v>
                </c:pt>
                <c:pt idx="41">
                  <c:v>3290.91</c:v>
                </c:pt>
                <c:pt idx="42">
                  <c:v>3204</c:v>
                </c:pt>
                <c:pt idx="43">
                  <c:v>3207.3</c:v>
                </c:pt>
                <c:pt idx="44">
                  <c:v>3204.7</c:v>
                </c:pt>
                <c:pt idx="45">
                  <c:v>2879.3</c:v>
                </c:pt>
                <c:pt idx="46">
                  <c:v>2697.1</c:v>
                </c:pt>
                <c:pt idx="47">
                  <c:v>2634.39</c:v>
                </c:pt>
              </c:numCache>
            </c:numRef>
          </c:val>
          <c:extLst>
            <c:ext xmlns:c16="http://schemas.microsoft.com/office/drawing/2014/chart" uri="{C3380CC4-5D6E-409C-BE32-E72D297353CC}">
              <c16:uniqueId val="{00000000-3811-4A2D-9ABF-1F9B166B6D4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3016.16</c:v>
                </c:pt>
                <c:pt idx="1">
                  <c:v>2995.63</c:v>
                </c:pt>
                <c:pt idx="2">
                  <c:v>2941.62</c:v>
                </c:pt>
                <c:pt idx="3">
                  <c:v>2841.27</c:v>
                </c:pt>
                <c:pt idx="4">
                  <c:v>2838.05</c:v>
                </c:pt>
                <c:pt idx="5">
                  <c:v>2843.74</c:v>
                </c:pt>
                <c:pt idx="6">
                  <c:v>2843.6</c:v>
                </c:pt>
                <c:pt idx="7">
                  <c:v>2843.26</c:v>
                </c:pt>
                <c:pt idx="8">
                  <c:v>2949.97</c:v>
                </c:pt>
                <c:pt idx="9">
                  <c:v>3092.15</c:v>
                </c:pt>
                <c:pt idx="10">
                  <c:v>3355.89</c:v>
                </c:pt>
                <c:pt idx="11">
                  <c:v>3353.1</c:v>
                </c:pt>
                <c:pt idx="12">
                  <c:v>3455.34</c:v>
                </c:pt>
                <c:pt idx="13">
                  <c:v>3441.89</c:v>
                </c:pt>
                <c:pt idx="14">
                  <c:v>3375.73</c:v>
                </c:pt>
                <c:pt idx="15">
                  <c:v>3360.11</c:v>
                </c:pt>
                <c:pt idx="16">
                  <c:v>3354.06</c:v>
                </c:pt>
                <c:pt idx="17">
                  <c:v>3351.38</c:v>
                </c:pt>
                <c:pt idx="18">
                  <c:v>3480.44</c:v>
                </c:pt>
                <c:pt idx="19">
                  <c:v>3470.32</c:v>
                </c:pt>
                <c:pt idx="20">
                  <c:v>3461.6</c:v>
                </c:pt>
                <c:pt idx="21">
                  <c:v>3458.43</c:v>
                </c:pt>
                <c:pt idx="22">
                  <c:v>3417.68</c:v>
                </c:pt>
                <c:pt idx="23">
                  <c:v>3421.08</c:v>
                </c:pt>
                <c:pt idx="24">
                  <c:v>3335.31</c:v>
                </c:pt>
                <c:pt idx="25">
                  <c:v>3446.21</c:v>
                </c:pt>
                <c:pt idx="26">
                  <c:v>3438.69</c:v>
                </c:pt>
                <c:pt idx="27">
                  <c:v>3458.32</c:v>
                </c:pt>
                <c:pt idx="28">
                  <c:v>3450.32</c:v>
                </c:pt>
                <c:pt idx="29">
                  <c:v>3276.06</c:v>
                </c:pt>
                <c:pt idx="30">
                  <c:v>3281.81</c:v>
                </c:pt>
                <c:pt idx="31">
                  <c:v>3288.44</c:v>
                </c:pt>
                <c:pt idx="32">
                  <c:v>3300.54</c:v>
                </c:pt>
                <c:pt idx="33">
                  <c:v>3393.25</c:v>
                </c:pt>
                <c:pt idx="34">
                  <c:v>3405.69</c:v>
                </c:pt>
                <c:pt idx="35">
                  <c:v>3511.31</c:v>
                </c:pt>
                <c:pt idx="36">
                  <c:v>3526.78</c:v>
                </c:pt>
                <c:pt idx="37">
                  <c:v>3534.51</c:v>
                </c:pt>
                <c:pt idx="38">
                  <c:v>3538.88</c:v>
                </c:pt>
                <c:pt idx="39">
                  <c:v>3528.78</c:v>
                </c:pt>
                <c:pt idx="40">
                  <c:v>3523.84</c:v>
                </c:pt>
                <c:pt idx="41">
                  <c:v>3526.73</c:v>
                </c:pt>
                <c:pt idx="42">
                  <c:v>3535.3</c:v>
                </c:pt>
                <c:pt idx="43">
                  <c:v>3539.8</c:v>
                </c:pt>
                <c:pt idx="44">
                  <c:v>3541.4</c:v>
                </c:pt>
                <c:pt idx="45">
                  <c:v>3546.41</c:v>
                </c:pt>
                <c:pt idx="46">
                  <c:v>3550.32</c:v>
                </c:pt>
                <c:pt idx="47">
                  <c:v>3546.51</c:v>
                </c:pt>
              </c:numCache>
            </c:numRef>
          </c:val>
          <c:extLst>
            <c:ext xmlns:c16="http://schemas.microsoft.com/office/drawing/2014/chart" uri="{C3380CC4-5D6E-409C-BE32-E72D297353CC}">
              <c16:uniqueId val="{00000001-3811-4A2D-9ABF-1F9B166B6D4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5.5</c:v>
                </c:pt>
                <c:pt idx="12">
                  <c:v>55.4</c:v>
                </c:pt>
                <c:pt idx="13">
                  <c:v>252.9</c:v>
                </c:pt>
                <c:pt idx="14">
                  <c:v>421.5</c:v>
                </c:pt>
                <c:pt idx="15">
                  <c:v>525.1</c:v>
                </c:pt>
                <c:pt idx="16">
                  <c:v>670.6</c:v>
                </c:pt>
                <c:pt idx="17">
                  <c:v>585.70000000000005</c:v>
                </c:pt>
                <c:pt idx="18">
                  <c:v>686</c:v>
                </c:pt>
                <c:pt idx="19">
                  <c:v>694.6</c:v>
                </c:pt>
                <c:pt idx="20">
                  <c:v>682.5</c:v>
                </c:pt>
                <c:pt idx="21">
                  <c:v>713.90159000000006</c:v>
                </c:pt>
                <c:pt idx="22">
                  <c:v>727.60838000000001</c:v>
                </c:pt>
                <c:pt idx="23">
                  <c:v>726.40589999999997</c:v>
                </c:pt>
                <c:pt idx="24">
                  <c:v>726.13001999999994</c:v>
                </c:pt>
                <c:pt idx="25">
                  <c:v>477.50294000000002</c:v>
                </c:pt>
                <c:pt idx="26">
                  <c:v>475.51508000000001</c:v>
                </c:pt>
                <c:pt idx="27">
                  <c:v>535.79555000000005</c:v>
                </c:pt>
                <c:pt idx="28">
                  <c:v>620.92529999999999</c:v>
                </c:pt>
                <c:pt idx="29">
                  <c:v>674.49009000000001</c:v>
                </c:pt>
                <c:pt idx="30">
                  <c:v>635.77180999999996</c:v>
                </c:pt>
                <c:pt idx="31">
                  <c:v>627.90485000000001</c:v>
                </c:pt>
                <c:pt idx="32">
                  <c:v>292.28089</c:v>
                </c:pt>
                <c:pt idx="33">
                  <c:v>117.85354</c:v>
                </c:pt>
                <c:pt idx="34">
                  <c:v>18.933060000000001</c:v>
                </c:pt>
                <c:pt idx="35">
                  <c:v>0.31078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811-4A2D-9ABF-1F9B166B6D4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816.8</c:v>
                </c:pt>
                <c:pt idx="1">
                  <c:v>806.7</c:v>
                </c:pt>
                <c:pt idx="2">
                  <c:v>810.5</c:v>
                </c:pt>
                <c:pt idx="3">
                  <c:v>784</c:v>
                </c:pt>
                <c:pt idx="4">
                  <c:v>758.2</c:v>
                </c:pt>
                <c:pt idx="5">
                  <c:v>728.1</c:v>
                </c:pt>
                <c:pt idx="6">
                  <c:v>696.6</c:v>
                </c:pt>
                <c:pt idx="7">
                  <c:v>685.2</c:v>
                </c:pt>
                <c:pt idx="8">
                  <c:v>636.4</c:v>
                </c:pt>
                <c:pt idx="9">
                  <c:v>616.1</c:v>
                </c:pt>
                <c:pt idx="10">
                  <c:v>561.6</c:v>
                </c:pt>
                <c:pt idx="11">
                  <c:v>508.5</c:v>
                </c:pt>
                <c:pt idx="12">
                  <c:v>463.8</c:v>
                </c:pt>
                <c:pt idx="13">
                  <c:v>489.4</c:v>
                </c:pt>
                <c:pt idx="14">
                  <c:v>476.5</c:v>
                </c:pt>
                <c:pt idx="15">
                  <c:v>454.6</c:v>
                </c:pt>
                <c:pt idx="16">
                  <c:v>465</c:v>
                </c:pt>
                <c:pt idx="17">
                  <c:v>494.7</c:v>
                </c:pt>
                <c:pt idx="18">
                  <c:v>478.1</c:v>
                </c:pt>
                <c:pt idx="19">
                  <c:v>554.29999999999995</c:v>
                </c:pt>
                <c:pt idx="20">
                  <c:v>598.70000000000005</c:v>
                </c:pt>
                <c:pt idx="21">
                  <c:v>597.29999999999995</c:v>
                </c:pt>
                <c:pt idx="22">
                  <c:v>588</c:v>
                </c:pt>
                <c:pt idx="23">
                  <c:v>645.20000000000005</c:v>
                </c:pt>
                <c:pt idx="24">
                  <c:v>633.4</c:v>
                </c:pt>
                <c:pt idx="25">
                  <c:v>648.70000000000005</c:v>
                </c:pt>
                <c:pt idx="26">
                  <c:v>680.6</c:v>
                </c:pt>
                <c:pt idx="27">
                  <c:v>738.9</c:v>
                </c:pt>
                <c:pt idx="28">
                  <c:v>779.3</c:v>
                </c:pt>
                <c:pt idx="29">
                  <c:v>826.1</c:v>
                </c:pt>
                <c:pt idx="30">
                  <c:v>812.2</c:v>
                </c:pt>
                <c:pt idx="31">
                  <c:v>816.1</c:v>
                </c:pt>
                <c:pt idx="32">
                  <c:v>822.6</c:v>
                </c:pt>
                <c:pt idx="33">
                  <c:v>821.8</c:v>
                </c:pt>
                <c:pt idx="34">
                  <c:v>806.1</c:v>
                </c:pt>
                <c:pt idx="35">
                  <c:v>818</c:v>
                </c:pt>
                <c:pt idx="36">
                  <c:v>793.4</c:v>
                </c:pt>
                <c:pt idx="37">
                  <c:v>788.9</c:v>
                </c:pt>
                <c:pt idx="38">
                  <c:v>769.1</c:v>
                </c:pt>
                <c:pt idx="39">
                  <c:v>715.6</c:v>
                </c:pt>
                <c:pt idx="40">
                  <c:v>656.2</c:v>
                </c:pt>
                <c:pt idx="41">
                  <c:v>558.1</c:v>
                </c:pt>
                <c:pt idx="42">
                  <c:v>535.1</c:v>
                </c:pt>
                <c:pt idx="43">
                  <c:v>489.6</c:v>
                </c:pt>
                <c:pt idx="44">
                  <c:v>473.8</c:v>
                </c:pt>
                <c:pt idx="45">
                  <c:v>437</c:v>
                </c:pt>
                <c:pt idx="46">
                  <c:v>408.9</c:v>
                </c:pt>
                <c:pt idx="47">
                  <c:v>420.4</c:v>
                </c:pt>
              </c:numCache>
            </c:numRef>
          </c:val>
          <c:extLst>
            <c:ext xmlns:c16="http://schemas.microsoft.com/office/drawing/2014/chart" uri="{C3380CC4-5D6E-409C-BE32-E72D297353CC}">
              <c16:uniqueId val="{00000003-3811-4A2D-9ABF-1F9B166B6D4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168.84</c:v>
                </c:pt>
                <c:pt idx="1">
                  <c:v>169.05</c:v>
                </c:pt>
                <c:pt idx="2">
                  <c:v>168.23</c:v>
                </c:pt>
                <c:pt idx="3">
                  <c:v>164.26</c:v>
                </c:pt>
                <c:pt idx="4">
                  <c:v>158.22</c:v>
                </c:pt>
                <c:pt idx="5">
                  <c:v>158.01</c:v>
                </c:pt>
                <c:pt idx="6">
                  <c:v>155</c:v>
                </c:pt>
                <c:pt idx="7">
                  <c:v>155</c:v>
                </c:pt>
                <c:pt idx="8">
                  <c:v>153.4</c:v>
                </c:pt>
                <c:pt idx="9">
                  <c:v>151.30000000000001</c:v>
                </c:pt>
                <c:pt idx="10">
                  <c:v>150.5</c:v>
                </c:pt>
                <c:pt idx="11">
                  <c:v>160.69999999999999</c:v>
                </c:pt>
                <c:pt idx="12">
                  <c:v>163.6</c:v>
                </c:pt>
                <c:pt idx="13">
                  <c:v>174.89</c:v>
                </c:pt>
                <c:pt idx="14">
                  <c:v>177.87</c:v>
                </c:pt>
                <c:pt idx="15">
                  <c:v>177.64</c:v>
                </c:pt>
                <c:pt idx="16">
                  <c:v>183.13</c:v>
                </c:pt>
                <c:pt idx="17">
                  <c:v>183.71</c:v>
                </c:pt>
                <c:pt idx="18">
                  <c:v>182.1</c:v>
                </c:pt>
                <c:pt idx="19">
                  <c:v>183.51</c:v>
                </c:pt>
                <c:pt idx="20">
                  <c:v>182.7</c:v>
                </c:pt>
                <c:pt idx="21">
                  <c:v>182.79</c:v>
                </c:pt>
                <c:pt idx="22">
                  <c:v>180.89</c:v>
                </c:pt>
                <c:pt idx="23">
                  <c:v>181.68</c:v>
                </c:pt>
                <c:pt idx="24">
                  <c:v>178.97</c:v>
                </c:pt>
                <c:pt idx="25">
                  <c:v>174.87</c:v>
                </c:pt>
                <c:pt idx="26">
                  <c:v>172.66</c:v>
                </c:pt>
                <c:pt idx="27">
                  <c:v>170.23</c:v>
                </c:pt>
                <c:pt idx="28">
                  <c:v>169.15</c:v>
                </c:pt>
                <c:pt idx="29">
                  <c:v>163.63999999999999</c:v>
                </c:pt>
                <c:pt idx="30">
                  <c:v>165.4</c:v>
                </c:pt>
                <c:pt idx="31">
                  <c:v>167.32</c:v>
                </c:pt>
                <c:pt idx="32">
                  <c:v>167.78</c:v>
                </c:pt>
                <c:pt idx="33">
                  <c:v>171.8</c:v>
                </c:pt>
                <c:pt idx="34">
                  <c:v>173</c:v>
                </c:pt>
                <c:pt idx="35">
                  <c:v>172.6</c:v>
                </c:pt>
                <c:pt idx="36">
                  <c:v>173.6</c:v>
                </c:pt>
                <c:pt idx="37">
                  <c:v>173.4</c:v>
                </c:pt>
                <c:pt idx="38">
                  <c:v>174.5</c:v>
                </c:pt>
                <c:pt idx="39">
                  <c:v>174</c:v>
                </c:pt>
                <c:pt idx="40">
                  <c:v>180.56</c:v>
                </c:pt>
                <c:pt idx="41">
                  <c:v>178.71</c:v>
                </c:pt>
                <c:pt idx="42">
                  <c:v>175.6</c:v>
                </c:pt>
                <c:pt idx="43">
                  <c:v>176.2</c:v>
                </c:pt>
                <c:pt idx="44">
                  <c:v>162.69999999999999</c:v>
                </c:pt>
                <c:pt idx="45">
                  <c:v>163.5</c:v>
                </c:pt>
                <c:pt idx="46">
                  <c:v>158.1</c:v>
                </c:pt>
                <c:pt idx="47">
                  <c:v>151.19</c:v>
                </c:pt>
              </c:numCache>
            </c:numRef>
          </c:val>
          <c:extLst>
            <c:ext xmlns:c16="http://schemas.microsoft.com/office/drawing/2014/chart" uri="{C3380CC4-5D6E-409C-BE32-E72D297353CC}">
              <c16:uniqueId val="{00000000-239B-4AA5-9703-E0465787D6E5}"/>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61.76</c:v>
                </c:pt>
                <c:pt idx="1">
                  <c:v>62.53</c:v>
                </c:pt>
                <c:pt idx="2">
                  <c:v>62.72</c:v>
                </c:pt>
                <c:pt idx="3">
                  <c:v>61.97</c:v>
                </c:pt>
                <c:pt idx="4">
                  <c:v>62.85</c:v>
                </c:pt>
                <c:pt idx="5">
                  <c:v>62.74</c:v>
                </c:pt>
                <c:pt idx="6">
                  <c:v>62.8</c:v>
                </c:pt>
                <c:pt idx="7">
                  <c:v>62.26</c:v>
                </c:pt>
                <c:pt idx="8">
                  <c:v>62.47</c:v>
                </c:pt>
                <c:pt idx="9">
                  <c:v>62.05</c:v>
                </c:pt>
                <c:pt idx="10">
                  <c:v>61.49</c:v>
                </c:pt>
                <c:pt idx="11">
                  <c:v>60.4</c:v>
                </c:pt>
                <c:pt idx="12">
                  <c:v>59.74</c:v>
                </c:pt>
                <c:pt idx="13">
                  <c:v>59.09</c:v>
                </c:pt>
                <c:pt idx="14">
                  <c:v>58.73</c:v>
                </c:pt>
                <c:pt idx="15">
                  <c:v>59.11</c:v>
                </c:pt>
                <c:pt idx="16">
                  <c:v>59.26</c:v>
                </c:pt>
                <c:pt idx="17">
                  <c:v>58.98</c:v>
                </c:pt>
                <c:pt idx="18">
                  <c:v>57.94</c:v>
                </c:pt>
                <c:pt idx="19">
                  <c:v>55.62</c:v>
                </c:pt>
                <c:pt idx="20">
                  <c:v>54.7</c:v>
                </c:pt>
                <c:pt idx="21">
                  <c:v>55.23</c:v>
                </c:pt>
                <c:pt idx="22">
                  <c:v>52.78</c:v>
                </c:pt>
                <c:pt idx="23">
                  <c:v>57.48</c:v>
                </c:pt>
                <c:pt idx="24">
                  <c:v>58.71</c:v>
                </c:pt>
                <c:pt idx="25">
                  <c:v>59.81</c:v>
                </c:pt>
                <c:pt idx="26">
                  <c:v>59.99</c:v>
                </c:pt>
                <c:pt idx="27">
                  <c:v>58.72</c:v>
                </c:pt>
                <c:pt idx="28">
                  <c:v>59.72</c:v>
                </c:pt>
                <c:pt idx="29">
                  <c:v>61.06</c:v>
                </c:pt>
                <c:pt idx="30">
                  <c:v>59.11</c:v>
                </c:pt>
                <c:pt idx="31">
                  <c:v>58.94</c:v>
                </c:pt>
                <c:pt idx="32">
                  <c:v>59.44</c:v>
                </c:pt>
                <c:pt idx="33">
                  <c:v>59.65</c:v>
                </c:pt>
                <c:pt idx="34">
                  <c:v>62.79</c:v>
                </c:pt>
                <c:pt idx="35">
                  <c:v>62.51</c:v>
                </c:pt>
                <c:pt idx="36">
                  <c:v>62.28</c:v>
                </c:pt>
                <c:pt idx="37">
                  <c:v>62.51</c:v>
                </c:pt>
                <c:pt idx="38">
                  <c:v>60.58</c:v>
                </c:pt>
                <c:pt idx="39">
                  <c:v>61.98</c:v>
                </c:pt>
                <c:pt idx="40">
                  <c:v>61.44</c:v>
                </c:pt>
                <c:pt idx="41">
                  <c:v>61.53</c:v>
                </c:pt>
                <c:pt idx="42">
                  <c:v>54.7</c:v>
                </c:pt>
                <c:pt idx="43">
                  <c:v>54.4</c:v>
                </c:pt>
                <c:pt idx="44">
                  <c:v>60.4</c:v>
                </c:pt>
                <c:pt idx="45">
                  <c:v>61.21</c:v>
                </c:pt>
                <c:pt idx="46">
                  <c:v>61.82</c:v>
                </c:pt>
                <c:pt idx="47">
                  <c:v>61.31</c:v>
                </c:pt>
              </c:numCache>
            </c:numRef>
          </c:val>
          <c:extLst>
            <c:ext xmlns:c16="http://schemas.microsoft.com/office/drawing/2014/chart" uri="{C3380CC4-5D6E-409C-BE32-E72D297353CC}">
              <c16:uniqueId val="{00000001-239B-4AA5-9703-E0465787D6E5}"/>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5.5</c:v>
                </c:pt>
                <c:pt idx="12">
                  <c:v>55.4</c:v>
                </c:pt>
                <c:pt idx="13">
                  <c:v>252.9</c:v>
                </c:pt>
                <c:pt idx="14">
                  <c:v>421.5</c:v>
                </c:pt>
                <c:pt idx="15">
                  <c:v>525.1</c:v>
                </c:pt>
                <c:pt idx="16">
                  <c:v>670.6</c:v>
                </c:pt>
                <c:pt idx="17">
                  <c:v>585.70000000000005</c:v>
                </c:pt>
                <c:pt idx="18">
                  <c:v>686</c:v>
                </c:pt>
                <c:pt idx="19">
                  <c:v>694.6</c:v>
                </c:pt>
                <c:pt idx="20">
                  <c:v>682.5</c:v>
                </c:pt>
                <c:pt idx="21">
                  <c:v>713.90159000000006</c:v>
                </c:pt>
                <c:pt idx="22">
                  <c:v>727.60838000000001</c:v>
                </c:pt>
                <c:pt idx="23">
                  <c:v>726.40589999999997</c:v>
                </c:pt>
                <c:pt idx="24">
                  <c:v>726.13001999999994</c:v>
                </c:pt>
                <c:pt idx="25">
                  <c:v>477.50294000000002</c:v>
                </c:pt>
                <c:pt idx="26">
                  <c:v>475.51508000000001</c:v>
                </c:pt>
                <c:pt idx="27">
                  <c:v>535.79555000000005</c:v>
                </c:pt>
                <c:pt idx="28">
                  <c:v>620.92529999999999</c:v>
                </c:pt>
                <c:pt idx="29">
                  <c:v>674.49009000000001</c:v>
                </c:pt>
                <c:pt idx="30">
                  <c:v>635.77180999999996</c:v>
                </c:pt>
                <c:pt idx="31">
                  <c:v>627.90485000000001</c:v>
                </c:pt>
                <c:pt idx="32">
                  <c:v>292.28089</c:v>
                </c:pt>
                <c:pt idx="33">
                  <c:v>117.85354</c:v>
                </c:pt>
                <c:pt idx="34">
                  <c:v>18.933060000000001</c:v>
                </c:pt>
                <c:pt idx="35">
                  <c:v>0.31078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39B-4AA5-9703-E0465787D6E5}"/>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816.8</c:v>
                </c:pt>
                <c:pt idx="1">
                  <c:v>806.7</c:v>
                </c:pt>
                <c:pt idx="2">
                  <c:v>810.5</c:v>
                </c:pt>
                <c:pt idx="3">
                  <c:v>784</c:v>
                </c:pt>
                <c:pt idx="4">
                  <c:v>758.2</c:v>
                </c:pt>
                <c:pt idx="5">
                  <c:v>728.1</c:v>
                </c:pt>
                <c:pt idx="6">
                  <c:v>696.6</c:v>
                </c:pt>
                <c:pt idx="7">
                  <c:v>685.2</c:v>
                </c:pt>
                <c:pt idx="8">
                  <c:v>636.4</c:v>
                </c:pt>
                <c:pt idx="9">
                  <c:v>616.1</c:v>
                </c:pt>
                <c:pt idx="10">
                  <c:v>561.6</c:v>
                </c:pt>
                <c:pt idx="11">
                  <c:v>508.5</c:v>
                </c:pt>
                <c:pt idx="12">
                  <c:v>463.8</c:v>
                </c:pt>
                <c:pt idx="13">
                  <c:v>489.4</c:v>
                </c:pt>
                <c:pt idx="14">
                  <c:v>476.5</c:v>
                </c:pt>
                <c:pt idx="15">
                  <c:v>454.6</c:v>
                </c:pt>
                <c:pt idx="16">
                  <c:v>465</c:v>
                </c:pt>
                <c:pt idx="17">
                  <c:v>494.7</c:v>
                </c:pt>
                <c:pt idx="18">
                  <c:v>478.1</c:v>
                </c:pt>
                <c:pt idx="19">
                  <c:v>554.29999999999995</c:v>
                </c:pt>
                <c:pt idx="20">
                  <c:v>598.70000000000005</c:v>
                </c:pt>
                <c:pt idx="21">
                  <c:v>597.29999999999995</c:v>
                </c:pt>
                <c:pt idx="22">
                  <c:v>588</c:v>
                </c:pt>
                <c:pt idx="23">
                  <c:v>645.20000000000005</c:v>
                </c:pt>
                <c:pt idx="24">
                  <c:v>633.4</c:v>
                </c:pt>
                <c:pt idx="25">
                  <c:v>648.70000000000005</c:v>
                </c:pt>
                <c:pt idx="26">
                  <c:v>680.6</c:v>
                </c:pt>
                <c:pt idx="27">
                  <c:v>738.9</c:v>
                </c:pt>
                <c:pt idx="28">
                  <c:v>779.3</c:v>
                </c:pt>
                <c:pt idx="29">
                  <c:v>826.1</c:v>
                </c:pt>
                <c:pt idx="30">
                  <c:v>812.2</c:v>
                </c:pt>
                <c:pt idx="31">
                  <c:v>816.1</c:v>
                </c:pt>
                <c:pt idx="32">
                  <c:v>822.6</c:v>
                </c:pt>
                <c:pt idx="33">
                  <c:v>821.8</c:v>
                </c:pt>
                <c:pt idx="34">
                  <c:v>806.1</c:v>
                </c:pt>
                <c:pt idx="35">
                  <c:v>818</c:v>
                </c:pt>
                <c:pt idx="36">
                  <c:v>793.4</c:v>
                </c:pt>
                <c:pt idx="37">
                  <c:v>788.9</c:v>
                </c:pt>
                <c:pt idx="38">
                  <c:v>769.1</c:v>
                </c:pt>
                <c:pt idx="39">
                  <c:v>715.6</c:v>
                </c:pt>
                <c:pt idx="40">
                  <c:v>656.2</c:v>
                </c:pt>
                <c:pt idx="41">
                  <c:v>558.1</c:v>
                </c:pt>
                <c:pt idx="42">
                  <c:v>535.1</c:v>
                </c:pt>
                <c:pt idx="43">
                  <c:v>489.6</c:v>
                </c:pt>
                <c:pt idx="44">
                  <c:v>473.8</c:v>
                </c:pt>
                <c:pt idx="45">
                  <c:v>437</c:v>
                </c:pt>
                <c:pt idx="46">
                  <c:v>408.9</c:v>
                </c:pt>
                <c:pt idx="47">
                  <c:v>420.4</c:v>
                </c:pt>
              </c:numCache>
            </c:numRef>
          </c:val>
          <c:extLst>
            <c:ext xmlns:c16="http://schemas.microsoft.com/office/drawing/2014/chart" uri="{C3380CC4-5D6E-409C-BE32-E72D297353CC}">
              <c16:uniqueId val="{00000003-239B-4AA5-9703-E0465787D6E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47.97</c:v>
                </c:pt>
                <c:pt idx="1">
                  <c:v>46.8</c:v>
                </c:pt>
                <c:pt idx="2">
                  <c:v>42.29</c:v>
                </c:pt>
                <c:pt idx="3">
                  <c:v>44.21</c:v>
                </c:pt>
                <c:pt idx="4">
                  <c:v>45.5</c:v>
                </c:pt>
                <c:pt idx="5">
                  <c:v>44.24</c:v>
                </c:pt>
                <c:pt idx="6">
                  <c:v>46.78</c:v>
                </c:pt>
                <c:pt idx="7">
                  <c:v>47.17</c:v>
                </c:pt>
                <c:pt idx="8">
                  <c:v>48.68</c:v>
                </c:pt>
                <c:pt idx="9">
                  <c:v>48.64</c:v>
                </c:pt>
                <c:pt idx="10">
                  <c:v>51.05</c:v>
                </c:pt>
                <c:pt idx="11">
                  <c:v>50.02</c:v>
                </c:pt>
                <c:pt idx="12">
                  <c:v>57.56</c:v>
                </c:pt>
                <c:pt idx="13">
                  <c:v>53.17</c:v>
                </c:pt>
                <c:pt idx="14">
                  <c:v>55.76</c:v>
                </c:pt>
                <c:pt idx="15">
                  <c:v>50.32</c:v>
                </c:pt>
                <c:pt idx="16">
                  <c:v>54.61</c:v>
                </c:pt>
                <c:pt idx="17">
                  <c:v>51.25</c:v>
                </c:pt>
                <c:pt idx="18">
                  <c:v>53.55</c:v>
                </c:pt>
                <c:pt idx="19">
                  <c:v>53.86</c:v>
                </c:pt>
                <c:pt idx="20">
                  <c:v>55.13</c:v>
                </c:pt>
                <c:pt idx="21">
                  <c:v>53.54</c:v>
                </c:pt>
                <c:pt idx="22">
                  <c:v>50.29</c:v>
                </c:pt>
                <c:pt idx="23">
                  <c:v>49.19</c:v>
                </c:pt>
                <c:pt idx="24">
                  <c:v>48.36</c:v>
                </c:pt>
                <c:pt idx="25">
                  <c:v>46.62</c:v>
                </c:pt>
                <c:pt idx="26">
                  <c:v>48.86</c:v>
                </c:pt>
                <c:pt idx="27">
                  <c:v>45.41</c:v>
                </c:pt>
                <c:pt idx="28">
                  <c:v>53.6</c:v>
                </c:pt>
                <c:pt idx="29">
                  <c:v>57.38</c:v>
                </c:pt>
                <c:pt idx="30">
                  <c:v>60.2</c:v>
                </c:pt>
                <c:pt idx="31">
                  <c:v>60.52</c:v>
                </c:pt>
                <c:pt idx="32">
                  <c:v>63.07</c:v>
                </c:pt>
                <c:pt idx="33">
                  <c:v>60.22</c:v>
                </c:pt>
                <c:pt idx="34">
                  <c:v>62.26</c:v>
                </c:pt>
                <c:pt idx="35">
                  <c:v>54.35</c:v>
                </c:pt>
                <c:pt idx="36">
                  <c:v>65.2</c:v>
                </c:pt>
                <c:pt idx="37">
                  <c:v>65.02</c:v>
                </c:pt>
                <c:pt idx="38">
                  <c:v>67.150000000000006</c:v>
                </c:pt>
                <c:pt idx="39">
                  <c:v>65.22</c:v>
                </c:pt>
                <c:pt idx="40">
                  <c:v>63.93</c:v>
                </c:pt>
                <c:pt idx="41">
                  <c:v>62.35</c:v>
                </c:pt>
                <c:pt idx="42">
                  <c:v>64.099999999999994</c:v>
                </c:pt>
                <c:pt idx="43">
                  <c:v>64.06</c:v>
                </c:pt>
                <c:pt idx="44">
                  <c:v>67.150000000000006</c:v>
                </c:pt>
                <c:pt idx="45">
                  <c:v>60.46</c:v>
                </c:pt>
                <c:pt idx="46">
                  <c:v>60.46</c:v>
                </c:pt>
                <c:pt idx="47">
                  <c:v>60.46</c:v>
                </c:pt>
              </c:numCache>
            </c:numRef>
          </c:val>
          <c:extLst>
            <c:ext xmlns:c16="http://schemas.microsoft.com/office/drawing/2014/chart" uri="{C3380CC4-5D6E-409C-BE32-E72D297353CC}">
              <c16:uniqueId val="{00000000-A8FD-4A8E-BC68-DB7ECA37869E}"/>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48.48</c:v>
                </c:pt>
                <c:pt idx="1">
                  <c:v>47.13</c:v>
                </c:pt>
                <c:pt idx="2">
                  <c:v>42.14</c:v>
                </c:pt>
                <c:pt idx="3">
                  <c:v>44.42</c:v>
                </c:pt>
                <c:pt idx="4">
                  <c:v>45.72</c:v>
                </c:pt>
                <c:pt idx="5">
                  <c:v>44.84</c:v>
                </c:pt>
                <c:pt idx="6">
                  <c:v>46.96</c:v>
                </c:pt>
                <c:pt idx="7">
                  <c:v>47.42</c:v>
                </c:pt>
                <c:pt idx="8">
                  <c:v>48.74</c:v>
                </c:pt>
                <c:pt idx="9">
                  <c:v>48.52</c:v>
                </c:pt>
                <c:pt idx="10">
                  <c:v>51.52</c:v>
                </c:pt>
                <c:pt idx="11">
                  <c:v>50.3</c:v>
                </c:pt>
                <c:pt idx="12">
                  <c:v>57.76</c:v>
                </c:pt>
                <c:pt idx="13">
                  <c:v>53.15</c:v>
                </c:pt>
                <c:pt idx="14">
                  <c:v>56.83</c:v>
                </c:pt>
                <c:pt idx="15">
                  <c:v>50.85</c:v>
                </c:pt>
                <c:pt idx="16">
                  <c:v>57.57</c:v>
                </c:pt>
                <c:pt idx="17">
                  <c:v>51.4</c:v>
                </c:pt>
                <c:pt idx="18">
                  <c:v>54.49</c:v>
                </c:pt>
                <c:pt idx="19">
                  <c:v>54.11</c:v>
                </c:pt>
                <c:pt idx="20">
                  <c:v>54.44</c:v>
                </c:pt>
                <c:pt idx="21">
                  <c:v>54.35</c:v>
                </c:pt>
                <c:pt idx="22">
                  <c:v>50.48</c:v>
                </c:pt>
                <c:pt idx="23">
                  <c:v>49.58</c:v>
                </c:pt>
                <c:pt idx="24">
                  <c:v>48.52</c:v>
                </c:pt>
                <c:pt idx="25">
                  <c:v>47.1</c:v>
                </c:pt>
                <c:pt idx="26">
                  <c:v>48.82</c:v>
                </c:pt>
                <c:pt idx="27">
                  <c:v>45.31</c:v>
                </c:pt>
                <c:pt idx="28">
                  <c:v>53.82</c:v>
                </c:pt>
                <c:pt idx="29">
                  <c:v>57.63</c:v>
                </c:pt>
                <c:pt idx="30">
                  <c:v>60.42</c:v>
                </c:pt>
                <c:pt idx="31">
                  <c:v>60.3</c:v>
                </c:pt>
                <c:pt idx="32">
                  <c:v>63.07</c:v>
                </c:pt>
                <c:pt idx="33">
                  <c:v>60.6</c:v>
                </c:pt>
                <c:pt idx="34">
                  <c:v>62.52</c:v>
                </c:pt>
                <c:pt idx="35">
                  <c:v>54.81</c:v>
                </c:pt>
                <c:pt idx="36">
                  <c:v>66.180000000000007</c:v>
                </c:pt>
                <c:pt idx="37">
                  <c:v>65.94</c:v>
                </c:pt>
                <c:pt idx="38">
                  <c:v>67.48</c:v>
                </c:pt>
                <c:pt idx="39">
                  <c:v>65.98</c:v>
                </c:pt>
                <c:pt idx="40">
                  <c:v>64.41</c:v>
                </c:pt>
                <c:pt idx="41">
                  <c:v>62.34</c:v>
                </c:pt>
                <c:pt idx="42">
                  <c:v>63.38</c:v>
                </c:pt>
                <c:pt idx="43">
                  <c:v>65.11</c:v>
                </c:pt>
                <c:pt idx="44">
                  <c:v>67.290000000000006</c:v>
                </c:pt>
                <c:pt idx="45">
                  <c:v>60.98</c:v>
                </c:pt>
                <c:pt idx="46">
                  <c:v>60.98</c:v>
                </c:pt>
                <c:pt idx="47">
                  <c:v>60.98</c:v>
                </c:pt>
              </c:numCache>
            </c:numRef>
          </c:val>
          <c:extLst>
            <c:ext xmlns:c16="http://schemas.microsoft.com/office/drawing/2014/chart" uri="{C3380CC4-5D6E-409C-BE32-E72D297353CC}">
              <c16:uniqueId val="{00000001-A8FD-4A8E-BC68-DB7ECA37869E}"/>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38.446300000000001</c:v>
                </c:pt>
                <c:pt idx="1">
                  <c:v>34.427500000000002</c:v>
                </c:pt>
                <c:pt idx="2">
                  <c:v>33.623699999999999</c:v>
                </c:pt>
                <c:pt idx="3">
                  <c:v>35.097299999999997</c:v>
                </c:pt>
                <c:pt idx="4">
                  <c:v>37.776499999999999</c:v>
                </c:pt>
                <c:pt idx="5">
                  <c:v>37.910400000000003</c:v>
                </c:pt>
                <c:pt idx="6">
                  <c:v>38.848199999999999</c:v>
                </c:pt>
                <c:pt idx="7">
                  <c:v>40.053800000000003</c:v>
                </c:pt>
                <c:pt idx="8">
                  <c:v>40.723599999999998</c:v>
                </c:pt>
                <c:pt idx="9">
                  <c:v>39.651899999999998</c:v>
                </c:pt>
                <c:pt idx="10">
                  <c:v>41.125500000000002</c:v>
                </c:pt>
                <c:pt idx="11">
                  <c:v>40.053800000000003</c:v>
                </c:pt>
                <c:pt idx="12">
                  <c:v>46.751800000000003</c:v>
                </c:pt>
                <c:pt idx="13">
                  <c:v>41.661299999999997</c:v>
                </c:pt>
                <c:pt idx="14">
                  <c:v>47.153599999999997</c:v>
                </c:pt>
                <c:pt idx="15">
                  <c:v>45.010300000000001</c:v>
                </c:pt>
                <c:pt idx="16">
                  <c:v>49.966799999999999</c:v>
                </c:pt>
                <c:pt idx="17">
                  <c:v>44.876300000000001</c:v>
                </c:pt>
                <c:pt idx="18">
                  <c:v>47.153599999999997</c:v>
                </c:pt>
                <c:pt idx="19">
                  <c:v>44.072600000000001</c:v>
                </c:pt>
                <c:pt idx="20">
                  <c:v>47.421500000000002</c:v>
                </c:pt>
                <c:pt idx="21">
                  <c:v>45.546100000000003</c:v>
                </c:pt>
                <c:pt idx="22">
                  <c:v>43.536700000000003</c:v>
                </c:pt>
                <c:pt idx="23">
                  <c:v>39.919800000000002</c:v>
                </c:pt>
                <c:pt idx="24">
                  <c:v>43.134900000000002</c:v>
                </c:pt>
                <c:pt idx="25">
                  <c:v>40.4557</c:v>
                </c:pt>
                <c:pt idx="26">
                  <c:v>44.474400000000003</c:v>
                </c:pt>
                <c:pt idx="27">
                  <c:v>41.125500000000002</c:v>
                </c:pt>
                <c:pt idx="28">
                  <c:v>40.1877</c:v>
                </c:pt>
                <c:pt idx="29">
                  <c:v>42.197099999999999</c:v>
                </c:pt>
                <c:pt idx="30">
                  <c:v>47.0197</c:v>
                </c:pt>
                <c:pt idx="31">
                  <c:v>45.412199999999999</c:v>
                </c:pt>
                <c:pt idx="32">
                  <c:v>50.368600000000001</c:v>
                </c:pt>
                <c:pt idx="33">
                  <c:v>44.340499999999999</c:v>
                </c:pt>
                <c:pt idx="34">
                  <c:v>49.966799999999999</c:v>
                </c:pt>
                <c:pt idx="35">
                  <c:v>41.527299999999997</c:v>
                </c:pt>
                <c:pt idx="36">
                  <c:v>52.110100000000003</c:v>
                </c:pt>
                <c:pt idx="37">
                  <c:v>53.4497</c:v>
                </c:pt>
                <c:pt idx="38">
                  <c:v>54.789299999999997</c:v>
                </c:pt>
                <c:pt idx="39">
                  <c:v>54.5214</c:v>
                </c:pt>
                <c:pt idx="40">
                  <c:v>52.779899999999998</c:v>
                </c:pt>
                <c:pt idx="41">
                  <c:v>52.244100000000003</c:v>
                </c:pt>
                <c:pt idx="42">
                  <c:v>50.234699999999997</c:v>
                </c:pt>
                <c:pt idx="43">
                  <c:v>52.110100000000003</c:v>
                </c:pt>
                <c:pt idx="44">
                  <c:v>53.315800000000003</c:v>
                </c:pt>
                <c:pt idx="45">
                  <c:v>42.598999999999997</c:v>
                </c:pt>
                <c:pt idx="46">
                  <c:v>40.4557</c:v>
                </c:pt>
                <c:pt idx="47">
                  <c:v>39.785899999999998</c:v>
                </c:pt>
              </c:numCache>
            </c:numRef>
          </c:val>
          <c:extLst>
            <c:ext xmlns:c16="http://schemas.microsoft.com/office/drawing/2014/chart" uri="{C3380CC4-5D6E-409C-BE32-E72D297353CC}">
              <c16:uniqueId val="{00000002-A8FD-4A8E-BC68-DB7ECA37869E}"/>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39.4542</c:v>
                </c:pt>
                <c:pt idx="1">
                  <c:v>38.743699999999997</c:v>
                </c:pt>
                <c:pt idx="2">
                  <c:v>33.756599999999999</c:v>
                </c:pt>
                <c:pt idx="3">
                  <c:v>35.7744</c:v>
                </c:pt>
                <c:pt idx="4">
                  <c:v>38.1203</c:v>
                </c:pt>
                <c:pt idx="5">
                  <c:v>38.498600000000003</c:v>
                </c:pt>
                <c:pt idx="6">
                  <c:v>38.823599999999999</c:v>
                </c:pt>
                <c:pt idx="7">
                  <c:v>41.115900000000003</c:v>
                </c:pt>
                <c:pt idx="8">
                  <c:v>40.552599999999998</c:v>
                </c:pt>
                <c:pt idx="9">
                  <c:v>39.642800000000001</c:v>
                </c:pt>
                <c:pt idx="10">
                  <c:v>41.526899999999998</c:v>
                </c:pt>
                <c:pt idx="11">
                  <c:v>40.624200000000002</c:v>
                </c:pt>
                <c:pt idx="12">
                  <c:v>46.810099999999998</c:v>
                </c:pt>
                <c:pt idx="13">
                  <c:v>41.724200000000003</c:v>
                </c:pt>
                <c:pt idx="14">
                  <c:v>46.852699999999999</c:v>
                </c:pt>
                <c:pt idx="15">
                  <c:v>41.793100000000003</c:v>
                </c:pt>
                <c:pt idx="16">
                  <c:v>50.9617</c:v>
                </c:pt>
                <c:pt idx="17">
                  <c:v>45.006900000000002</c:v>
                </c:pt>
                <c:pt idx="18">
                  <c:v>47.4236</c:v>
                </c:pt>
                <c:pt idx="19">
                  <c:v>44.277799999999999</c:v>
                </c:pt>
                <c:pt idx="20">
                  <c:v>46.811999999999998</c:v>
                </c:pt>
                <c:pt idx="21">
                  <c:v>45.598399999999998</c:v>
                </c:pt>
                <c:pt idx="22">
                  <c:v>43.506399999999999</c:v>
                </c:pt>
                <c:pt idx="23">
                  <c:v>38.870199999999997</c:v>
                </c:pt>
                <c:pt idx="24">
                  <c:v>43.322299999999998</c:v>
                </c:pt>
                <c:pt idx="25">
                  <c:v>39.686900000000001</c:v>
                </c:pt>
                <c:pt idx="26">
                  <c:v>43.639099999999999</c:v>
                </c:pt>
                <c:pt idx="27">
                  <c:v>37.518599999999999</c:v>
                </c:pt>
                <c:pt idx="28">
                  <c:v>41.901800000000001</c:v>
                </c:pt>
                <c:pt idx="29">
                  <c:v>41.504300000000001</c:v>
                </c:pt>
                <c:pt idx="30">
                  <c:v>47.291899999999998</c:v>
                </c:pt>
                <c:pt idx="31">
                  <c:v>44.864199999999997</c:v>
                </c:pt>
                <c:pt idx="32">
                  <c:v>49.912100000000002</c:v>
                </c:pt>
                <c:pt idx="33">
                  <c:v>46.600099999999998</c:v>
                </c:pt>
                <c:pt idx="34">
                  <c:v>49.319600000000001</c:v>
                </c:pt>
                <c:pt idx="35">
                  <c:v>41.427900000000001</c:v>
                </c:pt>
                <c:pt idx="36">
                  <c:v>51.494700000000002</c:v>
                </c:pt>
                <c:pt idx="37">
                  <c:v>53.725099999999998</c:v>
                </c:pt>
                <c:pt idx="38">
                  <c:v>55.3474</c:v>
                </c:pt>
                <c:pt idx="39">
                  <c:v>54.103099999999998</c:v>
                </c:pt>
                <c:pt idx="40">
                  <c:v>52.822800000000001</c:v>
                </c:pt>
                <c:pt idx="41">
                  <c:v>52.2226</c:v>
                </c:pt>
                <c:pt idx="42">
                  <c:v>49.848300000000002</c:v>
                </c:pt>
                <c:pt idx="43">
                  <c:v>52.116500000000002</c:v>
                </c:pt>
                <c:pt idx="44">
                  <c:v>54.425600000000003</c:v>
                </c:pt>
                <c:pt idx="45">
                  <c:v>42.075200000000002</c:v>
                </c:pt>
                <c:pt idx="46">
                  <c:v>40.496099999999998</c:v>
                </c:pt>
                <c:pt idx="47">
                  <c:v>39.736600000000003</c:v>
                </c:pt>
              </c:numCache>
            </c:numRef>
          </c:val>
          <c:extLst>
            <c:ext xmlns:c16="http://schemas.microsoft.com/office/drawing/2014/chart" uri="{C3380CC4-5D6E-409C-BE32-E72D297353CC}">
              <c16:uniqueId val="{00000003-A8FD-4A8E-BC68-DB7ECA37869E}"/>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559.8107</c:v>
                </c:pt>
                <c:pt idx="1">
                  <c:v>549.15049999999997</c:v>
                </c:pt>
                <c:pt idx="2">
                  <c:v>518.72609999999997</c:v>
                </c:pt>
                <c:pt idx="3">
                  <c:v>522.59079999999994</c:v>
                </c:pt>
                <c:pt idx="4">
                  <c:v>537.89850000000001</c:v>
                </c:pt>
                <c:pt idx="5">
                  <c:v>527.36649999999997</c:v>
                </c:pt>
                <c:pt idx="6">
                  <c:v>541.31669999999997</c:v>
                </c:pt>
                <c:pt idx="7">
                  <c:v>538.15170000000001</c:v>
                </c:pt>
                <c:pt idx="8">
                  <c:v>549.51509999999996</c:v>
                </c:pt>
                <c:pt idx="9">
                  <c:v>561.3578</c:v>
                </c:pt>
                <c:pt idx="10">
                  <c:v>588.35500000000002</c:v>
                </c:pt>
                <c:pt idx="11">
                  <c:v>584.54840000000002</c:v>
                </c:pt>
                <c:pt idx="12">
                  <c:v>620.33130000000006</c:v>
                </c:pt>
                <c:pt idx="13">
                  <c:v>609.58929999999998</c:v>
                </c:pt>
                <c:pt idx="14">
                  <c:v>636.77610000000004</c:v>
                </c:pt>
                <c:pt idx="15">
                  <c:v>625.37519999999995</c:v>
                </c:pt>
                <c:pt idx="16">
                  <c:v>649.86739999999998</c:v>
                </c:pt>
                <c:pt idx="17">
                  <c:v>629.27949999999998</c:v>
                </c:pt>
                <c:pt idx="18">
                  <c:v>637.55790000000002</c:v>
                </c:pt>
                <c:pt idx="19">
                  <c:v>651.41129999999998</c:v>
                </c:pt>
                <c:pt idx="20">
                  <c:v>667.82079999999996</c:v>
                </c:pt>
                <c:pt idx="21">
                  <c:v>667.71690000000001</c:v>
                </c:pt>
                <c:pt idx="22">
                  <c:v>639.16579999999999</c:v>
                </c:pt>
                <c:pt idx="23">
                  <c:v>638.45730000000003</c:v>
                </c:pt>
                <c:pt idx="24">
                  <c:v>624.80820000000006</c:v>
                </c:pt>
                <c:pt idx="25">
                  <c:v>603.44039999999995</c:v>
                </c:pt>
                <c:pt idx="26">
                  <c:v>614.27949999999998</c:v>
                </c:pt>
                <c:pt idx="27">
                  <c:v>605.49149999999997</c:v>
                </c:pt>
                <c:pt idx="28">
                  <c:v>646.86220000000003</c:v>
                </c:pt>
                <c:pt idx="29">
                  <c:v>606.84010000000001</c:v>
                </c:pt>
                <c:pt idx="30">
                  <c:v>624.67420000000004</c:v>
                </c:pt>
                <c:pt idx="31">
                  <c:v>622.49570000000006</c:v>
                </c:pt>
                <c:pt idx="32">
                  <c:v>610.66200000000003</c:v>
                </c:pt>
                <c:pt idx="33">
                  <c:v>607.19899999999996</c:v>
                </c:pt>
                <c:pt idx="34">
                  <c:v>594.38210000000004</c:v>
                </c:pt>
                <c:pt idx="35">
                  <c:v>558.57060000000001</c:v>
                </c:pt>
                <c:pt idx="36">
                  <c:v>623.33929999999998</c:v>
                </c:pt>
                <c:pt idx="37">
                  <c:v>643.14490000000001</c:v>
                </c:pt>
                <c:pt idx="38">
                  <c:v>657.73590000000002</c:v>
                </c:pt>
                <c:pt idx="39">
                  <c:v>642.63900000000001</c:v>
                </c:pt>
                <c:pt idx="40">
                  <c:v>635.81410000000005</c:v>
                </c:pt>
                <c:pt idx="41">
                  <c:v>617.26499999999999</c:v>
                </c:pt>
                <c:pt idx="42">
                  <c:v>612.40610000000004</c:v>
                </c:pt>
                <c:pt idx="43">
                  <c:v>609.80849999999998</c:v>
                </c:pt>
                <c:pt idx="44">
                  <c:v>622.72199999999998</c:v>
                </c:pt>
                <c:pt idx="45">
                  <c:v>581.60699999999997</c:v>
                </c:pt>
                <c:pt idx="46">
                  <c:v>565.98400000000004</c:v>
                </c:pt>
                <c:pt idx="47">
                  <c:v>524.57889999999998</c:v>
                </c:pt>
              </c:numCache>
            </c:numRef>
          </c:val>
          <c:extLst>
            <c:ext xmlns:c16="http://schemas.microsoft.com/office/drawing/2014/chart" uri="{C3380CC4-5D6E-409C-BE32-E72D297353CC}">
              <c16:uniqueId val="{00000004-A8FD-4A8E-BC68-DB7ECA37869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202.2619</c:v>
                </c:pt>
                <c:pt idx="1">
                  <c:v>201.19589999999999</c:v>
                </c:pt>
                <c:pt idx="2">
                  <c:v>199.2227</c:v>
                </c:pt>
                <c:pt idx="3">
                  <c:v>198.24950000000001</c:v>
                </c:pt>
                <c:pt idx="4">
                  <c:v>198.9332</c:v>
                </c:pt>
                <c:pt idx="5">
                  <c:v>196.88149999999999</c:v>
                </c:pt>
                <c:pt idx="6">
                  <c:v>199.28370000000001</c:v>
                </c:pt>
                <c:pt idx="7">
                  <c:v>206.36699999999999</c:v>
                </c:pt>
                <c:pt idx="8">
                  <c:v>204.09549999999999</c:v>
                </c:pt>
                <c:pt idx="9">
                  <c:v>208.88079999999999</c:v>
                </c:pt>
                <c:pt idx="10">
                  <c:v>213.1858</c:v>
                </c:pt>
                <c:pt idx="11">
                  <c:v>216.5498</c:v>
                </c:pt>
                <c:pt idx="12">
                  <c:v>211.62950000000001</c:v>
                </c:pt>
                <c:pt idx="13">
                  <c:v>173.0735</c:v>
                </c:pt>
                <c:pt idx="14">
                  <c:v>155.8349</c:v>
                </c:pt>
                <c:pt idx="15">
                  <c:v>152.82210000000001</c:v>
                </c:pt>
                <c:pt idx="16">
                  <c:v>136.31379999999999</c:v>
                </c:pt>
                <c:pt idx="17">
                  <c:v>150.65440000000001</c:v>
                </c:pt>
                <c:pt idx="18">
                  <c:v>145.3228</c:v>
                </c:pt>
                <c:pt idx="19">
                  <c:v>142.51240000000001</c:v>
                </c:pt>
                <c:pt idx="20">
                  <c:v>143.19040000000001</c:v>
                </c:pt>
                <c:pt idx="21">
                  <c:v>143.167</c:v>
                </c:pt>
                <c:pt idx="22">
                  <c:v>141.53399999999999</c:v>
                </c:pt>
                <c:pt idx="23">
                  <c:v>136.93770000000001</c:v>
                </c:pt>
                <c:pt idx="24">
                  <c:v>139.28700000000001</c:v>
                </c:pt>
                <c:pt idx="25">
                  <c:v>164.3767</c:v>
                </c:pt>
                <c:pt idx="26">
                  <c:v>168.4949</c:v>
                </c:pt>
                <c:pt idx="27">
                  <c:v>156.86879999999999</c:v>
                </c:pt>
                <c:pt idx="28">
                  <c:v>144.59809999999999</c:v>
                </c:pt>
                <c:pt idx="29">
                  <c:v>146.8501</c:v>
                </c:pt>
                <c:pt idx="30">
                  <c:v>141.97059999999999</c:v>
                </c:pt>
                <c:pt idx="31">
                  <c:v>140.16229999999999</c:v>
                </c:pt>
                <c:pt idx="32">
                  <c:v>186.12</c:v>
                </c:pt>
                <c:pt idx="33">
                  <c:v>215.37180000000001</c:v>
                </c:pt>
                <c:pt idx="34">
                  <c:v>229.47819999999999</c:v>
                </c:pt>
                <c:pt idx="35">
                  <c:v>223.38300000000001</c:v>
                </c:pt>
                <c:pt idx="36">
                  <c:v>229.64420000000001</c:v>
                </c:pt>
                <c:pt idx="37">
                  <c:v>226.6086</c:v>
                </c:pt>
                <c:pt idx="38">
                  <c:v>224.49549999999999</c:v>
                </c:pt>
                <c:pt idx="39">
                  <c:v>229.65520000000001</c:v>
                </c:pt>
                <c:pt idx="40">
                  <c:v>226.21209999999999</c:v>
                </c:pt>
                <c:pt idx="41">
                  <c:v>233.67660000000001</c:v>
                </c:pt>
                <c:pt idx="42">
                  <c:v>233.4067</c:v>
                </c:pt>
                <c:pt idx="43">
                  <c:v>228.41489999999999</c:v>
                </c:pt>
                <c:pt idx="44">
                  <c:v>233.124</c:v>
                </c:pt>
                <c:pt idx="45">
                  <c:v>233.50360000000001</c:v>
                </c:pt>
                <c:pt idx="46">
                  <c:v>227.75649999999999</c:v>
                </c:pt>
                <c:pt idx="47">
                  <c:v>220.5059</c:v>
                </c:pt>
              </c:numCache>
            </c:numRef>
          </c:val>
          <c:extLst>
            <c:ext xmlns:c16="http://schemas.microsoft.com/office/drawing/2014/chart" uri="{C3380CC4-5D6E-409C-BE32-E72D297353CC}">
              <c16:uniqueId val="{00000000-4C99-49C2-A8C7-69C80EA37CE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200.4522</c:v>
                </c:pt>
                <c:pt idx="1">
                  <c:v>198.89699999999999</c:v>
                </c:pt>
                <c:pt idx="2">
                  <c:v>197.85380000000001</c:v>
                </c:pt>
                <c:pt idx="3">
                  <c:v>197.15719999999999</c:v>
                </c:pt>
                <c:pt idx="4">
                  <c:v>198.88079999999999</c:v>
                </c:pt>
                <c:pt idx="5">
                  <c:v>195.02350000000001</c:v>
                </c:pt>
                <c:pt idx="6">
                  <c:v>201.0094</c:v>
                </c:pt>
                <c:pt idx="7">
                  <c:v>206.05449999999999</c:v>
                </c:pt>
                <c:pt idx="8">
                  <c:v>204.71</c:v>
                </c:pt>
                <c:pt idx="9">
                  <c:v>206.76439999999999</c:v>
                </c:pt>
                <c:pt idx="10">
                  <c:v>210.7561</c:v>
                </c:pt>
                <c:pt idx="11">
                  <c:v>214.024</c:v>
                </c:pt>
                <c:pt idx="12">
                  <c:v>210.7072</c:v>
                </c:pt>
                <c:pt idx="13">
                  <c:v>173.98240000000001</c:v>
                </c:pt>
                <c:pt idx="14">
                  <c:v>155.98249999999999</c:v>
                </c:pt>
                <c:pt idx="15">
                  <c:v>152.94479999999999</c:v>
                </c:pt>
                <c:pt idx="16">
                  <c:v>136.67580000000001</c:v>
                </c:pt>
                <c:pt idx="17">
                  <c:v>149.80680000000001</c:v>
                </c:pt>
                <c:pt idx="18">
                  <c:v>144.6173</c:v>
                </c:pt>
                <c:pt idx="19">
                  <c:v>145.6035</c:v>
                </c:pt>
                <c:pt idx="20">
                  <c:v>144.70740000000001</c:v>
                </c:pt>
                <c:pt idx="21">
                  <c:v>143.96109999999999</c:v>
                </c:pt>
                <c:pt idx="22">
                  <c:v>142.79159999999999</c:v>
                </c:pt>
                <c:pt idx="23">
                  <c:v>138.37880000000001</c:v>
                </c:pt>
                <c:pt idx="24">
                  <c:v>137.74520000000001</c:v>
                </c:pt>
                <c:pt idx="25">
                  <c:v>163.85839999999999</c:v>
                </c:pt>
                <c:pt idx="26">
                  <c:v>167.68600000000001</c:v>
                </c:pt>
                <c:pt idx="27">
                  <c:v>155.14930000000001</c:v>
                </c:pt>
                <c:pt idx="28">
                  <c:v>144.14670000000001</c:v>
                </c:pt>
                <c:pt idx="29">
                  <c:v>144.65430000000001</c:v>
                </c:pt>
                <c:pt idx="30">
                  <c:v>143.04660000000001</c:v>
                </c:pt>
                <c:pt idx="31">
                  <c:v>139.06440000000001</c:v>
                </c:pt>
                <c:pt idx="32">
                  <c:v>186.1114</c:v>
                </c:pt>
                <c:pt idx="33">
                  <c:v>214.0848</c:v>
                </c:pt>
                <c:pt idx="34">
                  <c:v>228.2792</c:v>
                </c:pt>
                <c:pt idx="35">
                  <c:v>225.61799999999999</c:v>
                </c:pt>
                <c:pt idx="36">
                  <c:v>228.24979999999999</c:v>
                </c:pt>
                <c:pt idx="37">
                  <c:v>223.06950000000001</c:v>
                </c:pt>
                <c:pt idx="38">
                  <c:v>223.42359999999999</c:v>
                </c:pt>
                <c:pt idx="39">
                  <c:v>228.0308</c:v>
                </c:pt>
                <c:pt idx="40">
                  <c:v>224.5761</c:v>
                </c:pt>
                <c:pt idx="41">
                  <c:v>232.5873</c:v>
                </c:pt>
                <c:pt idx="42">
                  <c:v>230.35560000000001</c:v>
                </c:pt>
                <c:pt idx="43">
                  <c:v>228.3672</c:v>
                </c:pt>
                <c:pt idx="44">
                  <c:v>231.22130000000001</c:v>
                </c:pt>
                <c:pt idx="45">
                  <c:v>232.29329999999999</c:v>
                </c:pt>
                <c:pt idx="46">
                  <c:v>228.08619999999999</c:v>
                </c:pt>
                <c:pt idx="47">
                  <c:v>217.7038</c:v>
                </c:pt>
              </c:numCache>
            </c:numRef>
          </c:val>
          <c:extLst>
            <c:ext xmlns:c16="http://schemas.microsoft.com/office/drawing/2014/chart" uri="{C3380CC4-5D6E-409C-BE32-E72D297353CC}">
              <c16:uniqueId val="{00000001-4C99-49C2-A8C7-69C80EA37CE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467.70690000000002</c:v>
                </c:pt>
                <c:pt idx="1">
                  <c:v>466.22739999999999</c:v>
                </c:pt>
                <c:pt idx="2">
                  <c:v>467.84469999999999</c:v>
                </c:pt>
                <c:pt idx="3">
                  <c:v>456.29469999999998</c:v>
                </c:pt>
                <c:pt idx="4">
                  <c:v>451.23779999999999</c:v>
                </c:pt>
                <c:pt idx="5">
                  <c:v>465.625</c:v>
                </c:pt>
                <c:pt idx="6">
                  <c:v>467.92509999999999</c:v>
                </c:pt>
                <c:pt idx="7">
                  <c:v>460.60599999999999</c:v>
                </c:pt>
                <c:pt idx="8">
                  <c:v>459.50799999999998</c:v>
                </c:pt>
                <c:pt idx="9">
                  <c:v>465.3467</c:v>
                </c:pt>
                <c:pt idx="10">
                  <c:v>469.07709999999997</c:v>
                </c:pt>
                <c:pt idx="11">
                  <c:v>463.92779999999999</c:v>
                </c:pt>
                <c:pt idx="12">
                  <c:v>443.61369999999999</c:v>
                </c:pt>
                <c:pt idx="13">
                  <c:v>345.83150000000001</c:v>
                </c:pt>
                <c:pt idx="14">
                  <c:v>260.77910000000003</c:v>
                </c:pt>
                <c:pt idx="15">
                  <c:v>248.58150000000001</c:v>
                </c:pt>
                <c:pt idx="16">
                  <c:v>197.31139999999999</c:v>
                </c:pt>
                <c:pt idx="17">
                  <c:v>230.6294</c:v>
                </c:pt>
                <c:pt idx="18">
                  <c:v>214.28700000000001</c:v>
                </c:pt>
                <c:pt idx="19">
                  <c:v>206.42089999999999</c:v>
                </c:pt>
                <c:pt idx="20">
                  <c:v>219.0924</c:v>
                </c:pt>
                <c:pt idx="21">
                  <c:v>212.35910000000001</c:v>
                </c:pt>
                <c:pt idx="22">
                  <c:v>210.2218</c:v>
                </c:pt>
                <c:pt idx="23">
                  <c:v>206.11150000000001</c:v>
                </c:pt>
                <c:pt idx="24">
                  <c:v>211.05340000000001</c:v>
                </c:pt>
                <c:pt idx="25">
                  <c:v>292.2251</c:v>
                </c:pt>
                <c:pt idx="26">
                  <c:v>305.79090000000002</c:v>
                </c:pt>
                <c:pt idx="27">
                  <c:v>289.9522</c:v>
                </c:pt>
                <c:pt idx="28">
                  <c:v>251.85589999999999</c:v>
                </c:pt>
                <c:pt idx="29">
                  <c:v>241.16120000000001</c:v>
                </c:pt>
                <c:pt idx="30">
                  <c:v>233.23349999999999</c:v>
                </c:pt>
                <c:pt idx="31">
                  <c:v>232.97579999999999</c:v>
                </c:pt>
                <c:pt idx="32">
                  <c:v>386.94659999999999</c:v>
                </c:pt>
                <c:pt idx="33">
                  <c:v>461.44729999999998</c:v>
                </c:pt>
                <c:pt idx="34">
                  <c:v>500.49799999999999</c:v>
                </c:pt>
                <c:pt idx="35">
                  <c:v>521.48580000000004</c:v>
                </c:pt>
                <c:pt idx="36">
                  <c:v>517.78970000000004</c:v>
                </c:pt>
                <c:pt idx="37">
                  <c:v>510.04239999999999</c:v>
                </c:pt>
                <c:pt idx="38">
                  <c:v>508.24310000000003</c:v>
                </c:pt>
                <c:pt idx="39">
                  <c:v>507.91340000000002</c:v>
                </c:pt>
                <c:pt idx="40">
                  <c:v>497.37279999999998</c:v>
                </c:pt>
                <c:pt idx="41">
                  <c:v>491.80329999999998</c:v>
                </c:pt>
                <c:pt idx="42">
                  <c:v>489.84199999999998</c:v>
                </c:pt>
                <c:pt idx="43">
                  <c:v>468.66649999999998</c:v>
                </c:pt>
                <c:pt idx="44">
                  <c:v>472.5976</c:v>
                </c:pt>
                <c:pt idx="45">
                  <c:v>474.67529999999999</c:v>
                </c:pt>
                <c:pt idx="46">
                  <c:v>474.1388</c:v>
                </c:pt>
                <c:pt idx="47">
                  <c:v>471.83589999999998</c:v>
                </c:pt>
              </c:numCache>
            </c:numRef>
          </c:val>
          <c:extLst>
            <c:ext xmlns:c16="http://schemas.microsoft.com/office/drawing/2014/chart" uri="{C3380CC4-5D6E-409C-BE32-E72D297353CC}">
              <c16:uniqueId val="{00000002-4C99-49C2-A8C7-69C80EA37CE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383.26150000000001</c:v>
                </c:pt>
                <c:pt idx="1">
                  <c:v>381.0421</c:v>
                </c:pt>
                <c:pt idx="2">
                  <c:v>381.81529999999998</c:v>
                </c:pt>
                <c:pt idx="3">
                  <c:v>374.87729999999999</c:v>
                </c:pt>
                <c:pt idx="4">
                  <c:v>372.3981</c:v>
                </c:pt>
                <c:pt idx="5">
                  <c:v>378.33879999999999</c:v>
                </c:pt>
                <c:pt idx="6">
                  <c:v>380.99579999999997</c:v>
                </c:pt>
                <c:pt idx="7">
                  <c:v>380.0419</c:v>
                </c:pt>
                <c:pt idx="8">
                  <c:v>377.22519999999997</c:v>
                </c:pt>
                <c:pt idx="9">
                  <c:v>382.07459999999998</c:v>
                </c:pt>
                <c:pt idx="10">
                  <c:v>382.48160000000001</c:v>
                </c:pt>
                <c:pt idx="11">
                  <c:v>380.35050000000001</c:v>
                </c:pt>
                <c:pt idx="12">
                  <c:v>364.34899999999999</c:v>
                </c:pt>
                <c:pt idx="13">
                  <c:v>275.94970000000001</c:v>
                </c:pt>
                <c:pt idx="14">
                  <c:v>202.6669</c:v>
                </c:pt>
                <c:pt idx="15">
                  <c:v>196.1618</c:v>
                </c:pt>
                <c:pt idx="16">
                  <c:v>149.2175</c:v>
                </c:pt>
                <c:pt idx="17">
                  <c:v>188.81229999999999</c:v>
                </c:pt>
                <c:pt idx="18">
                  <c:v>159.23509999999999</c:v>
                </c:pt>
                <c:pt idx="19">
                  <c:v>156.41990000000001</c:v>
                </c:pt>
                <c:pt idx="20">
                  <c:v>165.0301</c:v>
                </c:pt>
                <c:pt idx="21">
                  <c:v>160.78890000000001</c:v>
                </c:pt>
                <c:pt idx="22">
                  <c:v>156.1635</c:v>
                </c:pt>
                <c:pt idx="23">
                  <c:v>154.41229999999999</c:v>
                </c:pt>
                <c:pt idx="24">
                  <c:v>158.71340000000001</c:v>
                </c:pt>
                <c:pt idx="25">
                  <c:v>219.69200000000001</c:v>
                </c:pt>
                <c:pt idx="26">
                  <c:v>237.33529999999999</c:v>
                </c:pt>
                <c:pt idx="27">
                  <c:v>221.2543</c:v>
                </c:pt>
                <c:pt idx="28">
                  <c:v>189.91890000000001</c:v>
                </c:pt>
                <c:pt idx="29">
                  <c:v>180.4075</c:v>
                </c:pt>
                <c:pt idx="30">
                  <c:v>180.6362</c:v>
                </c:pt>
                <c:pt idx="31">
                  <c:v>179.6113</c:v>
                </c:pt>
                <c:pt idx="32">
                  <c:v>298.49029999999999</c:v>
                </c:pt>
                <c:pt idx="33">
                  <c:v>367.14049999999997</c:v>
                </c:pt>
                <c:pt idx="34">
                  <c:v>402.18009999999998</c:v>
                </c:pt>
                <c:pt idx="35">
                  <c:v>416.97449999999998</c:v>
                </c:pt>
                <c:pt idx="36">
                  <c:v>418.06470000000002</c:v>
                </c:pt>
                <c:pt idx="37">
                  <c:v>412.22160000000002</c:v>
                </c:pt>
                <c:pt idx="38">
                  <c:v>412.99110000000002</c:v>
                </c:pt>
                <c:pt idx="39">
                  <c:v>411.56760000000003</c:v>
                </c:pt>
                <c:pt idx="40">
                  <c:v>402.8492</c:v>
                </c:pt>
                <c:pt idx="41">
                  <c:v>397.97399999999999</c:v>
                </c:pt>
                <c:pt idx="42">
                  <c:v>400.41469999999998</c:v>
                </c:pt>
                <c:pt idx="43">
                  <c:v>383.4006</c:v>
                </c:pt>
                <c:pt idx="44">
                  <c:v>384.61329999999998</c:v>
                </c:pt>
                <c:pt idx="45">
                  <c:v>385.44729999999998</c:v>
                </c:pt>
                <c:pt idx="46">
                  <c:v>386.26990000000001</c:v>
                </c:pt>
                <c:pt idx="47">
                  <c:v>385.96980000000002</c:v>
                </c:pt>
              </c:numCache>
            </c:numRef>
          </c:val>
          <c:extLst>
            <c:ext xmlns:c16="http://schemas.microsoft.com/office/drawing/2014/chart" uri="{C3380CC4-5D6E-409C-BE32-E72D297353CC}">
              <c16:uniqueId val="{00000003-4C99-49C2-A8C7-69C80EA37CE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6397.7</c:v>
                </c:pt>
                <c:pt idx="1">
                  <c:v>6267.08</c:v>
                </c:pt>
                <c:pt idx="2">
                  <c:v>6171.15</c:v>
                </c:pt>
                <c:pt idx="3">
                  <c:v>6102.83</c:v>
                </c:pt>
                <c:pt idx="4">
                  <c:v>6077.97</c:v>
                </c:pt>
                <c:pt idx="5">
                  <c:v>6050.95</c:v>
                </c:pt>
                <c:pt idx="6">
                  <c:v>6066.6</c:v>
                </c:pt>
                <c:pt idx="7">
                  <c:v>6102.86</c:v>
                </c:pt>
                <c:pt idx="8">
                  <c:v>6137.07</c:v>
                </c:pt>
                <c:pt idx="9">
                  <c:v>6211.15</c:v>
                </c:pt>
                <c:pt idx="10">
                  <c:v>6369.59</c:v>
                </c:pt>
                <c:pt idx="11">
                  <c:v>6344.2</c:v>
                </c:pt>
                <c:pt idx="12">
                  <c:v>6580.64</c:v>
                </c:pt>
                <c:pt idx="13">
                  <c:v>6558.18</c:v>
                </c:pt>
                <c:pt idx="14">
                  <c:v>6726.6</c:v>
                </c:pt>
                <c:pt idx="15">
                  <c:v>6822.75</c:v>
                </c:pt>
                <c:pt idx="16">
                  <c:v>7043.69</c:v>
                </c:pt>
                <c:pt idx="17">
                  <c:v>7084.39</c:v>
                </c:pt>
                <c:pt idx="18">
                  <c:v>7215.14</c:v>
                </c:pt>
                <c:pt idx="19">
                  <c:v>7349.13</c:v>
                </c:pt>
                <c:pt idx="20">
                  <c:v>7432.5</c:v>
                </c:pt>
                <c:pt idx="21">
                  <c:v>7513.4215899999999</c:v>
                </c:pt>
                <c:pt idx="22">
                  <c:v>7527.1783800000003</c:v>
                </c:pt>
                <c:pt idx="23">
                  <c:v>7482.3658999999998</c:v>
                </c:pt>
                <c:pt idx="24">
                  <c:v>7395.8100199999999</c:v>
                </c:pt>
                <c:pt idx="25">
                  <c:v>7323.1829399999997</c:v>
                </c:pt>
                <c:pt idx="26">
                  <c:v>7336.1650799999998</c:v>
                </c:pt>
                <c:pt idx="27">
                  <c:v>7358.34555</c:v>
                </c:pt>
                <c:pt idx="28">
                  <c:v>7404.2952999999998</c:v>
                </c:pt>
                <c:pt idx="29">
                  <c:v>7379.3900899999999</c:v>
                </c:pt>
                <c:pt idx="30">
                  <c:v>7469.9818100000002</c:v>
                </c:pt>
                <c:pt idx="31">
                  <c:v>7446.8648499999999</c:v>
                </c:pt>
                <c:pt idx="32">
                  <c:v>7427.1008899999997</c:v>
                </c:pt>
                <c:pt idx="33">
                  <c:v>7348.1035400000001</c:v>
                </c:pt>
                <c:pt idx="34">
                  <c:v>7296.8230599999997</c:v>
                </c:pt>
                <c:pt idx="35">
                  <c:v>7209.6207800000002</c:v>
                </c:pt>
                <c:pt idx="36">
                  <c:v>7526.48</c:v>
                </c:pt>
                <c:pt idx="37">
                  <c:v>7517.41</c:v>
                </c:pt>
                <c:pt idx="38">
                  <c:v>7550.88</c:v>
                </c:pt>
                <c:pt idx="39">
                  <c:v>7528.08</c:v>
                </c:pt>
                <c:pt idx="40">
                  <c:v>7434.8</c:v>
                </c:pt>
                <c:pt idx="41">
                  <c:v>7375.74</c:v>
                </c:pt>
                <c:pt idx="42">
                  <c:v>7274.4</c:v>
                </c:pt>
                <c:pt idx="43">
                  <c:v>7236.7</c:v>
                </c:pt>
                <c:pt idx="44">
                  <c:v>7219.9</c:v>
                </c:pt>
                <c:pt idx="45">
                  <c:v>6862.71</c:v>
                </c:pt>
                <c:pt idx="46">
                  <c:v>6656.32</c:v>
                </c:pt>
                <c:pt idx="47">
                  <c:v>6601.3</c:v>
                </c:pt>
              </c:numCache>
            </c:numRef>
          </c:val>
          <c:smooth val="0"/>
          <c:extLst>
            <c:ext xmlns:c16="http://schemas.microsoft.com/office/drawing/2014/chart" uri="{C3380CC4-5D6E-409C-BE32-E72D297353CC}">
              <c16:uniqueId val="{00000000-AB40-46CF-9E24-2D5E2411DF3D}"/>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6440.7923000000001</c:v>
                </c:pt>
                <c:pt idx="1">
                  <c:v>6340.0585499999997</c:v>
                </c:pt>
                <c:pt idx="2">
                  <c:v>6235.5366100000001</c:v>
                </c:pt>
                <c:pt idx="3">
                  <c:v>6147.0454200000004</c:v>
                </c:pt>
                <c:pt idx="4">
                  <c:v>6116.9898700000003</c:v>
                </c:pt>
                <c:pt idx="5">
                  <c:v>6126.3707400000003</c:v>
                </c:pt>
                <c:pt idx="6">
                  <c:v>6103.0968599999997</c:v>
                </c:pt>
                <c:pt idx="7">
                  <c:v>6124.2085800000004</c:v>
                </c:pt>
                <c:pt idx="8">
                  <c:v>6157.5981899999997</c:v>
                </c:pt>
                <c:pt idx="9">
                  <c:v>6206.4131100000004</c:v>
                </c:pt>
                <c:pt idx="10">
                  <c:v>6370.6508599999997</c:v>
                </c:pt>
                <c:pt idx="11">
                  <c:v>6489.2496099999998</c:v>
                </c:pt>
                <c:pt idx="12">
                  <c:v>6657.7012500000001</c:v>
                </c:pt>
                <c:pt idx="13">
                  <c:v>6671.4852499999997</c:v>
                </c:pt>
                <c:pt idx="14">
                  <c:v>6810.1130599999997</c:v>
                </c:pt>
                <c:pt idx="15">
                  <c:v>6895.4893099999999</c:v>
                </c:pt>
                <c:pt idx="16">
                  <c:v>7092.9514200000003</c:v>
                </c:pt>
                <c:pt idx="17">
                  <c:v>7167.6984199999997</c:v>
                </c:pt>
                <c:pt idx="18">
                  <c:v>7288.8438999999998</c:v>
                </c:pt>
                <c:pt idx="19">
                  <c:v>7352.5358399999996</c:v>
                </c:pt>
                <c:pt idx="20">
                  <c:v>7460.22703</c:v>
                </c:pt>
                <c:pt idx="21">
                  <c:v>7513.0273200000001</c:v>
                </c:pt>
                <c:pt idx="22">
                  <c:v>7550.1453099999999</c:v>
                </c:pt>
                <c:pt idx="23">
                  <c:v>7542.0361800000001</c:v>
                </c:pt>
                <c:pt idx="24">
                  <c:v>7432.4749400000001</c:v>
                </c:pt>
                <c:pt idx="25">
                  <c:v>7379.7507999999998</c:v>
                </c:pt>
                <c:pt idx="26">
                  <c:v>7357.6060200000002</c:v>
                </c:pt>
                <c:pt idx="27">
                  <c:v>7376.1801599999999</c:v>
                </c:pt>
                <c:pt idx="28">
                  <c:v>7481.9676499999996</c:v>
                </c:pt>
                <c:pt idx="29">
                  <c:v>7499.5875800000003</c:v>
                </c:pt>
                <c:pt idx="30">
                  <c:v>7518.7834400000002</c:v>
                </c:pt>
                <c:pt idx="31">
                  <c:v>7552.4568600000002</c:v>
                </c:pt>
                <c:pt idx="32">
                  <c:v>7466.6854700000004</c:v>
                </c:pt>
                <c:pt idx="33">
                  <c:v>7403.6963699999997</c:v>
                </c:pt>
                <c:pt idx="34">
                  <c:v>7410.8347599999997</c:v>
                </c:pt>
                <c:pt idx="35">
                  <c:v>7408.4741400000003</c:v>
                </c:pt>
                <c:pt idx="36">
                  <c:v>7533.2128899999998</c:v>
                </c:pt>
                <c:pt idx="37">
                  <c:v>7548.9147999999996</c:v>
                </c:pt>
                <c:pt idx="38">
                  <c:v>7508.18019</c:v>
                </c:pt>
                <c:pt idx="39">
                  <c:v>7514.8616499999998</c:v>
                </c:pt>
                <c:pt idx="40">
                  <c:v>7481.8832199999997</c:v>
                </c:pt>
                <c:pt idx="41">
                  <c:v>7397.6241900000005</c:v>
                </c:pt>
                <c:pt idx="42">
                  <c:v>7342.8323600000003</c:v>
                </c:pt>
                <c:pt idx="43">
                  <c:v>7377.8624300000001</c:v>
                </c:pt>
                <c:pt idx="44">
                  <c:v>7234.2364200000002</c:v>
                </c:pt>
                <c:pt idx="45">
                  <c:v>7020.2827600000001</c:v>
                </c:pt>
                <c:pt idx="46">
                  <c:v>6835.28521</c:v>
                </c:pt>
                <c:pt idx="47">
                  <c:v>6653.0932000000003</c:v>
                </c:pt>
              </c:numCache>
            </c:numRef>
          </c:val>
          <c:smooth val="0"/>
          <c:extLst>
            <c:ext xmlns:c16="http://schemas.microsoft.com/office/drawing/2014/chart" uri="{C3380CC4-5D6E-409C-BE32-E72D297353CC}">
              <c16:uniqueId val="{00000001-AB40-46CF-9E24-2D5E2411DF3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28</c:v>
                </c:pt>
                <c:pt idx="1">
                  <c:v>VIE 29</c:v>
                </c:pt>
                <c:pt idx="2">
                  <c:v>SAB 30</c:v>
                </c:pt>
                <c:pt idx="3">
                  <c:v>DOM 31</c:v>
                </c:pt>
                <c:pt idx="4">
                  <c:v>LUN 1</c:v>
                </c:pt>
                <c:pt idx="5">
                  <c:v>MAR 2</c:v>
                </c:pt>
                <c:pt idx="6">
                  <c:v>MIE 3</c:v>
                </c:pt>
                <c:pt idx="7">
                  <c:v>JUE 4</c:v>
                </c:pt>
              </c:strCache>
            </c:strRef>
          </c:cat>
          <c:val>
            <c:numRef>
              <c:f>COSTO_OPE_EJEC!$C$8:$C$15</c:f>
              <c:numCache>
                <c:formatCode>#,##0.0</c:formatCode>
                <c:ptCount val="8"/>
                <c:pt idx="0">
                  <c:v>8564319.1404999997</c:v>
                </c:pt>
                <c:pt idx="1">
                  <c:v>8438963.0667899996</c:v>
                </c:pt>
                <c:pt idx="2">
                  <c:v>6833653.08507</c:v>
                </c:pt>
                <c:pt idx="3">
                  <c:v>6340380.4808400003</c:v>
                </c:pt>
                <c:pt idx="4">
                  <c:v>7137117.1207800005</c:v>
                </c:pt>
                <c:pt idx="5">
                  <c:v>7774128.8467499996</c:v>
                </c:pt>
                <c:pt idx="6">
                  <c:v>7535681.7319999998</c:v>
                </c:pt>
                <c:pt idx="7">
                  <c:v>7551052.6992499996</c:v>
                </c:pt>
              </c:numCache>
            </c:numRef>
          </c:val>
          <c:extLst>
            <c:ext xmlns:c16="http://schemas.microsoft.com/office/drawing/2014/chart" uri="{C3380CC4-5D6E-409C-BE32-E72D297353CC}">
              <c16:uniqueId val="{00000000-AA74-490C-BAA3-577131F75CE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-2.5515372250408046E-2</c:v>
                </c:pt>
                <c:pt idx="1">
                  <c:v>3.8311584013496588E-2</c:v>
                </c:pt>
                <c:pt idx="2">
                  <c:v>-6.7418996433592782E-2</c:v>
                </c:pt>
                <c:pt idx="3">
                  <c:v>-6.4191191448739415E-2</c:v>
                </c:pt>
                <c:pt idx="4">
                  <c:v>-0.10804256580650588</c:v>
                </c:pt>
                <c:pt idx="5">
                  <c:v>-8.1189178916542815E-2</c:v>
                </c:pt>
                <c:pt idx="6">
                  <c:v>-0.11324328481864332</c:v>
                </c:pt>
                <c:pt idx="7">
                  <c:v>-8.7016790698366361E-2</c:v>
                </c:pt>
              </c:numCache>
            </c:numRef>
          </c:cat>
          <c:val>
            <c:numRef>
              <c:f>COSTO_OPE_EJEC!$D$8:$D$15</c:f>
              <c:numCache>
                <c:formatCode>#,##0.0</c:formatCode>
                <c:ptCount val="8"/>
                <c:pt idx="0">
                  <c:v>8788562.5864390004</c:v>
                </c:pt>
                <c:pt idx="1">
                  <c:v>8127582.5067558</c:v>
                </c:pt>
                <c:pt idx="2">
                  <c:v>7327677.7662599999</c:v>
                </c:pt>
                <c:pt idx="3">
                  <c:v>6775294.7214246001</c:v>
                </c:pt>
                <c:pt idx="4">
                  <c:v>8001634.2116520004</c:v>
                </c:pt>
                <c:pt idx="5">
                  <c:v>8461076.7182550002</c:v>
                </c:pt>
                <c:pt idx="6">
                  <c:v>8498026.124853</c:v>
                </c:pt>
                <c:pt idx="7">
                  <c:v>8270746.5179190002</c:v>
                </c:pt>
              </c:numCache>
            </c:numRef>
          </c:val>
          <c:extLst>
            <c:ext xmlns:c16="http://schemas.microsoft.com/office/drawing/2014/chart" uri="{C3380CC4-5D6E-409C-BE32-E72D297353CC}">
              <c16:uniqueId val="{00000001-AA74-490C-BAA3-577131F75CE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1" t="s">
        <v>0</v>
      </c>
      <c r="C3" s="192"/>
      <c r="D3" s="192"/>
      <c r="E3" s="192"/>
      <c r="F3" s="192"/>
      <c r="G3" s="192"/>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220</v>
      </c>
    </row>
    <row r="8" spans="1:12" x14ac:dyDescent="0.25">
      <c r="A8" s="1"/>
      <c r="B8" s="4" t="s">
        <v>22</v>
      </c>
      <c r="C8" s="5" t="s">
        <v>23</v>
      </c>
      <c r="D8" s="5" t="s">
        <v>24</v>
      </c>
      <c r="E8" s="5" t="s">
        <v>25</v>
      </c>
      <c r="F8" s="5" t="s">
        <v>26</v>
      </c>
      <c r="G8" s="4" t="s">
        <v>27</v>
      </c>
      <c r="H8" s="4" t="s">
        <v>28</v>
      </c>
      <c r="I8" s="6" t="s">
        <v>29</v>
      </c>
      <c r="J8" s="4"/>
      <c r="K8" s="4" t="s">
        <v>21</v>
      </c>
      <c r="L8" s="4"/>
    </row>
    <row r="9" spans="1:12" x14ac:dyDescent="0.25">
      <c r="A9" s="1"/>
      <c r="B9" s="4" t="s">
        <v>13</v>
      </c>
      <c r="C9" s="5" t="s">
        <v>30</v>
      </c>
      <c r="D9" s="5" t="s">
        <v>31</v>
      </c>
      <c r="E9" s="5" t="s">
        <v>32</v>
      </c>
      <c r="F9" s="5" t="s">
        <v>33</v>
      </c>
      <c r="G9" s="4" t="s">
        <v>34</v>
      </c>
      <c r="H9" s="4" t="s">
        <v>35</v>
      </c>
      <c r="I9" s="6" t="s">
        <v>36</v>
      </c>
      <c r="J9" s="4"/>
      <c r="K9" s="4" t="s">
        <v>21</v>
      </c>
      <c r="L9" s="4">
        <v>10.5</v>
      </c>
    </row>
    <row r="10" spans="1:12" ht="25.5" x14ac:dyDescent="0.25">
      <c r="A10" s="1"/>
      <c r="B10" s="4" t="s">
        <v>22</v>
      </c>
      <c r="C10" s="5" t="s">
        <v>37</v>
      </c>
      <c r="D10" s="5" t="s">
        <v>38</v>
      </c>
      <c r="E10" s="5" t="s">
        <v>16</v>
      </c>
      <c r="F10" s="5" t="s">
        <v>39</v>
      </c>
      <c r="G10" s="4" t="s">
        <v>40</v>
      </c>
      <c r="H10" s="4" t="s">
        <v>41</v>
      </c>
      <c r="I10" s="6" t="s">
        <v>42</v>
      </c>
      <c r="J10" s="4"/>
      <c r="K10" s="4" t="s">
        <v>21</v>
      </c>
      <c r="L10" s="4"/>
    </row>
    <row r="11" spans="1:12" ht="25.5" x14ac:dyDescent="0.25">
      <c r="A11" s="1"/>
      <c r="B11" s="4" t="s">
        <v>22</v>
      </c>
      <c r="C11" s="5" t="s">
        <v>37</v>
      </c>
      <c r="D11" s="5" t="s">
        <v>38</v>
      </c>
      <c r="E11" s="5" t="s">
        <v>16</v>
      </c>
      <c r="F11" s="5" t="s">
        <v>39</v>
      </c>
      <c r="G11" s="4" t="s">
        <v>43</v>
      </c>
      <c r="H11" s="4" t="s">
        <v>44</v>
      </c>
      <c r="I11" s="6" t="s">
        <v>42</v>
      </c>
      <c r="J11" s="4"/>
      <c r="K11" s="4" t="s">
        <v>21</v>
      </c>
      <c r="L11" s="4"/>
    </row>
    <row r="12" spans="1:12" ht="25.5" x14ac:dyDescent="0.25">
      <c r="A12" s="1"/>
      <c r="B12" s="4" t="s">
        <v>22</v>
      </c>
      <c r="C12" s="5" t="s">
        <v>37</v>
      </c>
      <c r="D12" s="5" t="s">
        <v>38</v>
      </c>
      <c r="E12" s="5" t="s">
        <v>16</v>
      </c>
      <c r="F12" s="5" t="s">
        <v>39</v>
      </c>
      <c r="G12" s="4" t="s">
        <v>45</v>
      </c>
      <c r="H12" s="4" t="s">
        <v>46</v>
      </c>
      <c r="I12" s="6" t="s">
        <v>42</v>
      </c>
      <c r="J12" s="4"/>
      <c r="K12" s="4" t="s">
        <v>21</v>
      </c>
      <c r="L12" s="4"/>
    </row>
    <row r="13" spans="1:12" x14ac:dyDescent="0.25">
      <c r="A13" s="1"/>
      <c r="B13" s="4" t="s">
        <v>13</v>
      </c>
      <c r="C13" s="5" t="s">
        <v>47</v>
      </c>
      <c r="D13" s="5" t="s">
        <v>48</v>
      </c>
      <c r="E13" s="5" t="s">
        <v>32</v>
      </c>
      <c r="F13" s="5" t="s">
        <v>49</v>
      </c>
      <c r="G13" s="4" t="s">
        <v>50</v>
      </c>
      <c r="H13" s="4" t="s">
        <v>51</v>
      </c>
      <c r="I13" s="6" t="s">
        <v>52</v>
      </c>
      <c r="J13" s="4"/>
      <c r="K13" s="4" t="s">
        <v>21</v>
      </c>
      <c r="L13" s="4">
        <v>13.8</v>
      </c>
    </row>
    <row r="14" spans="1:12" x14ac:dyDescent="0.25">
      <c r="A14" s="1"/>
      <c r="B14" s="4" t="s">
        <v>13</v>
      </c>
      <c r="C14" s="5" t="s">
        <v>53</v>
      </c>
      <c r="D14" s="5" t="s">
        <v>54</v>
      </c>
      <c r="E14" s="5" t="s">
        <v>55</v>
      </c>
      <c r="F14" s="5" t="s">
        <v>56</v>
      </c>
      <c r="G14" s="4" t="s">
        <v>57</v>
      </c>
      <c r="H14" s="4" t="s">
        <v>58</v>
      </c>
      <c r="I14" s="6" t="s">
        <v>59</v>
      </c>
      <c r="J14" s="4"/>
      <c r="K14" s="4" t="s">
        <v>21</v>
      </c>
      <c r="L14" s="4">
        <v>6.6</v>
      </c>
    </row>
    <row r="15" spans="1:12" x14ac:dyDescent="0.25">
      <c r="A15" s="1"/>
      <c r="B15" s="4" t="s">
        <v>13</v>
      </c>
      <c r="C15" s="5" t="s">
        <v>60</v>
      </c>
      <c r="D15" s="5" t="s">
        <v>61</v>
      </c>
      <c r="E15" s="5" t="s">
        <v>62</v>
      </c>
      <c r="F15" s="5" t="s">
        <v>63</v>
      </c>
      <c r="G15" s="4" t="s">
        <v>64</v>
      </c>
      <c r="H15" s="4" t="s">
        <v>65</v>
      </c>
      <c r="I15" s="6" t="s">
        <v>66</v>
      </c>
      <c r="J15" s="4">
        <v>85.3</v>
      </c>
      <c r="K15" s="4" t="s">
        <v>67</v>
      </c>
      <c r="L15" s="4">
        <v>220</v>
      </c>
    </row>
    <row r="16" spans="1:12" x14ac:dyDescent="0.25">
      <c r="A16" s="1"/>
      <c r="B16" s="4" t="s">
        <v>22</v>
      </c>
      <c r="C16" s="5" t="s">
        <v>68</v>
      </c>
      <c r="D16" s="5" t="s">
        <v>69</v>
      </c>
      <c r="E16" s="5" t="s">
        <v>16</v>
      </c>
      <c r="F16" s="5" t="s">
        <v>70</v>
      </c>
      <c r="G16" s="4" t="s">
        <v>46</v>
      </c>
      <c r="H16" s="4" t="s">
        <v>71</v>
      </c>
      <c r="I16" s="6" t="s">
        <v>72</v>
      </c>
      <c r="J16" s="4"/>
      <c r="K16" s="4" t="s">
        <v>21</v>
      </c>
      <c r="L16" s="4"/>
    </row>
    <row r="17" spans="1:12" x14ac:dyDescent="0.25">
      <c r="A17" s="1"/>
      <c r="B17" s="4" t="s">
        <v>13</v>
      </c>
      <c r="C17" s="5" t="s">
        <v>73</v>
      </c>
      <c r="D17" s="5" t="s">
        <v>74</v>
      </c>
      <c r="E17" s="5" t="s">
        <v>32</v>
      </c>
      <c r="F17" s="5" t="s">
        <v>75</v>
      </c>
      <c r="G17" s="4" t="s">
        <v>76</v>
      </c>
      <c r="H17" s="4" t="s">
        <v>77</v>
      </c>
      <c r="I17" s="6" t="s">
        <v>78</v>
      </c>
      <c r="J17" s="4"/>
      <c r="K17" s="4" t="s">
        <v>21</v>
      </c>
      <c r="L17" s="4">
        <v>6.9</v>
      </c>
    </row>
    <row r="18" spans="1:12" x14ac:dyDescent="0.25">
      <c r="A18" s="1"/>
      <c r="B18" s="4" t="s">
        <v>22</v>
      </c>
      <c r="C18" s="5" t="s">
        <v>79</v>
      </c>
      <c r="D18" s="5" t="s">
        <v>80</v>
      </c>
      <c r="E18" s="5" t="s">
        <v>25</v>
      </c>
      <c r="F18" s="5" t="s">
        <v>81</v>
      </c>
      <c r="G18" s="4" t="s">
        <v>82</v>
      </c>
      <c r="H18" s="4" t="s">
        <v>28</v>
      </c>
      <c r="I18" s="6" t="s">
        <v>83</v>
      </c>
      <c r="J18" s="4"/>
      <c r="K18" s="4" t="s">
        <v>21</v>
      </c>
      <c r="L18" s="4"/>
    </row>
    <row r="19" spans="1:12" x14ac:dyDescent="0.25">
      <c r="A19" s="1"/>
      <c r="B19" s="4" t="s">
        <v>13</v>
      </c>
      <c r="C19" s="5" t="s">
        <v>84</v>
      </c>
      <c r="D19" s="5" t="s">
        <v>85</v>
      </c>
      <c r="E19" s="5" t="s">
        <v>16</v>
      </c>
      <c r="F19" s="5" t="s">
        <v>86</v>
      </c>
      <c r="G19" s="4" t="s">
        <v>87</v>
      </c>
      <c r="H19" s="4" t="s">
        <v>88</v>
      </c>
      <c r="I19" s="6" t="s">
        <v>89</v>
      </c>
      <c r="J19" s="4"/>
      <c r="K19" s="4" t="s">
        <v>21</v>
      </c>
      <c r="L19"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1" t="s">
        <v>0</v>
      </c>
      <c r="C3" s="192"/>
      <c r="D3" s="192"/>
      <c r="E3" s="192"/>
      <c r="F3" s="192"/>
      <c r="G3" s="192"/>
      <c r="H3" s="1"/>
      <c r="I3" s="1"/>
    </row>
    <row r="4" spans="1:9" ht="0" hidden="1" customHeight="1" x14ac:dyDescent="0.25">
      <c r="A4" s="1"/>
      <c r="B4" s="1"/>
      <c r="C4" s="1"/>
      <c r="D4" s="1"/>
      <c r="E4" s="1"/>
      <c r="F4" s="1"/>
      <c r="G4" s="1"/>
      <c r="H4" s="1"/>
      <c r="I4" s="1"/>
    </row>
    <row r="5" spans="1:9" ht="30" customHeight="1" x14ac:dyDescent="0.25">
      <c r="A5" s="1"/>
      <c r="B5" s="193" t="s">
        <v>90</v>
      </c>
      <c r="C5" s="193"/>
      <c r="D5" s="193"/>
      <c r="E5" s="193"/>
      <c r="F5" s="193"/>
      <c r="G5" s="193"/>
      <c r="H5" s="193"/>
      <c r="I5" s="193"/>
    </row>
    <row r="6" spans="1:9" ht="39.950000000000003" customHeight="1" x14ac:dyDescent="0.25">
      <c r="A6" s="1"/>
      <c r="B6" s="7" t="s">
        <v>91</v>
      </c>
      <c r="C6" s="3" t="s">
        <v>92</v>
      </c>
      <c r="D6" s="3" t="s">
        <v>93</v>
      </c>
      <c r="E6" s="7" t="s">
        <v>3</v>
      </c>
      <c r="F6" s="7" t="s">
        <v>4</v>
      </c>
      <c r="G6" s="7" t="s">
        <v>94</v>
      </c>
      <c r="H6" s="7" t="s">
        <v>6</v>
      </c>
      <c r="I6" s="7" t="s">
        <v>9</v>
      </c>
    </row>
    <row r="7" spans="1:9" x14ac:dyDescent="0.25">
      <c r="A7" s="1"/>
      <c r="B7" s="4" t="s">
        <v>95</v>
      </c>
      <c r="C7" s="4" t="s">
        <v>96</v>
      </c>
      <c r="D7" s="4" t="s">
        <v>97</v>
      </c>
      <c r="E7" s="5" t="s">
        <v>98</v>
      </c>
      <c r="F7" s="5" t="s">
        <v>99</v>
      </c>
      <c r="G7" s="5" t="s">
        <v>100</v>
      </c>
      <c r="H7" s="5" t="s">
        <v>101</v>
      </c>
      <c r="I7" s="5" t="s">
        <v>102</v>
      </c>
    </row>
    <row r="8" spans="1:9" x14ac:dyDescent="0.25">
      <c r="A8" s="1"/>
      <c r="B8" s="4" t="s">
        <v>95</v>
      </c>
      <c r="C8" s="4" t="s">
        <v>96</v>
      </c>
      <c r="D8" s="4" t="s">
        <v>97</v>
      </c>
      <c r="E8" s="5" t="s">
        <v>47</v>
      </c>
      <c r="F8" s="5" t="s">
        <v>103</v>
      </c>
      <c r="G8" s="5" t="s">
        <v>104</v>
      </c>
      <c r="H8" s="5" t="s">
        <v>56</v>
      </c>
      <c r="I8" s="5" t="s">
        <v>105</v>
      </c>
    </row>
    <row r="9" spans="1:9" x14ac:dyDescent="0.25">
      <c r="A9" s="1"/>
      <c r="B9" s="4" t="s">
        <v>95</v>
      </c>
      <c r="C9" s="4" t="s">
        <v>96</v>
      </c>
      <c r="D9" s="4" t="s">
        <v>97</v>
      </c>
      <c r="E9" s="5" t="s">
        <v>106</v>
      </c>
      <c r="F9" s="5" t="s">
        <v>107</v>
      </c>
      <c r="G9" s="5" t="s">
        <v>108</v>
      </c>
      <c r="H9" s="5" t="s">
        <v>56</v>
      </c>
      <c r="I9" s="5" t="s">
        <v>109</v>
      </c>
    </row>
    <row r="10" spans="1:9" x14ac:dyDescent="0.25">
      <c r="A10" s="1"/>
      <c r="B10" s="4" t="s">
        <v>95</v>
      </c>
      <c r="C10" s="4" t="s">
        <v>96</v>
      </c>
      <c r="D10" s="4" t="s">
        <v>97</v>
      </c>
      <c r="E10" s="5" t="s">
        <v>106</v>
      </c>
      <c r="F10" s="5" t="s">
        <v>107</v>
      </c>
      <c r="G10" s="5" t="s">
        <v>110</v>
      </c>
      <c r="H10" s="5" t="s">
        <v>111</v>
      </c>
      <c r="I10" s="5" t="s">
        <v>112</v>
      </c>
    </row>
    <row r="11" spans="1:9" x14ac:dyDescent="0.25">
      <c r="A11" s="1"/>
      <c r="B11" s="4" t="s">
        <v>95</v>
      </c>
      <c r="C11" s="4" t="s">
        <v>96</v>
      </c>
      <c r="D11" s="4" t="s">
        <v>97</v>
      </c>
      <c r="E11" s="5" t="s">
        <v>113</v>
      </c>
      <c r="F11" s="5" t="s">
        <v>114</v>
      </c>
      <c r="G11" s="5" t="s">
        <v>115</v>
      </c>
      <c r="H11" s="5" t="s">
        <v>75</v>
      </c>
      <c r="I11" s="5" t="s">
        <v>116</v>
      </c>
    </row>
    <row r="12" spans="1:9" x14ac:dyDescent="0.25">
      <c r="A12" s="1"/>
      <c r="B12" s="4" t="s">
        <v>95</v>
      </c>
      <c r="C12" s="4" t="s">
        <v>96</v>
      </c>
      <c r="D12" s="4" t="s">
        <v>97</v>
      </c>
      <c r="E12" s="5" t="s">
        <v>113</v>
      </c>
      <c r="F12" s="5" t="s">
        <v>117</v>
      </c>
      <c r="G12" s="5" t="s">
        <v>108</v>
      </c>
      <c r="H12" s="5" t="s">
        <v>56</v>
      </c>
      <c r="I12" s="5" t="s">
        <v>118</v>
      </c>
    </row>
    <row r="13" spans="1:9" x14ac:dyDescent="0.25">
      <c r="A13" s="1"/>
      <c r="B13" s="4" t="s">
        <v>95</v>
      </c>
      <c r="C13" s="4" t="s">
        <v>96</v>
      </c>
      <c r="D13" s="4" t="s">
        <v>97</v>
      </c>
      <c r="E13" s="5" t="s">
        <v>113</v>
      </c>
      <c r="F13" s="5" t="s">
        <v>117</v>
      </c>
      <c r="G13" s="5" t="s">
        <v>108</v>
      </c>
      <c r="H13" s="5" t="s">
        <v>56</v>
      </c>
      <c r="I13" s="5" t="s">
        <v>119</v>
      </c>
    </row>
    <row r="14" spans="1:9" x14ac:dyDescent="0.25">
      <c r="A14" s="1"/>
      <c r="B14" s="4" t="s">
        <v>95</v>
      </c>
      <c r="C14" s="4" t="s">
        <v>96</v>
      </c>
      <c r="D14" s="4" t="s">
        <v>97</v>
      </c>
      <c r="E14" s="5" t="s">
        <v>113</v>
      </c>
      <c r="F14" s="5" t="s">
        <v>120</v>
      </c>
      <c r="G14" s="5" t="s">
        <v>108</v>
      </c>
      <c r="H14" s="5" t="s">
        <v>56</v>
      </c>
      <c r="I14" s="5" t="s">
        <v>118</v>
      </c>
    </row>
    <row r="15" spans="1:9" x14ac:dyDescent="0.25">
      <c r="A15" s="1"/>
      <c r="B15" s="4" t="s">
        <v>95</v>
      </c>
      <c r="C15" s="4" t="s">
        <v>96</v>
      </c>
      <c r="D15" s="4" t="s">
        <v>97</v>
      </c>
      <c r="E15" s="5" t="s">
        <v>121</v>
      </c>
      <c r="F15" s="5" t="s">
        <v>122</v>
      </c>
      <c r="G15" s="5" t="s">
        <v>108</v>
      </c>
      <c r="H15" s="5" t="s">
        <v>56</v>
      </c>
      <c r="I15" s="5" t="s">
        <v>123</v>
      </c>
    </row>
    <row r="16" spans="1:9" x14ac:dyDescent="0.25">
      <c r="A16" s="1"/>
      <c r="B16" s="4" t="s">
        <v>95</v>
      </c>
      <c r="C16" s="4" t="s">
        <v>96</v>
      </c>
      <c r="D16" s="4" t="s">
        <v>97</v>
      </c>
      <c r="E16" s="5" t="s">
        <v>124</v>
      </c>
      <c r="F16" s="5" t="s">
        <v>125</v>
      </c>
      <c r="G16" s="5" t="s">
        <v>104</v>
      </c>
      <c r="H16" s="5" t="s">
        <v>56</v>
      </c>
      <c r="I16" s="5" t="s">
        <v>126</v>
      </c>
    </row>
    <row r="17" spans="1:9" x14ac:dyDescent="0.25">
      <c r="A17" s="1"/>
      <c r="B17" s="4" t="s">
        <v>95</v>
      </c>
      <c r="C17" s="4" t="s">
        <v>96</v>
      </c>
      <c r="D17" s="4" t="s">
        <v>97</v>
      </c>
      <c r="E17" s="5" t="s">
        <v>124</v>
      </c>
      <c r="F17" s="5" t="s">
        <v>125</v>
      </c>
      <c r="G17" s="5" t="s">
        <v>104</v>
      </c>
      <c r="H17" s="5" t="s">
        <v>56</v>
      </c>
      <c r="I17" s="5" t="s">
        <v>127</v>
      </c>
    </row>
    <row r="18" spans="1:9" x14ac:dyDescent="0.25">
      <c r="A18" s="1"/>
      <c r="B18" s="4" t="s">
        <v>95</v>
      </c>
      <c r="C18" s="4" t="s">
        <v>96</v>
      </c>
      <c r="D18" s="4" t="s">
        <v>97</v>
      </c>
      <c r="E18" s="5" t="s">
        <v>124</v>
      </c>
      <c r="F18" s="5" t="s">
        <v>128</v>
      </c>
      <c r="G18" s="5" t="s">
        <v>108</v>
      </c>
      <c r="H18" s="5" t="s">
        <v>56</v>
      </c>
      <c r="I18" s="5" t="s">
        <v>129</v>
      </c>
    </row>
    <row r="19" spans="1:9" x14ac:dyDescent="0.25">
      <c r="A19" s="1"/>
      <c r="B19" s="4" t="s">
        <v>95</v>
      </c>
      <c r="C19" s="4" t="s">
        <v>96</v>
      </c>
      <c r="D19" s="4" t="s">
        <v>97</v>
      </c>
      <c r="E19" s="5" t="s">
        <v>124</v>
      </c>
      <c r="F19" s="5" t="s">
        <v>128</v>
      </c>
      <c r="G19" s="5" t="s">
        <v>108</v>
      </c>
      <c r="H19" s="5" t="s">
        <v>56</v>
      </c>
      <c r="I19" s="5" t="s">
        <v>130</v>
      </c>
    </row>
    <row r="20" spans="1:9" x14ac:dyDescent="0.25">
      <c r="A20" s="1"/>
      <c r="B20" s="4" t="s">
        <v>95</v>
      </c>
      <c r="C20" s="4" t="s">
        <v>96</v>
      </c>
      <c r="D20" s="4" t="s">
        <v>97</v>
      </c>
      <c r="E20" s="5" t="s">
        <v>124</v>
      </c>
      <c r="F20" s="5" t="s">
        <v>131</v>
      </c>
      <c r="G20" s="5" t="s">
        <v>108</v>
      </c>
      <c r="H20" s="5" t="s">
        <v>56</v>
      </c>
      <c r="I20" s="5" t="s">
        <v>132</v>
      </c>
    </row>
    <row r="21" spans="1:9" x14ac:dyDescent="0.25">
      <c r="A21" s="1"/>
      <c r="B21" s="4" t="s">
        <v>95</v>
      </c>
      <c r="C21" s="4" t="s">
        <v>96</v>
      </c>
      <c r="D21" s="4" t="s">
        <v>97</v>
      </c>
      <c r="E21" s="5" t="s">
        <v>124</v>
      </c>
      <c r="F21" s="5" t="s">
        <v>131</v>
      </c>
      <c r="G21" s="5" t="s">
        <v>108</v>
      </c>
      <c r="H21" s="5" t="s">
        <v>56</v>
      </c>
      <c r="I21" s="5" t="s">
        <v>133</v>
      </c>
    </row>
    <row r="22" spans="1:9" x14ac:dyDescent="0.25">
      <c r="A22" s="1"/>
      <c r="B22" s="4" t="s">
        <v>95</v>
      </c>
      <c r="C22" s="4" t="s">
        <v>96</v>
      </c>
      <c r="D22" s="4" t="s">
        <v>97</v>
      </c>
      <c r="E22" s="5" t="s">
        <v>134</v>
      </c>
      <c r="F22" s="5" t="s">
        <v>135</v>
      </c>
      <c r="G22" s="5" t="s">
        <v>104</v>
      </c>
      <c r="H22" s="5" t="s">
        <v>56</v>
      </c>
      <c r="I22" s="5" t="s">
        <v>136</v>
      </c>
    </row>
    <row r="23" spans="1:9" x14ac:dyDescent="0.25">
      <c r="A23" s="1"/>
      <c r="B23" s="4" t="s">
        <v>95</v>
      </c>
      <c r="C23" s="4" t="s">
        <v>96</v>
      </c>
      <c r="D23" s="4" t="s">
        <v>97</v>
      </c>
      <c r="E23" s="5" t="s">
        <v>134</v>
      </c>
      <c r="F23" s="5" t="s">
        <v>135</v>
      </c>
      <c r="G23" s="5" t="s">
        <v>104</v>
      </c>
      <c r="H23" s="5" t="s">
        <v>56</v>
      </c>
      <c r="I23" s="5" t="s">
        <v>137</v>
      </c>
    </row>
    <row r="24" spans="1:9" x14ac:dyDescent="0.25">
      <c r="A24" s="1"/>
      <c r="B24" s="4" t="s">
        <v>95</v>
      </c>
      <c r="C24" s="4" t="s">
        <v>96</v>
      </c>
      <c r="D24" s="4" t="s">
        <v>97</v>
      </c>
      <c r="E24" s="5" t="s">
        <v>134</v>
      </c>
      <c r="F24" s="5" t="s">
        <v>135</v>
      </c>
      <c r="G24" s="5" t="s">
        <v>115</v>
      </c>
      <c r="H24" s="5" t="s">
        <v>33</v>
      </c>
      <c r="I24" s="5" t="s">
        <v>138</v>
      </c>
    </row>
    <row r="25" spans="1:9" x14ac:dyDescent="0.25">
      <c r="A25" s="1"/>
      <c r="B25" s="4" t="s">
        <v>95</v>
      </c>
      <c r="C25" s="4" t="s">
        <v>96</v>
      </c>
      <c r="D25" s="4" t="s">
        <v>97</v>
      </c>
      <c r="E25" s="5" t="s">
        <v>134</v>
      </c>
      <c r="F25" s="5" t="s">
        <v>135</v>
      </c>
      <c r="G25" s="5" t="s">
        <v>115</v>
      </c>
      <c r="H25" s="5" t="s">
        <v>139</v>
      </c>
      <c r="I25" s="5" t="s">
        <v>140</v>
      </c>
    </row>
    <row r="26" spans="1:9" x14ac:dyDescent="0.25">
      <c r="A26" s="1"/>
      <c r="B26" s="4" t="s">
        <v>95</v>
      </c>
      <c r="C26" s="4" t="s">
        <v>96</v>
      </c>
      <c r="D26" s="4" t="s">
        <v>97</v>
      </c>
      <c r="E26" s="5" t="s">
        <v>134</v>
      </c>
      <c r="F26" s="5" t="s">
        <v>135</v>
      </c>
      <c r="G26" s="5" t="s">
        <v>115</v>
      </c>
      <c r="H26" s="5" t="s">
        <v>75</v>
      </c>
      <c r="I26" s="5" t="s">
        <v>141</v>
      </c>
    </row>
    <row r="27" spans="1:9" x14ac:dyDescent="0.25">
      <c r="A27" s="1"/>
      <c r="B27" s="4" t="s">
        <v>95</v>
      </c>
      <c r="C27" s="4" t="s">
        <v>96</v>
      </c>
      <c r="D27" s="4" t="s">
        <v>97</v>
      </c>
      <c r="E27" s="5" t="s">
        <v>134</v>
      </c>
      <c r="F27" s="5" t="s">
        <v>135</v>
      </c>
      <c r="G27" s="5" t="s">
        <v>115</v>
      </c>
      <c r="H27" s="5" t="s">
        <v>142</v>
      </c>
      <c r="I27" s="5" t="s">
        <v>143</v>
      </c>
    </row>
    <row r="28" spans="1:9" x14ac:dyDescent="0.25">
      <c r="A28" s="1"/>
      <c r="B28" s="4" t="s">
        <v>95</v>
      </c>
      <c r="C28" s="4" t="s">
        <v>96</v>
      </c>
      <c r="D28" s="4" t="s">
        <v>97</v>
      </c>
      <c r="E28" s="5" t="s">
        <v>134</v>
      </c>
      <c r="F28" s="5" t="s">
        <v>135</v>
      </c>
      <c r="G28" s="5" t="s">
        <v>115</v>
      </c>
      <c r="H28" s="5" t="s">
        <v>144</v>
      </c>
      <c r="I28" s="5" t="s">
        <v>145</v>
      </c>
    </row>
    <row r="29" spans="1:9" x14ac:dyDescent="0.25">
      <c r="A29" s="1"/>
      <c r="B29" s="4" t="s">
        <v>95</v>
      </c>
      <c r="C29" s="4" t="s">
        <v>96</v>
      </c>
      <c r="D29" s="4" t="s">
        <v>97</v>
      </c>
      <c r="E29" s="5" t="s">
        <v>134</v>
      </c>
      <c r="F29" s="5" t="s">
        <v>135</v>
      </c>
      <c r="G29" s="5" t="s">
        <v>115</v>
      </c>
      <c r="H29" s="5" t="s">
        <v>49</v>
      </c>
      <c r="I29" s="5" t="s">
        <v>146</v>
      </c>
    </row>
    <row r="30" spans="1:9" x14ac:dyDescent="0.25">
      <c r="A30" s="1"/>
      <c r="B30" s="4" t="s">
        <v>95</v>
      </c>
      <c r="C30" s="4" t="s">
        <v>96</v>
      </c>
      <c r="D30" s="4" t="s">
        <v>97</v>
      </c>
      <c r="E30" s="5" t="s">
        <v>134</v>
      </c>
      <c r="F30" s="5" t="s">
        <v>147</v>
      </c>
      <c r="G30" s="5" t="s">
        <v>104</v>
      </c>
      <c r="H30" s="5" t="s">
        <v>56</v>
      </c>
      <c r="I30" s="5" t="s">
        <v>148</v>
      </c>
    </row>
    <row r="31" spans="1:9" x14ac:dyDescent="0.25">
      <c r="A31" s="1"/>
      <c r="B31" s="4" t="s">
        <v>95</v>
      </c>
      <c r="C31" s="4" t="s">
        <v>96</v>
      </c>
      <c r="D31" s="4" t="s">
        <v>97</v>
      </c>
      <c r="E31" s="5" t="s">
        <v>149</v>
      </c>
      <c r="F31" s="5" t="s">
        <v>150</v>
      </c>
      <c r="G31" s="5" t="s">
        <v>110</v>
      </c>
      <c r="H31" s="5" t="s">
        <v>151</v>
      </c>
      <c r="I31" s="5" t="s">
        <v>152</v>
      </c>
    </row>
    <row r="32" spans="1:9" x14ac:dyDescent="0.25">
      <c r="A32" s="1"/>
      <c r="B32" s="4" t="s">
        <v>95</v>
      </c>
      <c r="C32" s="4" t="s">
        <v>96</v>
      </c>
      <c r="D32" s="4" t="s">
        <v>97</v>
      </c>
      <c r="E32" s="5" t="s">
        <v>149</v>
      </c>
      <c r="F32" s="5" t="s">
        <v>150</v>
      </c>
      <c r="G32" s="5" t="s">
        <v>110</v>
      </c>
      <c r="H32" s="5" t="s">
        <v>151</v>
      </c>
      <c r="I32" s="5" t="s">
        <v>153</v>
      </c>
    </row>
    <row r="33" spans="1:9" x14ac:dyDescent="0.25">
      <c r="A33" s="1"/>
      <c r="B33" s="4" t="s">
        <v>95</v>
      </c>
      <c r="C33" s="4" t="s">
        <v>96</v>
      </c>
      <c r="D33" s="4" t="s">
        <v>97</v>
      </c>
      <c r="E33" s="5" t="s">
        <v>149</v>
      </c>
      <c r="F33" s="5" t="s">
        <v>154</v>
      </c>
      <c r="G33" s="5" t="s">
        <v>108</v>
      </c>
      <c r="H33" s="5" t="s">
        <v>56</v>
      </c>
      <c r="I33" s="5" t="s">
        <v>155</v>
      </c>
    </row>
    <row r="34" spans="1:9" x14ac:dyDescent="0.25">
      <c r="A34" s="1"/>
      <c r="B34" s="4" t="s">
        <v>95</v>
      </c>
      <c r="C34" s="4" t="s">
        <v>96</v>
      </c>
      <c r="D34" s="4" t="s">
        <v>97</v>
      </c>
      <c r="E34" s="5" t="s">
        <v>149</v>
      </c>
      <c r="F34" s="5" t="s">
        <v>154</v>
      </c>
      <c r="G34" s="5" t="s">
        <v>108</v>
      </c>
      <c r="H34" s="5" t="s">
        <v>56</v>
      </c>
      <c r="I34" s="5" t="s">
        <v>156</v>
      </c>
    </row>
    <row r="35" spans="1:9" x14ac:dyDescent="0.25">
      <c r="A35" s="1"/>
      <c r="B35" s="4" t="s">
        <v>95</v>
      </c>
      <c r="C35" s="4" t="s">
        <v>96</v>
      </c>
      <c r="D35" s="4" t="s">
        <v>97</v>
      </c>
      <c r="E35" s="5" t="s">
        <v>149</v>
      </c>
      <c r="F35" s="5" t="s">
        <v>154</v>
      </c>
      <c r="G35" s="5" t="s">
        <v>108</v>
      </c>
      <c r="H35" s="5" t="s">
        <v>56</v>
      </c>
      <c r="I35" s="5" t="s">
        <v>157</v>
      </c>
    </row>
    <row r="36" spans="1:9" x14ac:dyDescent="0.25">
      <c r="A36" s="1"/>
      <c r="B36" s="4" t="s">
        <v>95</v>
      </c>
      <c r="C36" s="4" t="s">
        <v>96</v>
      </c>
      <c r="D36" s="4" t="s">
        <v>97</v>
      </c>
      <c r="E36" s="5" t="s">
        <v>149</v>
      </c>
      <c r="F36" s="5" t="s">
        <v>154</v>
      </c>
      <c r="G36" s="5" t="s">
        <v>108</v>
      </c>
      <c r="H36" s="5" t="s">
        <v>56</v>
      </c>
      <c r="I36" s="5" t="s">
        <v>158</v>
      </c>
    </row>
    <row r="37" spans="1:9" x14ac:dyDescent="0.25">
      <c r="A37" s="1"/>
      <c r="B37" s="4" t="s">
        <v>95</v>
      </c>
      <c r="C37" s="4" t="s">
        <v>96</v>
      </c>
      <c r="D37" s="4" t="s">
        <v>97</v>
      </c>
      <c r="E37" s="5" t="s">
        <v>149</v>
      </c>
      <c r="F37" s="5" t="s">
        <v>154</v>
      </c>
      <c r="G37" s="5" t="s">
        <v>110</v>
      </c>
      <c r="H37" s="5" t="s">
        <v>111</v>
      </c>
      <c r="I37" s="5" t="s">
        <v>159</v>
      </c>
    </row>
    <row r="38" spans="1:9" x14ac:dyDescent="0.25">
      <c r="A38" s="1"/>
      <c r="B38" s="4" t="s">
        <v>95</v>
      </c>
      <c r="C38" s="4" t="s">
        <v>96</v>
      </c>
      <c r="D38" s="4" t="s">
        <v>97</v>
      </c>
      <c r="E38" s="5" t="s">
        <v>160</v>
      </c>
      <c r="F38" s="5" t="s">
        <v>161</v>
      </c>
      <c r="G38" s="5" t="s">
        <v>108</v>
      </c>
      <c r="H38" s="5" t="s">
        <v>56</v>
      </c>
      <c r="I38" s="5" t="s">
        <v>162</v>
      </c>
    </row>
    <row r="39" spans="1:9" x14ac:dyDescent="0.25">
      <c r="A39" s="1"/>
      <c r="B39" s="4" t="s">
        <v>95</v>
      </c>
      <c r="C39" s="4" t="s">
        <v>96</v>
      </c>
      <c r="D39" s="4" t="s">
        <v>97</v>
      </c>
      <c r="E39" s="5" t="s">
        <v>73</v>
      </c>
      <c r="F39" s="5" t="s">
        <v>163</v>
      </c>
      <c r="G39" s="5" t="s">
        <v>104</v>
      </c>
      <c r="H39" s="5" t="s">
        <v>56</v>
      </c>
      <c r="I39" s="5" t="s">
        <v>164</v>
      </c>
    </row>
    <row r="40" spans="1:9" x14ac:dyDescent="0.25">
      <c r="A40" s="1"/>
      <c r="B40" s="4" t="s">
        <v>95</v>
      </c>
      <c r="C40" s="4" t="s">
        <v>96</v>
      </c>
      <c r="D40" s="4" t="s">
        <v>97</v>
      </c>
      <c r="E40" s="5" t="s">
        <v>73</v>
      </c>
      <c r="F40" s="5" t="s">
        <v>163</v>
      </c>
      <c r="G40" s="5" t="s">
        <v>115</v>
      </c>
      <c r="H40" s="5" t="s">
        <v>33</v>
      </c>
      <c r="I40" s="5" t="s">
        <v>165</v>
      </c>
    </row>
    <row r="41" spans="1:9" x14ac:dyDescent="0.25">
      <c r="A41" s="1"/>
      <c r="B41" s="4" t="s">
        <v>95</v>
      </c>
      <c r="C41" s="4" t="s">
        <v>96</v>
      </c>
      <c r="D41" s="4" t="s">
        <v>97</v>
      </c>
      <c r="E41" s="5" t="s">
        <v>73</v>
      </c>
      <c r="F41" s="5" t="s">
        <v>163</v>
      </c>
      <c r="G41" s="5" t="s">
        <v>115</v>
      </c>
      <c r="H41" s="5" t="s">
        <v>139</v>
      </c>
      <c r="I41" s="5" t="s">
        <v>166</v>
      </c>
    </row>
    <row r="42" spans="1:9" x14ac:dyDescent="0.25">
      <c r="A42" s="1"/>
      <c r="B42" s="4" t="s">
        <v>95</v>
      </c>
      <c r="C42" s="4" t="s">
        <v>96</v>
      </c>
      <c r="D42" s="4" t="s">
        <v>97</v>
      </c>
      <c r="E42" s="5" t="s">
        <v>167</v>
      </c>
      <c r="F42" s="5" t="s">
        <v>168</v>
      </c>
      <c r="G42" s="5" t="s">
        <v>108</v>
      </c>
      <c r="H42" s="5" t="s">
        <v>56</v>
      </c>
      <c r="I42" s="5" t="s">
        <v>169</v>
      </c>
    </row>
    <row r="43" spans="1:9" x14ac:dyDescent="0.25">
      <c r="A43" s="1"/>
      <c r="B43" s="4" t="s">
        <v>95</v>
      </c>
      <c r="C43" s="4" t="s">
        <v>96</v>
      </c>
      <c r="D43" s="4" t="s">
        <v>97</v>
      </c>
      <c r="E43" s="5" t="s">
        <v>167</v>
      </c>
      <c r="F43" s="5" t="s">
        <v>168</v>
      </c>
      <c r="G43" s="5" t="s">
        <v>108</v>
      </c>
      <c r="H43" s="5" t="s">
        <v>56</v>
      </c>
      <c r="I43" s="5" t="s">
        <v>170</v>
      </c>
    </row>
    <row r="44" spans="1:9" x14ac:dyDescent="0.25">
      <c r="A44" s="1"/>
      <c r="B44" s="4" t="s">
        <v>95</v>
      </c>
      <c r="C44" s="4" t="s">
        <v>96</v>
      </c>
      <c r="D44" s="4" t="s">
        <v>97</v>
      </c>
      <c r="E44" s="5" t="s">
        <v>171</v>
      </c>
      <c r="F44" s="5" t="s">
        <v>172</v>
      </c>
      <c r="G44" s="5" t="s">
        <v>108</v>
      </c>
      <c r="H44" s="5" t="s">
        <v>56</v>
      </c>
      <c r="I44" s="5" t="s">
        <v>173</v>
      </c>
    </row>
    <row r="45" spans="1:9" x14ac:dyDescent="0.25">
      <c r="A45" s="1"/>
      <c r="B45" s="4" t="s">
        <v>95</v>
      </c>
      <c r="C45" s="4" t="s">
        <v>96</v>
      </c>
      <c r="D45" s="4" t="s">
        <v>97</v>
      </c>
      <c r="E45" s="5" t="s">
        <v>79</v>
      </c>
      <c r="F45" s="5" t="s">
        <v>174</v>
      </c>
      <c r="G45" s="5" t="s">
        <v>175</v>
      </c>
      <c r="H45" s="5" t="s">
        <v>176</v>
      </c>
      <c r="I45" s="5" t="s">
        <v>177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9"/>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1" t="s">
        <v>0</v>
      </c>
      <c r="C3" s="192"/>
      <c r="D3" s="192"/>
      <c r="E3" s="192"/>
      <c r="F3" s="192"/>
      <c r="G3" s="192"/>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178</v>
      </c>
      <c r="C5" s="1"/>
      <c r="D5" s="1"/>
      <c r="E5" s="1"/>
      <c r="F5" s="1"/>
      <c r="G5" s="1"/>
      <c r="H5" s="1"/>
      <c r="I5" s="1"/>
      <c r="J5" s="1"/>
      <c r="K5" s="1"/>
      <c r="L5" s="1"/>
      <c r="M5" s="1"/>
      <c r="N5" s="1"/>
    </row>
    <row r="6" spans="1:14" ht="20.100000000000001" customHeight="1" x14ac:dyDescent="0.25">
      <c r="A6" s="1"/>
      <c r="B6" s="7" t="s">
        <v>179</v>
      </c>
      <c r="C6" s="7" t="s">
        <v>180</v>
      </c>
      <c r="D6" s="7" t="s">
        <v>181</v>
      </c>
      <c r="E6" s="7" t="s">
        <v>182</v>
      </c>
      <c r="F6" s="7" t="s">
        <v>183</v>
      </c>
      <c r="G6" s="7" t="s">
        <v>184</v>
      </c>
      <c r="H6" s="7" t="s">
        <v>185</v>
      </c>
      <c r="I6" s="7" t="s">
        <v>186</v>
      </c>
      <c r="J6" s="7" t="s">
        <v>187</v>
      </c>
      <c r="K6" s="7" t="s">
        <v>188</v>
      </c>
      <c r="L6" s="7" t="s">
        <v>189</v>
      </c>
      <c r="M6" s="7" t="s">
        <v>190</v>
      </c>
      <c r="N6" s="7" t="s">
        <v>191</v>
      </c>
    </row>
    <row r="7" spans="1:14" ht="38.25" x14ac:dyDescent="0.25">
      <c r="A7" s="1"/>
      <c r="B7" s="5" t="s">
        <v>192</v>
      </c>
      <c r="C7" s="5" t="s">
        <v>193</v>
      </c>
      <c r="D7" s="5" t="s">
        <v>194</v>
      </c>
      <c r="E7" s="4" t="s">
        <v>195</v>
      </c>
      <c r="F7" s="4" t="s">
        <v>196</v>
      </c>
      <c r="G7" s="6" t="s">
        <v>197</v>
      </c>
      <c r="H7" s="8">
        <v>0</v>
      </c>
      <c r="I7" s="5" t="s">
        <v>198</v>
      </c>
      <c r="J7" s="5" t="s">
        <v>199</v>
      </c>
      <c r="K7" s="5" t="s">
        <v>200</v>
      </c>
      <c r="L7" s="5" t="s">
        <v>201</v>
      </c>
      <c r="M7" s="8">
        <v>13869</v>
      </c>
      <c r="N7" s="5" t="s">
        <v>202</v>
      </c>
    </row>
    <row r="8" spans="1:14" ht="38.25" x14ac:dyDescent="0.25">
      <c r="A8" s="1"/>
      <c r="B8" s="5" t="s">
        <v>192</v>
      </c>
      <c r="C8" s="5" t="s">
        <v>193</v>
      </c>
      <c r="D8" s="5" t="s">
        <v>203</v>
      </c>
      <c r="E8" s="4" t="s">
        <v>195</v>
      </c>
      <c r="F8" s="4" t="s">
        <v>196</v>
      </c>
      <c r="G8" s="6" t="s">
        <v>197</v>
      </c>
      <c r="H8" s="8">
        <v>0</v>
      </c>
      <c r="I8" s="5" t="s">
        <v>198</v>
      </c>
      <c r="J8" s="5" t="s">
        <v>199</v>
      </c>
      <c r="K8" s="5" t="s">
        <v>200</v>
      </c>
      <c r="L8" s="5" t="s">
        <v>201</v>
      </c>
      <c r="M8" s="8">
        <v>14765</v>
      </c>
      <c r="N8" s="5" t="s">
        <v>202</v>
      </c>
    </row>
    <row r="9" spans="1:14" x14ac:dyDescent="0.25">
      <c r="A9" s="1"/>
      <c r="B9" s="5" t="s">
        <v>192</v>
      </c>
      <c r="C9" s="5" t="s">
        <v>193</v>
      </c>
      <c r="D9" s="5" t="s">
        <v>204</v>
      </c>
      <c r="E9" s="4" t="s">
        <v>205</v>
      </c>
      <c r="F9" s="4" t="s">
        <v>206</v>
      </c>
      <c r="G9" s="6" t="s">
        <v>207</v>
      </c>
      <c r="H9" s="8">
        <v>0</v>
      </c>
      <c r="I9" s="5" t="s">
        <v>198</v>
      </c>
      <c r="J9" s="5" t="s">
        <v>208</v>
      </c>
      <c r="K9" s="5" t="s">
        <v>200</v>
      </c>
      <c r="L9" s="5" t="s">
        <v>209</v>
      </c>
      <c r="M9" s="8">
        <v>14767</v>
      </c>
      <c r="N9" s="5" t="s">
        <v>202</v>
      </c>
    </row>
    <row r="10" spans="1:14" x14ac:dyDescent="0.25">
      <c r="A10" s="1"/>
      <c r="B10" s="5" t="s">
        <v>192</v>
      </c>
      <c r="C10" s="5" t="s">
        <v>193</v>
      </c>
      <c r="D10" s="5" t="s">
        <v>194</v>
      </c>
      <c r="E10" s="4" t="s">
        <v>205</v>
      </c>
      <c r="F10" s="4" t="s">
        <v>210</v>
      </c>
      <c r="G10" s="6" t="s">
        <v>207</v>
      </c>
      <c r="H10" s="8">
        <v>0</v>
      </c>
      <c r="I10" s="5" t="s">
        <v>198</v>
      </c>
      <c r="J10" s="5" t="s">
        <v>208</v>
      </c>
      <c r="K10" s="5" t="s">
        <v>200</v>
      </c>
      <c r="L10" s="5" t="s">
        <v>209</v>
      </c>
      <c r="M10" s="8">
        <v>13869</v>
      </c>
      <c r="N10" s="5" t="s">
        <v>202</v>
      </c>
    </row>
    <row r="11" spans="1:14" x14ac:dyDescent="0.25">
      <c r="A11" s="1"/>
      <c r="B11" s="5" t="s">
        <v>192</v>
      </c>
      <c r="C11" s="5" t="s">
        <v>193</v>
      </c>
      <c r="D11" s="5" t="s">
        <v>211</v>
      </c>
      <c r="E11" s="4" t="s">
        <v>212</v>
      </c>
      <c r="F11" s="4" t="s">
        <v>213</v>
      </c>
      <c r="G11" s="6" t="s">
        <v>214</v>
      </c>
      <c r="H11" s="8">
        <v>0</v>
      </c>
      <c r="I11" s="5" t="s">
        <v>198</v>
      </c>
      <c r="J11" s="5" t="s">
        <v>208</v>
      </c>
      <c r="K11" s="5" t="s">
        <v>200</v>
      </c>
      <c r="L11" s="5" t="s">
        <v>215</v>
      </c>
      <c r="M11" s="8">
        <v>24276</v>
      </c>
      <c r="N11" s="5" t="s">
        <v>202</v>
      </c>
    </row>
    <row r="12" spans="1:14" x14ac:dyDescent="0.25">
      <c r="A12" s="1"/>
      <c r="B12" s="5" t="s">
        <v>192</v>
      </c>
      <c r="C12" s="5" t="s">
        <v>193</v>
      </c>
      <c r="D12" s="5" t="s">
        <v>216</v>
      </c>
      <c r="E12" s="4" t="s">
        <v>212</v>
      </c>
      <c r="F12" s="4" t="s">
        <v>213</v>
      </c>
      <c r="G12" s="6" t="s">
        <v>207</v>
      </c>
      <c r="H12" s="8">
        <v>0</v>
      </c>
      <c r="I12" s="5" t="s">
        <v>198</v>
      </c>
      <c r="J12" s="5" t="s">
        <v>208</v>
      </c>
      <c r="K12" s="5" t="s">
        <v>200</v>
      </c>
      <c r="L12" s="5" t="s">
        <v>209</v>
      </c>
      <c r="M12" s="8">
        <v>24274</v>
      </c>
      <c r="N12" s="5" t="s">
        <v>202</v>
      </c>
    </row>
    <row r="13" spans="1:14" x14ac:dyDescent="0.25">
      <c r="A13" s="1"/>
      <c r="B13" s="5" t="s">
        <v>192</v>
      </c>
      <c r="C13" s="5" t="s">
        <v>193</v>
      </c>
      <c r="D13" s="5" t="s">
        <v>203</v>
      </c>
      <c r="E13" s="4" t="s">
        <v>217</v>
      </c>
      <c r="F13" s="4" t="s">
        <v>206</v>
      </c>
      <c r="G13" s="6" t="s">
        <v>207</v>
      </c>
      <c r="H13" s="8">
        <v>0</v>
      </c>
      <c r="I13" s="5" t="s">
        <v>198</v>
      </c>
      <c r="J13" s="5" t="s">
        <v>208</v>
      </c>
      <c r="K13" s="5" t="s">
        <v>200</v>
      </c>
      <c r="L13" s="5" t="s">
        <v>209</v>
      </c>
      <c r="M13" s="8">
        <v>14765</v>
      </c>
      <c r="N13" s="5" t="s">
        <v>202</v>
      </c>
    </row>
    <row r="14" spans="1:14" ht="25.5" x14ac:dyDescent="0.25">
      <c r="A14" s="1"/>
      <c r="B14" s="5" t="s">
        <v>192</v>
      </c>
      <c r="C14" s="5" t="s">
        <v>193</v>
      </c>
      <c r="D14" s="5" t="s">
        <v>204</v>
      </c>
      <c r="E14" s="4" t="s">
        <v>218</v>
      </c>
      <c r="F14" s="4" t="s">
        <v>219</v>
      </c>
      <c r="G14" s="6" t="s">
        <v>220</v>
      </c>
      <c r="H14" s="8">
        <v>0</v>
      </c>
      <c r="I14" s="5" t="s">
        <v>198</v>
      </c>
      <c r="J14" s="5" t="s">
        <v>199</v>
      </c>
      <c r="K14" s="5" t="s">
        <v>200</v>
      </c>
      <c r="L14" s="5" t="s">
        <v>209</v>
      </c>
      <c r="M14" s="8">
        <v>14767</v>
      </c>
      <c r="N14" s="5" t="s">
        <v>202</v>
      </c>
    </row>
    <row r="15" spans="1:14" ht="25.5" x14ac:dyDescent="0.25">
      <c r="A15" s="1"/>
      <c r="B15" s="5" t="s">
        <v>192</v>
      </c>
      <c r="C15" s="5" t="s">
        <v>193</v>
      </c>
      <c r="D15" s="5" t="s">
        <v>216</v>
      </c>
      <c r="E15" s="4" t="s">
        <v>218</v>
      </c>
      <c r="F15" s="4" t="s">
        <v>221</v>
      </c>
      <c r="G15" s="6" t="s">
        <v>222</v>
      </c>
      <c r="H15" s="8">
        <v>0</v>
      </c>
      <c r="I15" s="5" t="s">
        <v>198</v>
      </c>
      <c r="J15" s="5" t="s">
        <v>199</v>
      </c>
      <c r="K15" s="5" t="s">
        <v>200</v>
      </c>
      <c r="L15" s="5" t="s">
        <v>209</v>
      </c>
      <c r="M15" s="8">
        <v>24274</v>
      </c>
      <c r="N15" s="5" t="s">
        <v>202</v>
      </c>
    </row>
    <row r="16" spans="1:14" ht="25.5" x14ac:dyDescent="0.25">
      <c r="A16" s="1"/>
      <c r="B16" s="5" t="s">
        <v>192</v>
      </c>
      <c r="C16" s="5" t="s">
        <v>193</v>
      </c>
      <c r="D16" s="5" t="s">
        <v>223</v>
      </c>
      <c r="E16" s="4" t="s">
        <v>218</v>
      </c>
      <c r="F16" s="4" t="s">
        <v>224</v>
      </c>
      <c r="G16" s="6" t="s">
        <v>220</v>
      </c>
      <c r="H16" s="8">
        <v>0</v>
      </c>
      <c r="I16" s="5" t="s">
        <v>198</v>
      </c>
      <c r="J16" s="5" t="s">
        <v>199</v>
      </c>
      <c r="K16" s="5" t="s">
        <v>200</v>
      </c>
      <c r="L16" s="5" t="s">
        <v>201</v>
      </c>
      <c r="M16" s="8">
        <v>13812</v>
      </c>
      <c r="N16" s="5" t="s">
        <v>202</v>
      </c>
    </row>
    <row r="17" spans="1:14" ht="25.5" x14ac:dyDescent="0.25">
      <c r="A17" s="1"/>
      <c r="B17" s="5" t="s">
        <v>192</v>
      </c>
      <c r="C17" s="5" t="s">
        <v>193</v>
      </c>
      <c r="D17" s="5" t="s">
        <v>225</v>
      </c>
      <c r="E17" s="4" t="s">
        <v>218</v>
      </c>
      <c r="F17" s="4" t="s">
        <v>221</v>
      </c>
      <c r="G17" s="6" t="s">
        <v>220</v>
      </c>
      <c r="H17" s="8">
        <v>0</v>
      </c>
      <c r="I17" s="5" t="s">
        <v>198</v>
      </c>
      <c r="J17" s="5" t="s">
        <v>199</v>
      </c>
      <c r="K17" s="5" t="s">
        <v>200</v>
      </c>
      <c r="L17" s="5" t="s">
        <v>201</v>
      </c>
      <c r="M17" s="8">
        <v>13811</v>
      </c>
      <c r="N17" s="5" t="s">
        <v>202</v>
      </c>
    </row>
    <row r="18" spans="1:14" ht="25.5" x14ac:dyDescent="0.25">
      <c r="A18" s="1"/>
      <c r="B18" s="5" t="s">
        <v>192</v>
      </c>
      <c r="C18" s="5" t="s">
        <v>226</v>
      </c>
      <c r="D18" s="5" t="s">
        <v>227</v>
      </c>
      <c r="E18" s="4" t="s">
        <v>195</v>
      </c>
      <c r="F18" s="4" t="s">
        <v>228</v>
      </c>
      <c r="G18" s="6" t="s">
        <v>229</v>
      </c>
      <c r="H18" s="8">
        <v>0</v>
      </c>
      <c r="I18" s="5" t="s">
        <v>198</v>
      </c>
      <c r="J18" s="5" t="s">
        <v>199</v>
      </c>
      <c r="K18" s="5" t="s">
        <v>200</v>
      </c>
      <c r="L18" s="5" t="s">
        <v>215</v>
      </c>
      <c r="M18" s="8">
        <v>13761</v>
      </c>
      <c r="N18" s="5" t="s">
        <v>202</v>
      </c>
    </row>
    <row r="19" spans="1:14" ht="25.5" x14ac:dyDescent="0.25">
      <c r="A19" s="1"/>
      <c r="B19" s="5" t="s">
        <v>192</v>
      </c>
      <c r="C19" s="5" t="s">
        <v>226</v>
      </c>
      <c r="D19" s="5" t="s">
        <v>230</v>
      </c>
      <c r="E19" s="4" t="s">
        <v>195</v>
      </c>
      <c r="F19" s="4" t="s">
        <v>228</v>
      </c>
      <c r="G19" s="6" t="s">
        <v>231</v>
      </c>
      <c r="H19" s="8">
        <v>0</v>
      </c>
      <c r="I19" s="5" t="s">
        <v>198</v>
      </c>
      <c r="J19" s="5" t="s">
        <v>199</v>
      </c>
      <c r="K19" s="5" t="s">
        <v>200</v>
      </c>
      <c r="L19" s="5" t="s">
        <v>215</v>
      </c>
      <c r="M19" s="8">
        <v>13758</v>
      </c>
      <c r="N19" s="5" t="s">
        <v>202</v>
      </c>
    </row>
    <row r="20" spans="1:14" x14ac:dyDescent="0.25">
      <c r="A20" s="1"/>
      <c r="B20" s="5" t="s">
        <v>192</v>
      </c>
      <c r="C20" s="5" t="s">
        <v>226</v>
      </c>
      <c r="D20" s="5" t="s">
        <v>232</v>
      </c>
      <c r="E20" s="4" t="s">
        <v>195</v>
      </c>
      <c r="F20" s="4" t="s">
        <v>233</v>
      </c>
      <c r="G20" s="6" t="s">
        <v>234</v>
      </c>
      <c r="H20" s="8">
        <v>0</v>
      </c>
      <c r="I20" s="5" t="s">
        <v>198</v>
      </c>
      <c r="J20" s="5" t="s">
        <v>199</v>
      </c>
      <c r="K20" s="5" t="s">
        <v>200</v>
      </c>
      <c r="L20" s="5" t="s">
        <v>235</v>
      </c>
      <c r="M20" s="8">
        <v>13741</v>
      </c>
      <c r="N20" s="5" t="s">
        <v>202</v>
      </c>
    </row>
    <row r="21" spans="1:14" ht="25.5" x14ac:dyDescent="0.25">
      <c r="A21" s="1"/>
      <c r="B21" s="5" t="s">
        <v>192</v>
      </c>
      <c r="C21" s="5" t="s">
        <v>236</v>
      </c>
      <c r="D21" s="5" t="s">
        <v>237</v>
      </c>
      <c r="E21" s="4" t="s">
        <v>195</v>
      </c>
      <c r="F21" s="4" t="s">
        <v>228</v>
      </c>
      <c r="G21" s="6" t="s">
        <v>238</v>
      </c>
      <c r="H21" s="8">
        <v>0</v>
      </c>
      <c r="I21" s="5" t="s">
        <v>198</v>
      </c>
      <c r="J21" s="5" t="s">
        <v>199</v>
      </c>
      <c r="K21" s="5" t="s">
        <v>200</v>
      </c>
      <c r="L21" s="5" t="s">
        <v>215</v>
      </c>
      <c r="M21" s="8">
        <v>13746</v>
      </c>
      <c r="N21" s="5" t="s">
        <v>202</v>
      </c>
    </row>
    <row r="22" spans="1:14" ht="25.5" x14ac:dyDescent="0.25">
      <c r="A22" s="1"/>
      <c r="B22" s="5" t="s">
        <v>192</v>
      </c>
      <c r="C22" s="5" t="s">
        <v>236</v>
      </c>
      <c r="D22" s="5" t="s">
        <v>239</v>
      </c>
      <c r="E22" s="4" t="s">
        <v>195</v>
      </c>
      <c r="F22" s="4" t="s">
        <v>228</v>
      </c>
      <c r="G22" s="6" t="s">
        <v>240</v>
      </c>
      <c r="H22" s="8">
        <v>0</v>
      </c>
      <c r="I22" s="5" t="s">
        <v>198</v>
      </c>
      <c r="J22" s="5" t="s">
        <v>199</v>
      </c>
      <c r="K22" s="5" t="s">
        <v>200</v>
      </c>
      <c r="L22" s="5" t="s">
        <v>215</v>
      </c>
      <c r="M22" s="8">
        <v>13751</v>
      </c>
      <c r="N22" s="5" t="s">
        <v>202</v>
      </c>
    </row>
    <row r="23" spans="1:14" x14ac:dyDescent="0.25">
      <c r="A23" s="1"/>
      <c r="B23" s="5" t="s">
        <v>192</v>
      </c>
      <c r="C23" s="5" t="s">
        <v>236</v>
      </c>
      <c r="D23" s="5" t="s">
        <v>241</v>
      </c>
      <c r="E23" s="4" t="s">
        <v>195</v>
      </c>
      <c r="F23" s="4" t="s">
        <v>228</v>
      </c>
      <c r="G23" s="6" t="s">
        <v>242</v>
      </c>
      <c r="H23" s="8">
        <v>0</v>
      </c>
      <c r="I23" s="5" t="s">
        <v>198</v>
      </c>
      <c r="J23" s="5" t="s">
        <v>208</v>
      </c>
      <c r="K23" s="5" t="s">
        <v>200</v>
      </c>
      <c r="L23" s="5" t="s">
        <v>215</v>
      </c>
      <c r="M23" s="8">
        <v>13771</v>
      </c>
      <c r="N23" s="5" t="s">
        <v>202</v>
      </c>
    </row>
    <row r="24" spans="1:14" ht="25.5" x14ac:dyDescent="0.25">
      <c r="A24" s="1"/>
      <c r="B24" s="5" t="s">
        <v>14</v>
      </c>
      <c r="C24" s="5" t="s">
        <v>193</v>
      </c>
      <c r="D24" s="5" t="s">
        <v>243</v>
      </c>
      <c r="E24" s="4" t="s">
        <v>218</v>
      </c>
      <c r="F24" s="4" t="s">
        <v>244</v>
      </c>
      <c r="G24" s="6" t="s">
        <v>220</v>
      </c>
      <c r="H24" s="8">
        <v>0</v>
      </c>
      <c r="I24" s="5" t="s">
        <v>198</v>
      </c>
      <c r="J24" s="5" t="s">
        <v>199</v>
      </c>
      <c r="K24" s="5" t="s">
        <v>200</v>
      </c>
      <c r="L24" s="5" t="s">
        <v>201</v>
      </c>
      <c r="M24" s="8">
        <v>18070</v>
      </c>
      <c r="N24" s="5" t="s">
        <v>202</v>
      </c>
    </row>
    <row r="25" spans="1:14" ht="25.5" x14ac:dyDescent="0.25">
      <c r="A25" s="1"/>
      <c r="B25" s="5" t="s">
        <v>245</v>
      </c>
      <c r="C25" s="5" t="s">
        <v>246</v>
      </c>
      <c r="D25" s="5" t="s">
        <v>56</v>
      </c>
      <c r="E25" s="4" t="s">
        <v>195</v>
      </c>
      <c r="F25" s="4" t="s">
        <v>228</v>
      </c>
      <c r="G25" s="6" t="s">
        <v>247</v>
      </c>
      <c r="H25" s="8">
        <v>0</v>
      </c>
      <c r="I25" s="5" t="s">
        <v>198</v>
      </c>
      <c r="J25" s="5" t="s">
        <v>208</v>
      </c>
      <c r="K25" s="5" t="s">
        <v>200</v>
      </c>
      <c r="L25" s="5" t="s">
        <v>235</v>
      </c>
      <c r="M25" s="8">
        <v>20510</v>
      </c>
      <c r="N25" s="5" t="s">
        <v>248</v>
      </c>
    </row>
    <row r="26" spans="1:14" ht="25.5" x14ac:dyDescent="0.25">
      <c r="A26" s="1"/>
      <c r="B26" s="5" t="s">
        <v>249</v>
      </c>
      <c r="C26" s="5" t="s">
        <v>250</v>
      </c>
      <c r="D26" s="5" t="s">
        <v>33</v>
      </c>
      <c r="E26" s="4" t="s">
        <v>251</v>
      </c>
      <c r="F26" s="4" t="s">
        <v>228</v>
      </c>
      <c r="G26" s="6" t="s">
        <v>252</v>
      </c>
      <c r="H26" s="8">
        <v>75</v>
      </c>
      <c r="I26" s="5" t="s">
        <v>198</v>
      </c>
      <c r="J26" s="5" t="s">
        <v>208</v>
      </c>
      <c r="K26" s="5" t="s">
        <v>200</v>
      </c>
      <c r="L26" s="5" t="s">
        <v>235</v>
      </c>
      <c r="M26" s="8">
        <v>109</v>
      </c>
      <c r="N26" s="5" t="s">
        <v>248</v>
      </c>
    </row>
    <row r="27" spans="1:14" x14ac:dyDescent="0.25">
      <c r="A27" s="1"/>
      <c r="B27" s="5" t="s">
        <v>249</v>
      </c>
      <c r="C27" s="5" t="s">
        <v>250</v>
      </c>
      <c r="D27" s="5" t="s">
        <v>33</v>
      </c>
      <c r="E27" s="4" t="s">
        <v>251</v>
      </c>
      <c r="F27" s="4" t="s">
        <v>228</v>
      </c>
      <c r="G27" s="6" t="s">
        <v>253</v>
      </c>
      <c r="H27" s="8">
        <v>75</v>
      </c>
      <c r="I27" s="5" t="s">
        <v>198</v>
      </c>
      <c r="J27" s="5" t="s">
        <v>208</v>
      </c>
      <c r="K27" s="5" t="s">
        <v>200</v>
      </c>
      <c r="L27" s="5" t="s">
        <v>235</v>
      </c>
      <c r="M27" s="8">
        <v>109</v>
      </c>
      <c r="N27" s="5" t="s">
        <v>248</v>
      </c>
    </row>
    <row r="28" spans="1:14" ht="25.5" x14ac:dyDescent="0.25">
      <c r="A28" s="1"/>
      <c r="B28" s="5" t="s">
        <v>254</v>
      </c>
      <c r="C28" s="5" t="s">
        <v>255</v>
      </c>
      <c r="D28" s="5" t="s">
        <v>256</v>
      </c>
      <c r="E28" s="4" t="s">
        <v>257</v>
      </c>
      <c r="F28" s="4" t="s">
        <v>258</v>
      </c>
      <c r="G28" s="6" t="s">
        <v>259</v>
      </c>
      <c r="H28" s="8">
        <v>0</v>
      </c>
      <c r="I28" s="5" t="s">
        <v>198</v>
      </c>
      <c r="J28" s="5" t="s">
        <v>208</v>
      </c>
      <c r="K28" s="5" t="s">
        <v>200</v>
      </c>
      <c r="L28" s="5" t="s">
        <v>235</v>
      </c>
      <c r="M28" s="8">
        <v>16376</v>
      </c>
      <c r="N28" s="5" t="s">
        <v>202</v>
      </c>
    </row>
    <row r="29" spans="1:14" ht="38.25" x14ac:dyDescent="0.25">
      <c r="A29" s="1"/>
      <c r="B29" s="5" t="s">
        <v>254</v>
      </c>
      <c r="C29" s="5" t="s">
        <v>260</v>
      </c>
      <c r="D29" s="5" t="s">
        <v>261</v>
      </c>
      <c r="E29" s="4" t="s">
        <v>257</v>
      </c>
      <c r="F29" s="4" t="s">
        <v>258</v>
      </c>
      <c r="G29" s="6" t="s">
        <v>262</v>
      </c>
      <c r="H29" s="8">
        <v>0</v>
      </c>
      <c r="I29" s="5" t="s">
        <v>198</v>
      </c>
      <c r="J29" s="5" t="s">
        <v>208</v>
      </c>
      <c r="K29" s="5" t="s">
        <v>200</v>
      </c>
      <c r="L29" s="5" t="s">
        <v>235</v>
      </c>
      <c r="M29" s="8">
        <v>16375</v>
      </c>
      <c r="N29" s="5" t="s">
        <v>202</v>
      </c>
    </row>
    <row r="30" spans="1:14" ht="76.5" x14ac:dyDescent="0.25">
      <c r="A30" s="1"/>
      <c r="B30" s="5" t="s">
        <v>23</v>
      </c>
      <c r="C30" s="5" t="s">
        <v>263</v>
      </c>
      <c r="D30" s="5" t="s">
        <v>264</v>
      </c>
      <c r="E30" s="4" t="s">
        <v>195</v>
      </c>
      <c r="F30" s="4" t="s">
        <v>228</v>
      </c>
      <c r="G30" s="6" t="s">
        <v>265</v>
      </c>
      <c r="H30" s="8">
        <v>0</v>
      </c>
      <c r="I30" s="5" t="s">
        <v>198</v>
      </c>
      <c r="J30" s="5" t="s">
        <v>199</v>
      </c>
      <c r="K30" s="5" t="s">
        <v>200</v>
      </c>
      <c r="L30" s="5" t="s">
        <v>215</v>
      </c>
      <c r="M30" s="8">
        <v>12715</v>
      </c>
      <c r="N30" s="5" t="s">
        <v>202</v>
      </c>
    </row>
    <row r="31" spans="1:14" x14ac:dyDescent="0.25">
      <c r="A31" s="1"/>
      <c r="B31" s="5" t="s">
        <v>23</v>
      </c>
      <c r="C31" s="5" t="s">
        <v>266</v>
      </c>
      <c r="D31" s="5" t="s">
        <v>81</v>
      </c>
      <c r="E31" s="4" t="s">
        <v>195</v>
      </c>
      <c r="F31" s="4" t="s">
        <v>228</v>
      </c>
      <c r="G31" s="6" t="s">
        <v>267</v>
      </c>
      <c r="H31" s="8">
        <v>0</v>
      </c>
      <c r="I31" s="5" t="s">
        <v>198</v>
      </c>
      <c r="J31" s="5" t="s">
        <v>199</v>
      </c>
      <c r="K31" s="5" t="s">
        <v>200</v>
      </c>
      <c r="L31" s="5" t="s">
        <v>215</v>
      </c>
      <c r="M31" s="8">
        <v>316</v>
      </c>
      <c r="N31" s="5" t="s">
        <v>202</v>
      </c>
    </row>
    <row r="32" spans="1:14" ht="76.5" x14ac:dyDescent="0.25">
      <c r="A32" s="1"/>
      <c r="B32" s="5" t="s">
        <v>23</v>
      </c>
      <c r="C32" s="5" t="s">
        <v>268</v>
      </c>
      <c r="D32" s="5" t="s">
        <v>269</v>
      </c>
      <c r="E32" s="4" t="s">
        <v>195</v>
      </c>
      <c r="F32" s="4" t="s">
        <v>228</v>
      </c>
      <c r="G32" s="6" t="s">
        <v>265</v>
      </c>
      <c r="H32" s="8">
        <v>0</v>
      </c>
      <c r="I32" s="5" t="s">
        <v>198</v>
      </c>
      <c r="J32" s="5" t="s">
        <v>199</v>
      </c>
      <c r="K32" s="5" t="s">
        <v>200</v>
      </c>
      <c r="L32" s="5" t="s">
        <v>215</v>
      </c>
      <c r="M32" s="8">
        <v>687</v>
      </c>
      <c r="N32" s="5" t="s">
        <v>202</v>
      </c>
    </row>
    <row r="33" spans="1:14" x14ac:dyDescent="0.25">
      <c r="A33" s="1"/>
      <c r="B33" s="5" t="s">
        <v>98</v>
      </c>
      <c r="C33" s="5" t="s">
        <v>270</v>
      </c>
      <c r="D33" s="5" t="s">
        <v>139</v>
      </c>
      <c r="E33" s="4" t="s">
        <v>271</v>
      </c>
      <c r="F33" s="4" t="s">
        <v>272</v>
      </c>
      <c r="G33" s="6" t="s">
        <v>273</v>
      </c>
      <c r="H33" s="8">
        <v>0.83199999999999996</v>
      </c>
      <c r="I33" s="5" t="s">
        <v>198</v>
      </c>
      <c r="J33" s="5" t="s">
        <v>208</v>
      </c>
      <c r="K33" s="5" t="s">
        <v>200</v>
      </c>
      <c r="L33" s="5" t="s">
        <v>235</v>
      </c>
      <c r="M33" s="8">
        <v>112</v>
      </c>
      <c r="N33" s="5" t="s">
        <v>248</v>
      </c>
    </row>
    <row r="34" spans="1:14" x14ac:dyDescent="0.25">
      <c r="A34" s="1"/>
      <c r="B34" s="5" t="s">
        <v>98</v>
      </c>
      <c r="C34" s="5" t="s">
        <v>274</v>
      </c>
      <c r="D34" s="5" t="s">
        <v>33</v>
      </c>
      <c r="E34" s="4" t="s">
        <v>195</v>
      </c>
      <c r="F34" s="4" t="s">
        <v>228</v>
      </c>
      <c r="G34" s="6" t="s">
        <v>275</v>
      </c>
      <c r="H34" s="8">
        <v>8.9130000000000003</v>
      </c>
      <c r="I34" s="5" t="s">
        <v>198</v>
      </c>
      <c r="J34" s="5" t="s">
        <v>208</v>
      </c>
      <c r="K34" s="5" t="s">
        <v>200</v>
      </c>
      <c r="L34" s="5" t="s">
        <v>235</v>
      </c>
      <c r="M34" s="8">
        <v>188</v>
      </c>
      <c r="N34" s="5" t="s">
        <v>248</v>
      </c>
    </row>
    <row r="35" spans="1:14" ht="25.5" x14ac:dyDescent="0.25">
      <c r="A35" s="1"/>
      <c r="B35" s="5" t="s">
        <v>98</v>
      </c>
      <c r="C35" s="5" t="s">
        <v>276</v>
      </c>
      <c r="D35" s="5" t="s">
        <v>277</v>
      </c>
      <c r="E35" s="4" t="s">
        <v>195</v>
      </c>
      <c r="F35" s="4" t="s">
        <v>228</v>
      </c>
      <c r="G35" s="6" t="s">
        <v>278</v>
      </c>
      <c r="H35" s="8">
        <v>0</v>
      </c>
      <c r="I35" s="5" t="s">
        <v>198</v>
      </c>
      <c r="J35" s="5" t="s">
        <v>199</v>
      </c>
      <c r="K35" s="5" t="s">
        <v>200</v>
      </c>
      <c r="L35" s="5" t="s">
        <v>215</v>
      </c>
      <c r="M35" s="8">
        <v>11052</v>
      </c>
      <c r="N35" s="5" t="s">
        <v>202</v>
      </c>
    </row>
    <row r="36" spans="1:14" x14ac:dyDescent="0.25">
      <c r="A36" s="1"/>
      <c r="B36" s="5" t="s">
        <v>30</v>
      </c>
      <c r="C36" s="5" t="s">
        <v>31</v>
      </c>
      <c r="D36" s="5" t="s">
        <v>33</v>
      </c>
      <c r="E36" s="4" t="s">
        <v>279</v>
      </c>
      <c r="F36" s="4" t="s">
        <v>280</v>
      </c>
      <c r="G36" s="6" t="s">
        <v>281</v>
      </c>
      <c r="H36" s="8">
        <v>11.9</v>
      </c>
      <c r="I36" s="5" t="s">
        <v>282</v>
      </c>
      <c r="J36" s="5" t="s">
        <v>208</v>
      </c>
      <c r="K36" s="5" t="s">
        <v>200</v>
      </c>
      <c r="L36" s="5" t="s">
        <v>215</v>
      </c>
      <c r="M36" s="8">
        <v>189</v>
      </c>
      <c r="N36" s="5" t="s">
        <v>248</v>
      </c>
    </row>
    <row r="37" spans="1:14" x14ac:dyDescent="0.25">
      <c r="A37" s="1"/>
      <c r="B37" s="5" t="s">
        <v>30</v>
      </c>
      <c r="C37" s="5" t="s">
        <v>31</v>
      </c>
      <c r="D37" s="5" t="s">
        <v>33</v>
      </c>
      <c r="E37" s="4" t="s">
        <v>280</v>
      </c>
      <c r="F37" s="4" t="s">
        <v>283</v>
      </c>
      <c r="G37" s="6" t="s">
        <v>284</v>
      </c>
      <c r="H37" s="8">
        <v>0</v>
      </c>
      <c r="I37" s="5" t="s">
        <v>282</v>
      </c>
      <c r="J37" s="5" t="s">
        <v>199</v>
      </c>
      <c r="K37" s="5" t="s">
        <v>200</v>
      </c>
      <c r="L37" s="5" t="s">
        <v>209</v>
      </c>
      <c r="M37" s="8">
        <v>189</v>
      </c>
      <c r="N37" s="5" t="s">
        <v>248</v>
      </c>
    </row>
    <row r="38" spans="1:14" x14ac:dyDescent="0.25">
      <c r="A38" s="1"/>
      <c r="B38" s="5" t="s">
        <v>30</v>
      </c>
      <c r="C38" s="5" t="s">
        <v>31</v>
      </c>
      <c r="D38" s="5" t="s">
        <v>33</v>
      </c>
      <c r="E38" s="4" t="s">
        <v>283</v>
      </c>
      <c r="F38" s="4" t="s">
        <v>285</v>
      </c>
      <c r="G38" s="6" t="s">
        <v>286</v>
      </c>
      <c r="H38" s="8">
        <v>11.9</v>
      </c>
      <c r="I38" s="5" t="s">
        <v>282</v>
      </c>
      <c r="J38" s="5" t="s">
        <v>208</v>
      </c>
      <c r="K38" s="5" t="s">
        <v>200</v>
      </c>
      <c r="L38" s="5" t="s">
        <v>287</v>
      </c>
      <c r="M38" s="8">
        <v>189</v>
      </c>
      <c r="N38" s="5" t="s">
        <v>248</v>
      </c>
    </row>
    <row r="39" spans="1:14" ht="25.5" x14ac:dyDescent="0.25">
      <c r="A39" s="1"/>
      <c r="B39" s="5" t="s">
        <v>30</v>
      </c>
      <c r="C39" s="5" t="s">
        <v>31</v>
      </c>
      <c r="D39" s="5" t="s">
        <v>33</v>
      </c>
      <c r="E39" s="4" t="s">
        <v>285</v>
      </c>
      <c r="F39" s="4" t="s">
        <v>288</v>
      </c>
      <c r="G39" s="6" t="s">
        <v>289</v>
      </c>
      <c r="H39" s="8">
        <v>0</v>
      </c>
      <c r="I39" s="5" t="s">
        <v>282</v>
      </c>
      <c r="J39" s="5" t="s">
        <v>199</v>
      </c>
      <c r="K39" s="5" t="s">
        <v>200</v>
      </c>
      <c r="L39" s="5" t="s">
        <v>209</v>
      </c>
      <c r="M39" s="8">
        <v>189</v>
      </c>
      <c r="N39" s="5" t="s">
        <v>248</v>
      </c>
    </row>
    <row r="40" spans="1:14" x14ac:dyDescent="0.25">
      <c r="A40" s="1"/>
      <c r="B40" s="5" t="s">
        <v>30</v>
      </c>
      <c r="C40" s="5" t="s">
        <v>290</v>
      </c>
      <c r="D40" s="5" t="s">
        <v>291</v>
      </c>
      <c r="E40" s="4" t="s">
        <v>195</v>
      </c>
      <c r="F40" s="4" t="s">
        <v>228</v>
      </c>
      <c r="G40" s="6" t="s">
        <v>292</v>
      </c>
      <c r="H40" s="8">
        <v>0</v>
      </c>
      <c r="I40" s="5" t="s">
        <v>198</v>
      </c>
      <c r="J40" s="5" t="s">
        <v>208</v>
      </c>
      <c r="K40" s="5" t="s">
        <v>200</v>
      </c>
      <c r="L40" s="5" t="s">
        <v>287</v>
      </c>
      <c r="M40" s="8">
        <v>12592</v>
      </c>
      <c r="N40" s="5" t="s">
        <v>202</v>
      </c>
    </row>
    <row r="41" spans="1:14" x14ac:dyDescent="0.25">
      <c r="A41" s="1"/>
      <c r="B41" s="5" t="s">
        <v>30</v>
      </c>
      <c r="C41" s="5" t="s">
        <v>290</v>
      </c>
      <c r="D41" s="5" t="s">
        <v>293</v>
      </c>
      <c r="E41" s="4" t="s">
        <v>294</v>
      </c>
      <c r="F41" s="4" t="s">
        <v>295</v>
      </c>
      <c r="G41" s="6" t="s">
        <v>296</v>
      </c>
      <c r="H41" s="8">
        <v>5.7320000000000002</v>
      </c>
      <c r="I41" s="5" t="s">
        <v>198</v>
      </c>
      <c r="J41" s="5" t="s">
        <v>208</v>
      </c>
      <c r="K41" s="5" t="s">
        <v>200</v>
      </c>
      <c r="L41" s="5" t="s">
        <v>235</v>
      </c>
      <c r="M41" s="8">
        <v>12780</v>
      </c>
      <c r="N41" s="5" t="s">
        <v>248</v>
      </c>
    </row>
    <row r="42" spans="1:14" x14ac:dyDescent="0.25">
      <c r="A42" s="1"/>
      <c r="B42" s="5" t="s">
        <v>30</v>
      </c>
      <c r="C42" s="5" t="s">
        <v>290</v>
      </c>
      <c r="D42" s="5" t="s">
        <v>293</v>
      </c>
      <c r="E42" s="4" t="s">
        <v>295</v>
      </c>
      <c r="F42" s="4" t="s">
        <v>297</v>
      </c>
      <c r="G42" s="6" t="s">
        <v>298</v>
      </c>
      <c r="H42" s="8">
        <v>0</v>
      </c>
      <c r="I42" s="5" t="s">
        <v>282</v>
      </c>
      <c r="J42" s="5" t="s">
        <v>199</v>
      </c>
      <c r="K42" s="5" t="s">
        <v>200</v>
      </c>
      <c r="L42" s="5" t="s">
        <v>209</v>
      </c>
      <c r="M42" s="8">
        <v>12780</v>
      </c>
      <c r="N42" s="5" t="s">
        <v>248</v>
      </c>
    </row>
    <row r="43" spans="1:14" x14ac:dyDescent="0.25">
      <c r="A43" s="1"/>
      <c r="B43" s="5" t="s">
        <v>30</v>
      </c>
      <c r="C43" s="5" t="s">
        <v>290</v>
      </c>
      <c r="D43" s="5" t="s">
        <v>293</v>
      </c>
      <c r="E43" s="4" t="s">
        <v>297</v>
      </c>
      <c r="F43" s="4" t="s">
        <v>299</v>
      </c>
      <c r="G43" s="6" t="s">
        <v>296</v>
      </c>
      <c r="H43" s="8">
        <v>5.7320000000000002</v>
      </c>
      <c r="I43" s="5" t="s">
        <v>198</v>
      </c>
      <c r="J43" s="5" t="s">
        <v>208</v>
      </c>
      <c r="K43" s="5" t="s">
        <v>200</v>
      </c>
      <c r="L43" s="5" t="s">
        <v>235</v>
      </c>
      <c r="M43" s="8">
        <v>12780</v>
      </c>
      <c r="N43" s="5" t="s">
        <v>248</v>
      </c>
    </row>
    <row r="44" spans="1:14" ht="25.5" x14ac:dyDescent="0.25">
      <c r="A44" s="1"/>
      <c r="B44" s="5" t="s">
        <v>30</v>
      </c>
      <c r="C44" s="5" t="s">
        <v>290</v>
      </c>
      <c r="D44" s="5" t="s">
        <v>293</v>
      </c>
      <c r="E44" s="4" t="s">
        <v>299</v>
      </c>
      <c r="F44" s="4" t="s">
        <v>300</v>
      </c>
      <c r="G44" s="6" t="s">
        <v>301</v>
      </c>
      <c r="H44" s="8">
        <v>0</v>
      </c>
      <c r="I44" s="5" t="s">
        <v>282</v>
      </c>
      <c r="J44" s="5" t="s">
        <v>199</v>
      </c>
      <c r="K44" s="5" t="s">
        <v>200</v>
      </c>
      <c r="L44" s="5" t="s">
        <v>209</v>
      </c>
      <c r="M44" s="8">
        <v>12780</v>
      </c>
      <c r="N44" s="5" t="s">
        <v>248</v>
      </c>
    </row>
    <row r="45" spans="1:14" x14ac:dyDescent="0.25">
      <c r="A45" s="1"/>
      <c r="B45" s="5" t="s">
        <v>106</v>
      </c>
      <c r="C45" s="5" t="s">
        <v>302</v>
      </c>
      <c r="D45" s="5" t="s">
        <v>303</v>
      </c>
      <c r="E45" s="4" t="s">
        <v>195</v>
      </c>
      <c r="F45" s="4" t="s">
        <v>228</v>
      </c>
      <c r="G45" s="6" t="s">
        <v>304</v>
      </c>
      <c r="H45" s="8">
        <v>0</v>
      </c>
      <c r="I45" s="5" t="s">
        <v>198</v>
      </c>
      <c r="J45" s="5" t="s">
        <v>199</v>
      </c>
      <c r="K45" s="5" t="s">
        <v>200</v>
      </c>
      <c r="L45" s="5" t="s">
        <v>215</v>
      </c>
      <c r="M45" s="8">
        <v>13555</v>
      </c>
      <c r="N45" s="5" t="s">
        <v>248</v>
      </c>
    </row>
    <row r="46" spans="1:14" ht="25.5" x14ac:dyDescent="0.25">
      <c r="A46" s="1"/>
      <c r="B46" s="5" t="s">
        <v>113</v>
      </c>
      <c r="C46" s="5" t="s">
        <v>305</v>
      </c>
      <c r="D46" s="5" t="s">
        <v>306</v>
      </c>
      <c r="E46" s="4" t="s">
        <v>307</v>
      </c>
      <c r="F46" s="4" t="s">
        <v>308</v>
      </c>
      <c r="G46" s="6" t="s">
        <v>309</v>
      </c>
      <c r="H46" s="8">
        <v>0</v>
      </c>
      <c r="I46" s="5" t="s">
        <v>198</v>
      </c>
      <c r="J46" s="5" t="s">
        <v>208</v>
      </c>
      <c r="K46" s="5" t="s">
        <v>200</v>
      </c>
      <c r="L46" s="5" t="s">
        <v>287</v>
      </c>
      <c r="M46" s="8">
        <v>14746</v>
      </c>
      <c r="N46" s="5" t="s">
        <v>202</v>
      </c>
    </row>
    <row r="47" spans="1:14" ht="38.25" x14ac:dyDescent="0.25">
      <c r="A47" s="1"/>
      <c r="B47" s="5" t="s">
        <v>113</v>
      </c>
      <c r="C47" s="5" t="s">
        <v>310</v>
      </c>
      <c r="D47" s="5" t="s">
        <v>56</v>
      </c>
      <c r="E47" s="4" t="s">
        <v>294</v>
      </c>
      <c r="F47" s="4" t="s">
        <v>311</v>
      </c>
      <c r="G47" s="6" t="s">
        <v>312</v>
      </c>
      <c r="H47" s="8">
        <v>31.2</v>
      </c>
      <c r="I47" s="5" t="s">
        <v>198</v>
      </c>
      <c r="J47" s="5" t="s">
        <v>199</v>
      </c>
      <c r="K47" s="5" t="s">
        <v>200</v>
      </c>
      <c r="L47" s="5" t="s">
        <v>287</v>
      </c>
      <c r="M47" s="8">
        <v>22190</v>
      </c>
      <c r="N47" s="5" t="s">
        <v>248</v>
      </c>
    </row>
    <row r="48" spans="1:14" ht="25.5" x14ac:dyDescent="0.25">
      <c r="A48" s="1"/>
      <c r="B48" s="5" t="s">
        <v>113</v>
      </c>
      <c r="C48" s="5" t="s">
        <v>313</v>
      </c>
      <c r="D48" s="5" t="s">
        <v>56</v>
      </c>
      <c r="E48" s="4" t="s">
        <v>294</v>
      </c>
      <c r="F48" s="4" t="s">
        <v>311</v>
      </c>
      <c r="G48" s="6" t="s">
        <v>314</v>
      </c>
      <c r="H48" s="8">
        <v>5.2</v>
      </c>
      <c r="I48" s="5" t="s">
        <v>198</v>
      </c>
      <c r="J48" s="5" t="s">
        <v>199</v>
      </c>
      <c r="K48" s="5" t="s">
        <v>200</v>
      </c>
      <c r="L48" s="5" t="s">
        <v>287</v>
      </c>
      <c r="M48" s="8">
        <v>22659</v>
      </c>
      <c r="N48" s="5" t="s">
        <v>248</v>
      </c>
    </row>
    <row r="49" spans="1:14" x14ac:dyDescent="0.25">
      <c r="A49" s="1"/>
      <c r="B49" s="5" t="s">
        <v>315</v>
      </c>
      <c r="C49" s="5" t="s">
        <v>316</v>
      </c>
      <c r="D49" s="5" t="s">
        <v>317</v>
      </c>
      <c r="E49" s="4" t="s">
        <v>195</v>
      </c>
      <c r="F49" s="4" t="s">
        <v>228</v>
      </c>
      <c r="G49" s="6" t="s">
        <v>318</v>
      </c>
      <c r="H49" s="8">
        <v>0</v>
      </c>
      <c r="I49" s="5" t="s">
        <v>198</v>
      </c>
      <c r="J49" s="5" t="s">
        <v>208</v>
      </c>
      <c r="K49" s="5" t="s">
        <v>200</v>
      </c>
      <c r="L49" s="5" t="s">
        <v>287</v>
      </c>
      <c r="M49" s="8">
        <v>21126</v>
      </c>
      <c r="N49" s="5" t="s">
        <v>202</v>
      </c>
    </row>
    <row r="50" spans="1:14" ht="38.25" x14ac:dyDescent="0.25">
      <c r="A50" s="1"/>
      <c r="B50" s="5" t="s">
        <v>319</v>
      </c>
      <c r="C50" s="5" t="s">
        <v>320</v>
      </c>
      <c r="D50" s="5" t="s">
        <v>321</v>
      </c>
      <c r="E50" s="4" t="s">
        <v>195</v>
      </c>
      <c r="F50" s="4" t="s">
        <v>228</v>
      </c>
      <c r="G50" s="6" t="s">
        <v>322</v>
      </c>
      <c r="H50" s="8">
        <v>0</v>
      </c>
      <c r="I50" s="5" t="s">
        <v>198</v>
      </c>
      <c r="J50" s="5" t="s">
        <v>199</v>
      </c>
      <c r="K50" s="5" t="s">
        <v>200</v>
      </c>
      <c r="L50" s="5" t="s">
        <v>215</v>
      </c>
      <c r="M50" s="8">
        <v>14464</v>
      </c>
      <c r="N50" s="5" t="s">
        <v>202</v>
      </c>
    </row>
    <row r="51" spans="1:14" ht="25.5" x14ac:dyDescent="0.25">
      <c r="A51" s="1"/>
      <c r="B51" s="5" t="s">
        <v>323</v>
      </c>
      <c r="C51" s="5" t="s">
        <v>324</v>
      </c>
      <c r="D51" s="5" t="s">
        <v>325</v>
      </c>
      <c r="E51" s="4" t="s">
        <v>195</v>
      </c>
      <c r="F51" s="4" t="s">
        <v>228</v>
      </c>
      <c r="G51" s="6" t="s">
        <v>326</v>
      </c>
      <c r="H51" s="8">
        <v>140</v>
      </c>
      <c r="I51" s="5" t="s">
        <v>198</v>
      </c>
      <c r="J51" s="5" t="s">
        <v>208</v>
      </c>
      <c r="K51" s="5" t="s">
        <v>200</v>
      </c>
      <c r="L51" s="5" t="s">
        <v>235</v>
      </c>
      <c r="M51" s="8">
        <v>24688</v>
      </c>
      <c r="N51" s="5" t="s">
        <v>202</v>
      </c>
    </row>
    <row r="52" spans="1:14" ht="25.5" x14ac:dyDescent="0.25">
      <c r="A52" s="1"/>
      <c r="B52" s="5" t="s">
        <v>323</v>
      </c>
      <c r="C52" s="5" t="s">
        <v>324</v>
      </c>
      <c r="D52" s="5" t="s">
        <v>33</v>
      </c>
      <c r="E52" s="4" t="s">
        <v>195</v>
      </c>
      <c r="F52" s="4" t="s">
        <v>228</v>
      </c>
      <c r="G52" s="6" t="s">
        <v>327</v>
      </c>
      <c r="H52" s="8">
        <v>0</v>
      </c>
      <c r="I52" s="5" t="s">
        <v>198</v>
      </c>
      <c r="J52" s="5" t="s">
        <v>208</v>
      </c>
      <c r="K52" s="5" t="s">
        <v>200</v>
      </c>
      <c r="L52" s="5" t="s">
        <v>287</v>
      </c>
      <c r="M52" s="8">
        <v>24607</v>
      </c>
      <c r="N52" s="5" t="s">
        <v>248</v>
      </c>
    </row>
    <row r="53" spans="1:14" ht="25.5" x14ac:dyDescent="0.25">
      <c r="A53" s="1"/>
      <c r="B53" s="5" t="s">
        <v>323</v>
      </c>
      <c r="C53" s="5" t="s">
        <v>324</v>
      </c>
      <c r="D53" s="5" t="s">
        <v>139</v>
      </c>
      <c r="E53" s="4" t="s">
        <v>195</v>
      </c>
      <c r="F53" s="4" t="s">
        <v>228</v>
      </c>
      <c r="G53" s="6" t="s">
        <v>327</v>
      </c>
      <c r="H53" s="8">
        <v>0</v>
      </c>
      <c r="I53" s="5" t="s">
        <v>198</v>
      </c>
      <c r="J53" s="5" t="s">
        <v>208</v>
      </c>
      <c r="K53" s="5" t="s">
        <v>200</v>
      </c>
      <c r="L53" s="5" t="s">
        <v>287</v>
      </c>
      <c r="M53" s="8">
        <v>24608</v>
      </c>
      <c r="N53" s="5" t="s">
        <v>248</v>
      </c>
    </row>
    <row r="54" spans="1:14" x14ac:dyDescent="0.25">
      <c r="A54" s="1"/>
      <c r="B54" s="5" t="s">
        <v>328</v>
      </c>
      <c r="C54" s="5" t="s">
        <v>329</v>
      </c>
      <c r="D54" s="5" t="s">
        <v>33</v>
      </c>
      <c r="E54" s="4" t="s">
        <v>330</v>
      </c>
      <c r="F54" s="4" t="s">
        <v>228</v>
      </c>
      <c r="G54" s="6" t="s">
        <v>331</v>
      </c>
      <c r="H54" s="8">
        <v>44.93</v>
      </c>
      <c r="I54" s="5" t="s">
        <v>198</v>
      </c>
      <c r="J54" s="5" t="s">
        <v>208</v>
      </c>
      <c r="K54" s="5" t="s">
        <v>200</v>
      </c>
      <c r="L54" s="5" t="s">
        <v>235</v>
      </c>
      <c r="M54" s="8">
        <v>14845</v>
      </c>
      <c r="N54" s="5" t="s">
        <v>248</v>
      </c>
    </row>
    <row r="55" spans="1:14" ht="38.25" x14ac:dyDescent="0.25">
      <c r="A55" s="1"/>
      <c r="B55" s="5" t="s">
        <v>332</v>
      </c>
      <c r="C55" s="5" t="s">
        <v>333</v>
      </c>
      <c r="D55" s="5" t="s">
        <v>334</v>
      </c>
      <c r="E55" s="4" t="s">
        <v>335</v>
      </c>
      <c r="F55" s="4" t="s">
        <v>336</v>
      </c>
      <c r="G55" s="6" t="s">
        <v>337</v>
      </c>
      <c r="H55" s="8">
        <v>0</v>
      </c>
      <c r="I55" s="5" t="s">
        <v>198</v>
      </c>
      <c r="J55" s="5" t="s">
        <v>208</v>
      </c>
      <c r="K55" s="5" t="s">
        <v>200</v>
      </c>
      <c r="L55" s="5" t="s">
        <v>287</v>
      </c>
      <c r="M55" s="8">
        <v>702</v>
      </c>
      <c r="N55" s="5" t="s">
        <v>202</v>
      </c>
    </row>
    <row r="56" spans="1:14" x14ac:dyDescent="0.25">
      <c r="A56" s="1"/>
      <c r="B56" s="5" t="s">
        <v>124</v>
      </c>
      <c r="C56" s="5" t="s">
        <v>338</v>
      </c>
      <c r="D56" s="5" t="s">
        <v>339</v>
      </c>
      <c r="E56" s="4" t="s">
        <v>195</v>
      </c>
      <c r="F56" s="4" t="s">
        <v>228</v>
      </c>
      <c r="G56" s="6" t="s">
        <v>340</v>
      </c>
      <c r="H56" s="8">
        <v>0</v>
      </c>
      <c r="I56" s="5" t="s">
        <v>198</v>
      </c>
      <c r="J56" s="5" t="s">
        <v>199</v>
      </c>
      <c r="K56" s="5" t="s">
        <v>200</v>
      </c>
      <c r="L56" s="5" t="s">
        <v>209</v>
      </c>
      <c r="M56" s="8">
        <v>24781</v>
      </c>
      <c r="N56" s="5" t="s">
        <v>202</v>
      </c>
    </row>
    <row r="57" spans="1:14" x14ac:dyDescent="0.25">
      <c r="A57" s="1"/>
      <c r="B57" s="5" t="s">
        <v>124</v>
      </c>
      <c r="C57" s="5" t="s">
        <v>341</v>
      </c>
      <c r="D57" s="5" t="s">
        <v>342</v>
      </c>
      <c r="E57" s="4" t="s">
        <v>195</v>
      </c>
      <c r="F57" s="4" t="s">
        <v>228</v>
      </c>
      <c r="G57" s="6" t="s">
        <v>343</v>
      </c>
      <c r="H57" s="8">
        <v>0</v>
      </c>
      <c r="I57" s="5" t="s">
        <v>198</v>
      </c>
      <c r="J57" s="5" t="s">
        <v>199</v>
      </c>
      <c r="K57" s="5" t="s">
        <v>200</v>
      </c>
      <c r="L57" s="5" t="s">
        <v>209</v>
      </c>
      <c r="M57" s="8">
        <v>24778</v>
      </c>
      <c r="N57" s="5" t="s">
        <v>202</v>
      </c>
    </row>
    <row r="58" spans="1:14" ht="25.5" x14ac:dyDescent="0.25">
      <c r="A58" s="1"/>
      <c r="B58" s="5" t="s">
        <v>124</v>
      </c>
      <c r="C58" s="5" t="s">
        <v>341</v>
      </c>
      <c r="D58" s="5" t="s">
        <v>344</v>
      </c>
      <c r="E58" s="4" t="s">
        <v>195</v>
      </c>
      <c r="F58" s="4" t="s">
        <v>228</v>
      </c>
      <c r="G58" s="6" t="s">
        <v>345</v>
      </c>
      <c r="H58" s="8">
        <v>0</v>
      </c>
      <c r="I58" s="5" t="s">
        <v>198</v>
      </c>
      <c r="J58" s="5" t="s">
        <v>199</v>
      </c>
      <c r="K58" s="5" t="s">
        <v>200</v>
      </c>
      <c r="L58" s="5" t="s">
        <v>209</v>
      </c>
      <c r="M58" s="8">
        <v>24779</v>
      </c>
      <c r="N58" s="5" t="s">
        <v>202</v>
      </c>
    </row>
    <row r="59" spans="1:14" ht="25.5" x14ac:dyDescent="0.25">
      <c r="A59" s="1"/>
      <c r="B59" s="5" t="s">
        <v>124</v>
      </c>
      <c r="C59" s="5" t="s">
        <v>341</v>
      </c>
      <c r="D59" s="5" t="s">
        <v>346</v>
      </c>
      <c r="E59" s="4" t="s">
        <v>195</v>
      </c>
      <c r="F59" s="4" t="s">
        <v>228</v>
      </c>
      <c r="G59" s="6" t="s">
        <v>345</v>
      </c>
      <c r="H59" s="8">
        <v>0</v>
      </c>
      <c r="I59" s="5" t="s">
        <v>198</v>
      </c>
      <c r="J59" s="5" t="s">
        <v>199</v>
      </c>
      <c r="K59" s="5" t="s">
        <v>200</v>
      </c>
      <c r="L59" s="5" t="s">
        <v>209</v>
      </c>
      <c r="M59" s="8">
        <v>24780</v>
      </c>
      <c r="N59" s="5" t="s">
        <v>202</v>
      </c>
    </row>
    <row r="60" spans="1:14" x14ac:dyDescent="0.25">
      <c r="A60" s="1"/>
      <c r="B60" s="5" t="s">
        <v>124</v>
      </c>
      <c r="C60" s="5" t="s">
        <v>341</v>
      </c>
      <c r="D60" s="5" t="s">
        <v>347</v>
      </c>
      <c r="E60" s="4" t="s">
        <v>195</v>
      </c>
      <c r="F60" s="4" t="s">
        <v>228</v>
      </c>
      <c r="G60" s="6" t="s">
        <v>348</v>
      </c>
      <c r="H60" s="8">
        <v>0</v>
      </c>
      <c r="I60" s="5" t="s">
        <v>198</v>
      </c>
      <c r="J60" s="5" t="s">
        <v>199</v>
      </c>
      <c r="K60" s="5" t="s">
        <v>200</v>
      </c>
      <c r="L60" s="5" t="s">
        <v>209</v>
      </c>
      <c r="M60" s="8">
        <v>24782</v>
      </c>
      <c r="N60" s="5" t="s">
        <v>202</v>
      </c>
    </row>
    <row r="61" spans="1:14" x14ac:dyDescent="0.25">
      <c r="A61" s="1"/>
      <c r="B61" s="5" t="s">
        <v>124</v>
      </c>
      <c r="C61" s="5" t="s">
        <v>341</v>
      </c>
      <c r="D61" s="5" t="s">
        <v>349</v>
      </c>
      <c r="E61" s="4" t="s">
        <v>195</v>
      </c>
      <c r="F61" s="4" t="s">
        <v>228</v>
      </c>
      <c r="G61" s="6" t="s">
        <v>350</v>
      </c>
      <c r="H61" s="8">
        <v>0</v>
      </c>
      <c r="I61" s="5" t="s">
        <v>198</v>
      </c>
      <c r="J61" s="5" t="s">
        <v>199</v>
      </c>
      <c r="K61" s="5" t="s">
        <v>200</v>
      </c>
      <c r="L61" s="5" t="s">
        <v>209</v>
      </c>
      <c r="M61" s="8">
        <v>24776</v>
      </c>
      <c r="N61" s="5" t="s">
        <v>202</v>
      </c>
    </row>
    <row r="62" spans="1:14" x14ac:dyDescent="0.25">
      <c r="A62" s="1"/>
      <c r="B62" s="5" t="s">
        <v>124</v>
      </c>
      <c r="C62" s="5" t="s">
        <v>341</v>
      </c>
      <c r="D62" s="5" t="s">
        <v>351</v>
      </c>
      <c r="E62" s="4" t="s">
        <v>195</v>
      </c>
      <c r="F62" s="4" t="s">
        <v>228</v>
      </c>
      <c r="G62" s="6" t="s">
        <v>352</v>
      </c>
      <c r="H62" s="8">
        <v>0</v>
      </c>
      <c r="I62" s="5" t="s">
        <v>198</v>
      </c>
      <c r="J62" s="5" t="s">
        <v>199</v>
      </c>
      <c r="K62" s="5" t="s">
        <v>200</v>
      </c>
      <c r="L62" s="5" t="s">
        <v>209</v>
      </c>
      <c r="M62" s="8">
        <v>24836</v>
      </c>
      <c r="N62" s="5" t="s">
        <v>202</v>
      </c>
    </row>
    <row r="63" spans="1:14" ht="25.5" x14ac:dyDescent="0.25">
      <c r="A63" s="1"/>
      <c r="B63" s="5" t="s">
        <v>124</v>
      </c>
      <c r="C63" s="5" t="s">
        <v>341</v>
      </c>
      <c r="D63" s="5" t="s">
        <v>56</v>
      </c>
      <c r="E63" s="4" t="s">
        <v>353</v>
      </c>
      <c r="F63" s="4" t="s">
        <v>354</v>
      </c>
      <c r="G63" s="6" t="s">
        <v>355</v>
      </c>
      <c r="H63" s="8">
        <v>0</v>
      </c>
      <c r="I63" s="5" t="s">
        <v>198</v>
      </c>
      <c r="J63" s="5" t="s">
        <v>199</v>
      </c>
      <c r="K63" s="5" t="s">
        <v>200</v>
      </c>
      <c r="L63" s="5" t="s">
        <v>209</v>
      </c>
      <c r="M63" s="8">
        <v>24346</v>
      </c>
      <c r="N63" s="5" t="s">
        <v>248</v>
      </c>
    </row>
    <row r="64" spans="1:14" ht="25.5" x14ac:dyDescent="0.25">
      <c r="A64" s="1"/>
      <c r="B64" s="5" t="s">
        <v>356</v>
      </c>
      <c r="C64" s="5" t="s">
        <v>357</v>
      </c>
      <c r="D64" s="5" t="s">
        <v>358</v>
      </c>
      <c r="E64" s="4" t="s">
        <v>359</v>
      </c>
      <c r="F64" s="4" t="s">
        <v>360</v>
      </c>
      <c r="G64" s="6" t="s">
        <v>361</v>
      </c>
      <c r="H64" s="8">
        <v>0</v>
      </c>
      <c r="I64" s="5" t="s">
        <v>198</v>
      </c>
      <c r="J64" s="5" t="s">
        <v>199</v>
      </c>
      <c r="K64" s="5" t="s">
        <v>200</v>
      </c>
      <c r="L64" s="5" t="s">
        <v>215</v>
      </c>
      <c r="M64" s="8">
        <v>1192</v>
      </c>
      <c r="N64" s="5" t="s">
        <v>202</v>
      </c>
    </row>
    <row r="65" spans="1:14" x14ac:dyDescent="0.25">
      <c r="A65" s="1"/>
      <c r="B65" s="5" t="s">
        <v>356</v>
      </c>
      <c r="C65" s="5" t="s">
        <v>362</v>
      </c>
      <c r="D65" s="5" t="s">
        <v>363</v>
      </c>
      <c r="E65" s="4" t="s">
        <v>364</v>
      </c>
      <c r="F65" s="4" t="s">
        <v>365</v>
      </c>
      <c r="G65" s="6" t="s">
        <v>366</v>
      </c>
      <c r="H65" s="8">
        <v>0</v>
      </c>
      <c r="I65" s="5" t="s">
        <v>198</v>
      </c>
      <c r="J65" s="5" t="s">
        <v>208</v>
      </c>
      <c r="K65" s="5" t="s">
        <v>200</v>
      </c>
      <c r="L65" s="5" t="s">
        <v>287</v>
      </c>
      <c r="M65" s="8">
        <v>18384</v>
      </c>
      <c r="N65" s="5" t="s">
        <v>202</v>
      </c>
    </row>
    <row r="66" spans="1:14" x14ac:dyDescent="0.25">
      <c r="A66" s="1"/>
      <c r="B66" s="5" t="s">
        <v>367</v>
      </c>
      <c r="C66" s="5" t="s">
        <v>368</v>
      </c>
      <c r="D66" s="5" t="s">
        <v>369</v>
      </c>
      <c r="E66" s="4" t="s">
        <v>195</v>
      </c>
      <c r="F66" s="4" t="s">
        <v>228</v>
      </c>
      <c r="G66" s="6" t="s">
        <v>370</v>
      </c>
      <c r="H66" s="8">
        <v>0</v>
      </c>
      <c r="I66" s="5" t="s">
        <v>198</v>
      </c>
      <c r="J66" s="5" t="s">
        <v>208</v>
      </c>
      <c r="K66" s="5" t="s">
        <v>200</v>
      </c>
      <c r="L66" s="5" t="s">
        <v>215</v>
      </c>
      <c r="M66" s="8">
        <v>22979</v>
      </c>
      <c r="N66" s="5" t="s">
        <v>202</v>
      </c>
    </row>
    <row r="67" spans="1:14" x14ac:dyDescent="0.25">
      <c r="A67" s="1"/>
      <c r="B67" s="5" t="s">
        <v>371</v>
      </c>
      <c r="C67" s="5" t="s">
        <v>372</v>
      </c>
      <c r="D67" s="5" t="s">
        <v>373</v>
      </c>
      <c r="E67" s="4" t="s">
        <v>374</v>
      </c>
      <c r="F67" s="4" t="s">
        <v>375</v>
      </c>
      <c r="G67" s="6" t="s">
        <v>376</v>
      </c>
      <c r="H67" s="8">
        <v>0</v>
      </c>
      <c r="I67" s="5" t="s">
        <v>198</v>
      </c>
      <c r="J67" s="5" t="s">
        <v>199</v>
      </c>
      <c r="K67" s="5" t="s">
        <v>200</v>
      </c>
      <c r="L67" s="5" t="s">
        <v>235</v>
      </c>
      <c r="M67" s="8">
        <v>11496</v>
      </c>
      <c r="N67" s="5" t="s">
        <v>202</v>
      </c>
    </row>
    <row r="68" spans="1:14" ht="25.5" x14ac:dyDescent="0.25">
      <c r="A68" s="1"/>
      <c r="B68" s="5" t="s">
        <v>371</v>
      </c>
      <c r="C68" s="5" t="s">
        <v>377</v>
      </c>
      <c r="D68" s="5" t="s">
        <v>378</v>
      </c>
      <c r="E68" s="4" t="s">
        <v>195</v>
      </c>
      <c r="F68" s="4" t="s">
        <v>228</v>
      </c>
      <c r="G68" s="6" t="s">
        <v>379</v>
      </c>
      <c r="H68" s="8">
        <v>179.37</v>
      </c>
      <c r="I68" s="5" t="s">
        <v>198</v>
      </c>
      <c r="J68" s="5" t="s">
        <v>208</v>
      </c>
      <c r="K68" s="5" t="s">
        <v>200</v>
      </c>
      <c r="L68" s="5" t="s">
        <v>287</v>
      </c>
      <c r="M68" s="8">
        <v>15108</v>
      </c>
      <c r="N68" s="5" t="s">
        <v>248</v>
      </c>
    </row>
    <row r="69" spans="1:14" ht="25.5" x14ac:dyDescent="0.25">
      <c r="A69" s="1"/>
      <c r="B69" s="5" t="s">
        <v>371</v>
      </c>
      <c r="C69" s="5" t="s">
        <v>380</v>
      </c>
      <c r="D69" s="5" t="s">
        <v>381</v>
      </c>
      <c r="E69" s="4" t="s">
        <v>382</v>
      </c>
      <c r="F69" s="4" t="s">
        <v>383</v>
      </c>
      <c r="G69" s="6" t="s">
        <v>384</v>
      </c>
      <c r="H69" s="8">
        <v>0</v>
      </c>
      <c r="I69" s="5" t="s">
        <v>198</v>
      </c>
      <c r="J69" s="5" t="s">
        <v>208</v>
      </c>
      <c r="K69" s="5" t="s">
        <v>200</v>
      </c>
      <c r="L69" s="5" t="s">
        <v>235</v>
      </c>
      <c r="M69" s="8">
        <v>15081</v>
      </c>
      <c r="N69" s="5" t="s">
        <v>202</v>
      </c>
    </row>
    <row r="70" spans="1:14" ht="25.5" x14ac:dyDescent="0.25">
      <c r="A70" s="1"/>
      <c r="B70" s="5" t="s">
        <v>371</v>
      </c>
      <c r="C70" s="5" t="s">
        <v>385</v>
      </c>
      <c r="D70" s="5" t="s">
        <v>386</v>
      </c>
      <c r="E70" s="4" t="s">
        <v>195</v>
      </c>
      <c r="F70" s="4" t="s">
        <v>228</v>
      </c>
      <c r="G70" s="6" t="s">
        <v>387</v>
      </c>
      <c r="H70" s="8">
        <v>0</v>
      </c>
      <c r="I70" s="5" t="s">
        <v>198</v>
      </c>
      <c r="J70" s="5" t="s">
        <v>199</v>
      </c>
      <c r="K70" s="5" t="s">
        <v>200</v>
      </c>
      <c r="L70" s="5" t="s">
        <v>215</v>
      </c>
      <c r="M70" s="8">
        <v>14956</v>
      </c>
      <c r="N70" s="5" t="s">
        <v>202</v>
      </c>
    </row>
    <row r="71" spans="1:14" ht="25.5" x14ac:dyDescent="0.25">
      <c r="A71" s="1"/>
      <c r="B71" s="5" t="s">
        <v>388</v>
      </c>
      <c r="C71" s="5" t="s">
        <v>389</v>
      </c>
      <c r="D71" s="5" t="s">
        <v>390</v>
      </c>
      <c r="E71" s="4" t="s">
        <v>195</v>
      </c>
      <c r="F71" s="4" t="s">
        <v>228</v>
      </c>
      <c r="G71" s="6" t="s">
        <v>391</v>
      </c>
      <c r="H71" s="8">
        <v>0</v>
      </c>
      <c r="I71" s="5" t="s">
        <v>198</v>
      </c>
      <c r="J71" s="5" t="s">
        <v>208</v>
      </c>
      <c r="K71" s="5" t="s">
        <v>200</v>
      </c>
      <c r="L71" s="5" t="s">
        <v>235</v>
      </c>
      <c r="M71" s="8">
        <v>10882</v>
      </c>
      <c r="N71" s="5" t="s">
        <v>202</v>
      </c>
    </row>
    <row r="72" spans="1:14" x14ac:dyDescent="0.25">
      <c r="A72" s="1"/>
      <c r="B72" s="5" t="s">
        <v>388</v>
      </c>
      <c r="C72" s="5" t="s">
        <v>389</v>
      </c>
      <c r="D72" s="5" t="s">
        <v>144</v>
      </c>
      <c r="E72" s="4" t="s">
        <v>195</v>
      </c>
      <c r="F72" s="4" t="s">
        <v>228</v>
      </c>
      <c r="G72" s="6" t="s">
        <v>392</v>
      </c>
      <c r="H72" s="8">
        <v>44.69</v>
      </c>
      <c r="I72" s="5" t="s">
        <v>198</v>
      </c>
      <c r="J72" s="5" t="s">
        <v>208</v>
      </c>
      <c r="K72" s="5" t="s">
        <v>200</v>
      </c>
      <c r="L72" s="5" t="s">
        <v>235</v>
      </c>
      <c r="M72" s="8">
        <v>77</v>
      </c>
      <c r="N72" s="5" t="s">
        <v>248</v>
      </c>
    </row>
    <row r="73" spans="1:14" ht="38.25" x14ac:dyDescent="0.25">
      <c r="A73" s="1"/>
      <c r="B73" s="5" t="s">
        <v>388</v>
      </c>
      <c r="C73" s="5" t="s">
        <v>389</v>
      </c>
      <c r="D73" s="5" t="s">
        <v>393</v>
      </c>
      <c r="E73" s="4" t="s">
        <v>195</v>
      </c>
      <c r="F73" s="4" t="s">
        <v>228</v>
      </c>
      <c r="G73" s="6" t="s">
        <v>394</v>
      </c>
      <c r="H73" s="8">
        <v>0</v>
      </c>
      <c r="I73" s="5" t="s">
        <v>198</v>
      </c>
      <c r="J73" s="5" t="s">
        <v>208</v>
      </c>
      <c r="K73" s="5" t="s">
        <v>200</v>
      </c>
      <c r="L73" s="5" t="s">
        <v>235</v>
      </c>
      <c r="M73" s="8">
        <v>10814</v>
      </c>
      <c r="N73" s="5" t="s">
        <v>202</v>
      </c>
    </row>
    <row r="74" spans="1:14" x14ac:dyDescent="0.25">
      <c r="A74" s="1"/>
      <c r="B74" s="5" t="s">
        <v>388</v>
      </c>
      <c r="C74" s="5" t="s">
        <v>389</v>
      </c>
      <c r="D74" s="5" t="s">
        <v>139</v>
      </c>
      <c r="E74" s="4" t="s">
        <v>395</v>
      </c>
      <c r="F74" s="4" t="s">
        <v>396</v>
      </c>
      <c r="G74" s="6" t="s">
        <v>397</v>
      </c>
      <c r="H74" s="8">
        <v>0</v>
      </c>
      <c r="I74" s="5" t="s">
        <v>198</v>
      </c>
      <c r="J74" s="5" t="s">
        <v>208</v>
      </c>
      <c r="K74" s="5" t="s">
        <v>200</v>
      </c>
      <c r="L74" s="5" t="s">
        <v>235</v>
      </c>
      <c r="M74" s="8">
        <v>74</v>
      </c>
      <c r="N74" s="5" t="s">
        <v>248</v>
      </c>
    </row>
    <row r="75" spans="1:14" x14ac:dyDescent="0.25">
      <c r="A75" s="1"/>
      <c r="B75" s="5" t="s">
        <v>388</v>
      </c>
      <c r="C75" s="5" t="s">
        <v>398</v>
      </c>
      <c r="D75" s="5" t="s">
        <v>75</v>
      </c>
      <c r="E75" s="4" t="s">
        <v>195</v>
      </c>
      <c r="F75" s="4" t="s">
        <v>228</v>
      </c>
      <c r="G75" s="6" t="s">
        <v>399</v>
      </c>
      <c r="H75" s="8">
        <v>0</v>
      </c>
      <c r="I75" s="5" t="s">
        <v>198</v>
      </c>
      <c r="J75" s="5" t="s">
        <v>208</v>
      </c>
      <c r="K75" s="5" t="s">
        <v>200</v>
      </c>
      <c r="L75" s="5" t="s">
        <v>287</v>
      </c>
      <c r="M75" s="8">
        <v>63</v>
      </c>
      <c r="N75" s="5" t="s">
        <v>248</v>
      </c>
    </row>
    <row r="76" spans="1:14" ht="25.5" x14ac:dyDescent="0.25">
      <c r="A76" s="1"/>
      <c r="B76" s="5" t="s">
        <v>149</v>
      </c>
      <c r="C76" s="5" t="s">
        <v>400</v>
      </c>
      <c r="D76" s="5" t="s">
        <v>33</v>
      </c>
      <c r="E76" s="4" t="s">
        <v>195</v>
      </c>
      <c r="F76" s="4" t="s">
        <v>258</v>
      </c>
      <c r="G76" s="6" t="s">
        <v>401</v>
      </c>
      <c r="H76" s="8">
        <v>0</v>
      </c>
      <c r="I76" s="5" t="s">
        <v>198</v>
      </c>
      <c r="J76" s="5" t="s">
        <v>208</v>
      </c>
      <c r="K76" s="5" t="s">
        <v>200</v>
      </c>
      <c r="L76" s="5" t="s">
        <v>287</v>
      </c>
      <c r="M76" s="8">
        <v>22</v>
      </c>
      <c r="N76" s="5" t="s">
        <v>248</v>
      </c>
    </row>
    <row r="77" spans="1:14" ht="25.5" x14ac:dyDescent="0.25">
      <c r="A77" s="1"/>
      <c r="B77" s="5" t="s">
        <v>149</v>
      </c>
      <c r="C77" s="5" t="s">
        <v>400</v>
      </c>
      <c r="D77" s="5" t="s">
        <v>33</v>
      </c>
      <c r="E77" s="4" t="s">
        <v>396</v>
      </c>
      <c r="F77" s="4" t="s">
        <v>228</v>
      </c>
      <c r="G77" s="6" t="s">
        <v>401</v>
      </c>
      <c r="H77" s="8">
        <v>0</v>
      </c>
      <c r="I77" s="5" t="s">
        <v>198</v>
      </c>
      <c r="J77" s="5" t="s">
        <v>208</v>
      </c>
      <c r="K77" s="5" t="s">
        <v>200</v>
      </c>
      <c r="L77" s="5" t="s">
        <v>287</v>
      </c>
      <c r="M77" s="8">
        <v>22</v>
      </c>
      <c r="N77" s="5" t="s">
        <v>248</v>
      </c>
    </row>
    <row r="78" spans="1:14" x14ac:dyDescent="0.25">
      <c r="A78" s="1"/>
      <c r="B78" s="5" t="s">
        <v>402</v>
      </c>
      <c r="C78" s="5" t="s">
        <v>403</v>
      </c>
      <c r="D78" s="5" t="s">
        <v>404</v>
      </c>
      <c r="E78" s="4" t="s">
        <v>405</v>
      </c>
      <c r="F78" s="4" t="s">
        <v>406</v>
      </c>
      <c r="G78" s="6" t="s">
        <v>407</v>
      </c>
      <c r="H78" s="8">
        <v>1.2</v>
      </c>
      <c r="I78" s="5" t="s">
        <v>282</v>
      </c>
      <c r="J78" s="5" t="s">
        <v>208</v>
      </c>
      <c r="K78" s="5" t="s">
        <v>200</v>
      </c>
      <c r="L78" s="5" t="s">
        <v>287</v>
      </c>
      <c r="M78" s="8">
        <v>20851</v>
      </c>
      <c r="N78" s="5" t="s">
        <v>248</v>
      </c>
    </row>
    <row r="79" spans="1:14" x14ac:dyDescent="0.25">
      <c r="A79" s="1"/>
      <c r="B79" s="5" t="s">
        <v>402</v>
      </c>
      <c r="C79" s="5" t="s">
        <v>403</v>
      </c>
      <c r="D79" s="5" t="s">
        <v>408</v>
      </c>
      <c r="E79" s="4" t="s">
        <v>405</v>
      </c>
      <c r="F79" s="4" t="s">
        <v>409</v>
      </c>
      <c r="G79" s="6" t="s">
        <v>407</v>
      </c>
      <c r="H79" s="8">
        <v>1.2</v>
      </c>
      <c r="I79" s="5" t="s">
        <v>282</v>
      </c>
      <c r="J79" s="5" t="s">
        <v>208</v>
      </c>
      <c r="K79" s="5" t="s">
        <v>200</v>
      </c>
      <c r="L79" s="5" t="s">
        <v>287</v>
      </c>
      <c r="M79" s="8">
        <v>20852</v>
      </c>
      <c r="N79" s="5" t="s">
        <v>248</v>
      </c>
    </row>
    <row r="80" spans="1:14" x14ac:dyDescent="0.25">
      <c r="A80" s="1"/>
      <c r="B80" s="5" t="s">
        <v>402</v>
      </c>
      <c r="C80" s="5" t="s">
        <v>403</v>
      </c>
      <c r="D80" s="5" t="s">
        <v>404</v>
      </c>
      <c r="E80" s="4" t="s">
        <v>410</v>
      </c>
      <c r="F80" s="4" t="s">
        <v>411</v>
      </c>
      <c r="G80" s="6" t="s">
        <v>412</v>
      </c>
      <c r="H80" s="8">
        <v>1.2</v>
      </c>
      <c r="I80" s="5" t="s">
        <v>198</v>
      </c>
      <c r="J80" s="5" t="s">
        <v>208</v>
      </c>
      <c r="K80" s="5" t="s">
        <v>200</v>
      </c>
      <c r="L80" s="5" t="s">
        <v>235</v>
      </c>
      <c r="M80" s="8">
        <v>20851</v>
      </c>
      <c r="N80" s="5" t="s">
        <v>248</v>
      </c>
    </row>
    <row r="81" spans="1:14" x14ac:dyDescent="0.25">
      <c r="A81" s="1"/>
      <c r="B81" s="5" t="s">
        <v>402</v>
      </c>
      <c r="C81" s="5" t="s">
        <v>413</v>
      </c>
      <c r="D81" s="5" t="s">
        <v>33</v>
      </c>
      <c r="E81" s="4" t="s">
        <v>195</v>
      </c>
      <c r="F81" s="4" t="s">
        <v>228</v>
      </c>
      <c r="G81" s="6" t="s">
        <v>414</v>
      </c>
      <c r="H81" s="8">
        <v>1.2</v>
      </c>
      <c r="I81" s="5" t="s">
        <v>198</v>
      </c>
      <c r="J81" s="5" t="s">
        <v>208</v>
      </c>
      <c r="K81" s="5" t="s">
        <v>200</v>
      </c>
      <c r="L81" s="5" t="s">
        <v>235</v>
      </c>
      <c r="M81" s="8">
        <v>18813</v>
      </c>
      <c r="N81" s="5" t="s">
        <v>248</v>
      </c>
    </row>
    <row r="82" spans="1:14" x14ac:dyDescent="0.25">
      <c r="A82" s="1"/>
      <c r="B82" s="5" t="s">
        <v>415</v>
      </c>
      <c r="C82" s="5" t="s">
        <v>61</v>
      </c>
      <c r="D82" s="5" t="s">
        <v>416</v>
      </c>
      <c r="E82" s="4" t="s">
        <v>417</v>
      </c>
      <c r="F82" s="4" t="s">
        <v>383</v>
      </c>
      <c r="G82" s="6" t="s">
        <v>418</v>
      </c>
      <c r="H82" s="8">
        <v>0</v>
      </c>
      <c r="I82" s="5" t="s">
        <v>198</v>
      </c>
      <c r="J82" s="5" t="s">
        <v>208</v>
      </c>
      <c r="K82" s="5" t="s">
        <v>200</v>
      </c>
      <c r="L82" s="5" t="s">
        <v>287</v>
      </c>
      <c r="M82" s="8">
        <v>20120</v>
      </c>
      <c r="N82" s="5" t="s">
        <v>202</v>
      </c>
    </row>
    <row r="83" spans="1:14" ht="25.5" x14ac:dyDescent="0.25">
      <c r="A83" s="1"/>
      <c r="B83" s="5" t="s">
        <v>415</v>
      </c>
      <c r="C83" s="5" t="s">
        <v>419</v>
      </c>
      <c r="D83" s="5" t="s">
        <v>420</v>
      </c>
      <c r="E83" s="4" t="s">
        <v>294</v>
      </c>
      <c r="F83" s="4" t="s">
        <v>383</v>
      </c>
      <c r="G83" s="6" t="s">
        <v>421</v>
      </c>
      <c r="H83" s="8">
        <v>0</v>
      </c>
      <c r="I83" s="5" t="s">
        <v>198</v>
      </c>
      <c r="J83" s="5" t="s">
        <v>208</v>
      </c>
      <c r="K83" s="5" t="s">
        <v>200</v>
      </c>
      <c r="L83" s="5" t="s">
        <v>287</v>
      </c>
      <c r="M83" s="8">
        <v>11867</v>
      </c>
      <c r="N83" s="5" t="s">
        <v>202</v>
      </c>
    </row>
    <row r="84" spans="1:14" ht="25.5" x14ac:dyDescent="0.25">
      <c r="A84" s="1"/>
      <c r="B84" s="5" t="s">
        <v>68</v>
      </c>
      <c r="C84" s="5" t="s">
        <v>422</v>
      </c>
      <c r="D84" s="5" t="s">
        <v>423</v>
      </c>
      <c r="E84" s="4" t="s">
        <v>195</v>
      </c>
      <c r="F84" s="4" t="s">
        <v>228</v>
      </c>
      <c r="G84" s="6" t="s">
        <v>424</v>
      </c>
      <c r="H84" s="8">
        <v>0</v>
      </c>
      <c r="I84" s="5" t="s">
        <v>198</v>
      </c>
      <c r="J84" s="5" t="s">
        <v>208</v>
      </c>
      <c r="K84" s="5" t="s">
        <v>200</v>
      </c>
      <c r="L84" s="5" t="s">
        <v>215</v>
      </c>
      <c r="M84" s="8">
        <v>24124</v>
      </c>
      <c r="N84" s="5" t="s">
        <v>202</v>
      </c>
    </row>
    <row r="85" spans="1:14" ht="38.25" x14ac:dyDescent="0.25">
      <c r="A85" s="1"/>
      <c r="B85" s="5" t="s">
        <v>68</v>
      </c>
      <c r="C85" s="5" t="s">
        <v>425</v>
      </c>
      <c r="D85" s="5" t="s">
        <v>426</v>
      </c>
      <c r="E85" s="4" t="s">
        <v>427</v>
      </c>
      <c r="F85" s="4" t="s">
        <v>428</v>
      </c>
      <c r="G85" s="6" t="s">
        <v>429</v>
      </c>
      <c r="H85" s="8">
        <v>0</v>
      </c>
      <c r="I85" s="5" t="s">
        <v>198</v>
      </c>
      <c r="J85" s="5" t="s">
        <v>199</v>
      </c>
      <c r="K85" s="5" t="s">
        <v>200</v>
      </c>
      <c r="L85" s="5" t="s">
        <v>287</v>
      </c>
      <c r="M85" s="8">
        <v>6226</v>
      </c>
      <c r="N85" s="5" t="s">
        <v>202</v>
      </c>
    </row>
    <row r="86" spans="1:14" ht="25.5" x14ac:dyDescent="0.25">
      <c r="A86" s="1"/>
      <c r="B86" s="5" t="s">
        <v>68</v>
      </c>
      <c r="C86" s="5" t="s">
        <v>425</v>
      </c>
      <c r="D86" s="5" t="s">
        <v>430</v>
      </c>
      <c r="E86" s="4" t="s">
        <v>427</v>
      </c>
      <c r="F86" s="4" t="s">
        <v>428</v>
      </c>
      <c r="G86" s="6" t="s">
        <v>431</v>
      </c>
      <c r="H86" s="8">
        <v>0</v>
      </c>
      <c r="I86" s="5" t="s">
        <v>198</v>
      </c>
      <c r="J86" s="5" t="s">
        <v>208</v>
      </c>
      <c r="K86" s="5" t="s">
        <v>200</v>
      </c>
      <c r="L86" s="5" t="s">
        <v>215</v>
      </c>
      <c r="M86" s="8">
        <v>12898</v>
      </c>
      <c r="N86" s="5" t="s">
        <v>202</v>
      </c>
    </row>
    <row r="87" spans="1:14" x14ac:dyDescent="0.25">
      <c r="A87" s="1"/>
      <c r="B87" s="5" t="s">
        <v>68</v>
      </c>
      <c r="C87" s="5" t="s">
        <v>432</v>
      </c>
      <c r="D87" s="5" t="s">
        <v>433</v>
      </c>
      <c r="E87" s="4" t="s">
        <v>195</v>
      </c>
      <c r="F87" s="4" t="s">
        <v>228</v>
      </c>
      <c r="G87" s="6" t="s">
        <v>434</v>
      </c>
      <c r="H87" s="8">
        <v>0</v>
      </c>
      <c r="I87" s="5" t="s">
        <v>198</v>
      </c>
      <c r="J87" s="5" t="s">
        <v>208</v>
      </c>
      <c r="K87" s="5" t="s">
        <v>200</v>
      </c>
      <c r="L87" s="5" t="s">
        <v>215</v>
      </c>
      <c r="M87" s="8">
        <v>352</v>
      </c>
      <c r="N87" s="5" t="s">
        <v>202</v>
      </c>
    </row>
    <row r="88" spans="1:14" ht="63.75" x14ac:dyDescent="0.25">
      <c r="A88" s="1"/>
      <c r="B88" s="5" t="s">
        <v>68</v>
      </c>
      <c r="C88" s="5" t="s">
        <v>432</v>
      </c>
      <c r="D88" s="5" t="s">
        <v>435</v>
      </c>
      <c r="E88" s="4" t="s">
        <v>195</v>
      </c>
      <c r="F88" s="4" t="s">
        <v>228</v>
      </c>
      <c r="G88" s="6" t="s">
        <v>436</v>
      </c>
      <c r="H88" s="8">
        <v>0</v>
      </c>
      <c r="I88" s="5" t="s">
        <v>198</v>
      </c>
      <c r="J88" s="5" t="s">
        <v>208</v>
      </c>
      <c r="K88" s="5" t="s">
        <v>200</v>
      </c>
      <c r="L88" s="5" t="s">
        <v>215</v>
      </c>
      <c r="M88" s="8">
        <v>8939</v>
      </c>
      <c r="N88" s="5" t="s">
        <v>202</v>
      </c>
    </row>
    <row r="89" spans="1:14" ht="25.5" x14ac:dyDescent="0.25">
      <c r="A89" s="1"/>
      <c r="B89" s="5" t="s">
        <v>68</v>
      </c>
      <c r="C89" s="5" t="s">
        <v>437</v>
      </c>
      <c r="D89" s="5" t="s">
        <v>438</v>
      </c>
      <c r="E89" s="4" t="s">
        <v>439</v>
      </c>
      <c r="F89" s="4" t="s">
        <v>440</v>
      </c>
      <c r="G89" s="6" t="s">
        <v>441</v>
      </c>
      <c r="H89" s="8">
        <v>0</v>
      </c>
      <c r="I89" s="5" t="s">
        <v>198</v>
      </c>
      <c r="J89" s="5" t="s">
        <v>208</v>
      </c>
      <c r="K89" s="5" t="s">
        <v>200</v>
      </c>
      <c r="L89" s="5" t="s">
        <v>287</v>
      </c>
      <c r="M89" s="8">
        <v>14748</v>
      </c>
      <c r="N89" s="5" t="s">
        <v>202</v>
      </c>
    </row>
    <row r="90" spans="1:14" ht="76.5" x14ac:dyDescent="0.25">
      <c r="A90" s="1"/>
      <c r="B90" s="5" t="s">
        <v>68</v>
      </c>
      <c r="C90" s="5" t="s">
        <v>442</v>
      </c>
      <c r="D90" s="5" t="s">
        <v>26</v>
      </c>
      <c r="E90" s="4" t="s">
        <v>443</v>
      </c>
      <c r="F90" s="4" t="s">
        <v>444</v>
      </c>
      <c r="G90" s="6" t="s">
        <v>445</v>
      </c>
      <c r="H90" s="8">
        <v>0</v>
      </c>
      <c r="I90" s="5" t="s">
        <v>198</v>
      </c>
      <c r="J90" s="5" t="s">
        <v>199</v>
      </c>
      <c r="K90" s="5" t="s">
        <v>200</v>
      </c>
      <c r="L90" s="5" t="s">
        <v>235</v>
      </c>
      <c r="M90" s="8">
        <v>375</v>
      </c>
      <c r="N90" s="5" t="s">
        <v>202</v>
      </c>
    </row>
    <row r="91" spans="1:14" ht="38.25" x14ac:dyDescent="0.25">
      <c r="A91" s="1"/>
      <c r="B91" s="5" t="s">
        <v>68</v>
      </c>
      <c r="C91" s="5" t="s">
        <v>446</v>
      </c>
      <c r="D91" s="5" t="s">
        <v>447</v>
      </c>
      <c r="E91" s="4" t="s">
        <v>195</v>
      </c>
      <c r="F91" s="4" t="s">
        <v>228</v>
      </c>
      <c r="G91" s="6" t="s">
        <v>448</v>
      </c>
      <c r="H91" s="8">
        <v>0</v>
      </c>
      <c r="I91" s="5" t="s">
        <v>198</v>
      </c>
      <c r="J91" s="5" t="s">
        <v>199</v>
      </c>
      <c r="K91" s="5" t="s">
        <v>200</v>
      </c>
      <c r="L91" s="5" t="s">
        <v>215</v>
      </c>
      <c r="M91" s="8">
        <v>23258</v>
      </c>
      <c r="N91" s="5" t="s">
        <v>202</v>
      </c>
    </row>
    <row r="92" spans="1:14" ht="25.5" x14ac:dyDescent="0.25">
      <c r="A92" s="1"/>
      <c r="B92" s="5" t="s">
        <v>68</v>
      </c>
      <c r="C92" s="5" t="s">
        <v>449</v>
      </c>
      <c r="D92" s="5" t="s">
        <v>450</v>
      </c>
      <c r="E92" s="4" t="s">
        <v>195</v>
      </c>
      <c r="F92" s="4" t="s">
        <v>228</v>
      </c>
      <c r="G92" s="6" t="s">
        <v>451</v>
      </c>
      <c r="H92" s="8">
        <v>0</v>
      </c>
      <c r="I92" s="5" t="s">
        <v>198</v>
      </c>
      <c r="J92" s="5" t="s">
        <v>208</v>
      </c>
      <c r="K92" s="5" t="s">
        <v>200</v>
      </c>
      <c r="L92" s="5" t="s">
        <v>215</v>
      </c>
      <c r="M92" s="8">
        <v>853</v>
      </c>
      <c r="N92" s="5" t="s">
        <v>202</v>
      </c>
    </row>
    <row r="93" spans="1:14" ht="51" x14ac:dyDescent="0.25">
      <c r="A93" s="1"/>
      <c r="B93" s="5" t="s">
        <v>68</v>
      </c>
      <c r="C93" s="5" t="s">
        <v>452</v>
      </c>
      <c r="D93" s="5" t="s">
        <v>453</v>
      </c>
      <c r="E93" s="4" t="s">
        <v>195</v>
      </c>
      <c r="F93" s="4" t="s">
        <v>228</v>
      </c>
      <c r="G93" s="6" t="s">
        <v>454</v>
      </c>
      <c r="H93" s="8">
        <v>0</v>
      </c>
      <c r="I93" s="5" t="s">
        <v>198</v>
      </c>
      <c r="J93" s="5" t="s">
        <v>208</v>
      </c>
      <c r="K93" s="5" t="s">
        <v>200</v>
      </c>
      <c r="L93" s="5" t="s">
        <v>215</v>
      </c>
      <c r="M93" s="8">
        <v>834</v>
      </c>
      <c r="N93" s="5" t="s">
        <v>202</v>
      </c>
    </row>
    <row r="94" spans="1:14" ht="51" x14ac:dyDescent="0.25">
      <c r="A94" s="1"/>
      <c r="B94" s="5" t="s">
        <v>68</v>
      </c>
      <c r="C94" s="5" t="s">
        <v>452</v>
      </c>
      <c r="D94" s="5" t="s">
        <v>455</v>
      </c>
      <c r="E94" s="4" t="s">
        <v>195</v>
      </c>
      <c r="F94" s="4" t="s">
        <v>228</v>
      </c>
      <c r="G94" s="6" t="s">
        <v>456</v>
      </c>
      <c r="H94" s="8">
        <v>0</v>
      </c>
      <c r="I94" s="5" t="s">
        <v>198</v>
      </c>
      <c r="J94" s="5" t="s">
        <v>208</v>
      </c>
      <c r="K94" s="5" t="s">
        <v>200</v>
      </c>
      <c r="L94" s="5" t="s">
        <v>215</v>
      </c>
      <c r="M94" s="8">
        <v>9267</v>
      </c>
      <c r="N94" s="5" t="s">
        <v>202</v>
      </c>
    </row>
    <row r="95" spans="1:14" ht="38.25" x14ac:dyDescent="0.25">
      <c r="A95" s="1"/>
      <c r="B95" s="5" t="s">
        <v>68</v>
      </c>
      <c r="C95" s="5" t="s">
        <v>457</v>
      </c>
      <c r="D95" s="5" t="s">
        <v>458</v>
      </c>
      <c r="E95" s="4" t="s">
        <v>195</v>
      </c>
      <c r="F95" s="4" t="s">
        <v>228</v>
      </c>
      <c r="G95" s="6" t="s">
        <v>459</v>
      </c>
      <c r="H95" s="8">
        <v>0</v>
      </c>
      <c r="I95" s="5" t="s">
        <v>198</v>
      </c>
      <c r="J95" s="5" t="s">
        <v>199</v>
      </c>
      <c r="K95" s="5" t="s">
        <v>200</v>
      </c>
      <c r="L95" s="5" t="s">
        <v>215</v>
      </c>
      <c r="M95" s="8">
        <v>1987</v>
      </c>
      <c r="N95" s="5" t="s">
        <v>202</v>
      </c>
    </row>
    <row r="96" spans="1:14" ht="25.5" x14ac:dyDescent="0.25">
      <c r="A96" s="1"/>
      <c r="B96" s="5" t="s">
        <v>68</v>
      </c>
      <c r="C96" s="5" t="s">
        <v>460</v>
      </c>
      <c r="D96" s="5" t="s">
        <v>461</v>
      </c>
      <c r="E96" s="4" t="s">
        <v>195</v>
      </c>
      <c r="F96" s="4" t="s">
        <v>228</v>
      </c>
      <c r="G96" s="6" t="s">
        <v>462</v>
      </c>
      <c r="H96" s="8">
        <v>0</v>
      </c>
      <c r="I96" s="5" t="s">
        <v>198</v>
      </c>
      <c r="J96" s="5" t="s">
        <v>199</v>
      </c>
      <c r="K96" s="5" t="s">
        <v>200</v>
      </c>
      <c r="L96" s="5" t="s">
        <v>215</v>
      </c>
      <c r="M96" s="8">
        <v>24318</v>
      </c>
      <c r="N96" s="5" t="s">
        <v>202</v>
      </c>
    </row>
    <row r="97" spans="1:14" ht="38.25" x14ac:dyDescent="0.25">
      <c r="A97" s="1"/>
      <c r="B97" s="5" t="s">
        <v>68</v>
      </c>
      <c r="C97" s="5" t="s">
        <v>463</v>
      </c>
      <c r="D97" s="5" t="s">
        <v>464</v>
      </c>
      <c r="E97" s="4" t="s">
        <v>410</v>
      </c>
      <c r="F97" s="4" t="s">
        <v>465</v>
      </c>
      <c r="G97" s="6" t="s">
        <v>466</v>
      </c>
      <c r="H97" s="8">
        <v>0</v>
      </c>
      <c r="I97" s="5" t="s">
        <v>198</v>
      </c>
      <c r="J97" s="5" t="s">
        <v>208</v>
      </c>
      <c r="K97" s="5" t="s">
        <v>200</v>
      </c>
      <c r="L97" s="5" t="s">
        <v>235</v>
      </c>
      <c r="M97" s="8">
        <v>23136</v>
      </c>
      <c r="N97" s="5" t="s">
        <v>202</v>
      </c>
    </row>
    <row r="98" spans="1:14" ht="63.75" x14ac:dyDescent="0.25">
      <c r="A98" s="1"/>
      <c r="B98" s="5" t="s">
        <v>68</v>
      </c>
      <c r="C98" s="5" t="s">
        <v>467</v>
      </c>
      <c r="D98" s="5" t="s">
        <v>468</v>
      </c>
      <c r="E98" s="4" t="s">
        <v>195</v>
      </c>
      <c r="F98" s="4" t="s">
        <v>228</v>
      </c>
      <c r="G98" s="6" t="s">
        <v>469</v>
      </c>
      <c r="H98" s="8">
        <v>0</v>
      </c>
      <c r="I98" s="5" t="s">
        <v>198</v>
      </c>
      <c r="J98" s="5" t="s">
        <v>208</v>
      </c>
      <c r="K98" s="5" t="s">
        <v>200</v>
      </c>
      <c r="L98" s="5" t="s">
        <v>215</v>
      </c>
      <c r="M98" s="8">
        <v>8680</v>
      </c>
      <c r="N98" s="5" t="s">
        <v>202</v>
      </c>
    </row>
    <row r="99" spans="1:14" ht="25.5" x14ac:dyDescent="0.25">
      <c r="A99" s="1"/>
      <c r="B99" s="5" t="s">
        <v>68</v>
      </c>
      <c r="C99" s="5" t="s">
        <v>470</v>
      </c>
      <c r="D99" s="5" t="s">
        <v>26</v>
      </c>
      <c r="E99" s="4" t="s">
        <v>471</v>
      </c>
      <c r="F99" s="4" t="s">
        <v>472</v>
      </c>
      <c r="G99" s="6" t="s">
        <v>473</v>
      </c>
      <c r="H99" s="8">
        <v>0</v>
      </c>
      <c r="I99" s="5" t="s">
        <v>198</v>
      </c>
      <c r="J99" s="5" t="s">
        <v>199</v>
      </c>
      <c r="K99" s="5" t="s">
        <v>200</v>
      </c>
      <c r="L99" s="5" t="s">
        <v>287</v>
      </c>
      <c r="M99" s="8">
        <v>10671</v>
      </c>
      <c r="N99" s="5" t="s">
        <v>202</v>
      </c>
    </row>
    <row r="100" spans="1:14" x14ac:dyDescent="0.25">
      <c r="A100" s="1"/>
      <c r="B100" s="5" t="s">
        <v>68</v>
      </c>
      <c r="C100" s="5" t="s">
        <v>474</v>
      </c>
      <c r="D100" s="5" t="s">
        <v>475</v>
      </c>
      <c r="E100" s="4" t="s">
        <v>195</v>
      </c>
      <c r="F100" s="4" t="s">
        <v>228</v>
      </c>
      <c r="G100" s="6" t="s">
        <v>476</v>
      </c>
      <c r="H100" s="8">
        <v>0</v>
      </c>
      <c r="I100" s="5" t="s">
        <v>198</v>
      </c>
      <c r="J100" s="5" t="s">
        <v>208</v>
      </c>
      <c r="K100" s="5" t="s">
        <v>200</v>
      </c>
      <c r="L100" s="5" t="s">
        <v>215</v>
      </c>
      <c r="M100" s="8">
        <v>878</v>
      </c>
      <c r="N100" s="5" t="s">
        <v>202</v>
      </c>
    </row>
    <row r="101" spans="1:14" ht="25.5" x14ac:dyDescent="0.25">
      <c r="A101" s="1"/>
      <c r="B101" s="5" t="s">
        <v>68</v>
      </c>
      <c r="C101" s="5" t="s">
        <v>477</v>
      </c>
      <c r="D101" s="5" t="s">
        <v>478</v>
      </c>
      <c r="E101" s="4" t="s">
        <v>195</v>
      </c>
      <c r="F101" s="4" t="s">
        <v>228</v>
      </c>
      <c r="G101" s="6" t="s">
        <v>479</v>
      </c>
      <c r="H101" s="8">
        <v>0</v>
      </c>
      <c r="I101" s="5" t="s">
        <v>198</v>
      </c>
      <c r="J101" s="5" t="s">
        <v>208</v>
      </c>
      <c r="K101" s="5" t="s">
        <v>200</v>
      </c>
      <c r="L101" s="5" t="s">
        <v>215</v>
      </c>
      <c r="M101" s="8">
        <v>1941</v>
      </c>
      <c r="N101" s="5" t="s">
        <v>202</v>
      </c>
    </row>
    <row r="102" spans="1:14" ht="25.5" x14ac:dyDescent="0.25">
      <c r="A102" s="1"/>
      <c r="B102" s="5" t="s">
        <v>68</v>
      </c>
      <c r="C102" s="5" t="s">
        <v>419</v>
      </c>
      <c r="D102" s="5" t="s">
        <v>480</v>
      </c>
      <c r="E102" s="4" t="s">
        <v>294</v>
      </c>
      <c r="F102" s="4" t="s">
        <v>383</v>
      </c>
      <c r="G102" s="6" t="s">
        <v>481</v>
      </c>
      <c r="H102" s="8">
        <v>0</v>
      </c>
      <c r="I102" s="5" t="s">
        <v>198</v>
      </c>
      <c r="J102" s="5" t="s">
        <v>208</v>
      </c>
      <c r="K102" s="5" t="s">
        <v>200</v>
      </c>
      <c r="L102" s="5" t="s">
        <v>215</v>
      </c>
      <c r="M102" s="8">
        <v>875</v>
      </c>
      <c r="N102" s="5" t="s">
        <v>202</v>
      </c>
    </row>
    <row r="103" spans="1:14" x14ac:dyDescent="0.25">
      <c r="A103" s="1"/>
      <c r="B103" s="5" t="s">
        <v>482</v>
      </c>
      <c r="C103" s="5" t="s">
        <v>483</v>
      </c>
      <c r="D103" s="5" t="s">
        <v>484</v>
      </c>
      <c r="E103" s="4" t="s">
        <v>195</v>
      </c>
      <c r="F103" s="4" t="s">
        <v>228</v>
      </c>
      <c r="G103" s="6" t="s">
        <v>485</v>
      </c>
      <c r="H103" s="8">
        <v>0</v>
      </c>
      <c r="I103" s="5" t="s">
        <v>198</v>
      </c>
      <c r="J103" s="5" t="s">
        <v>208</v>
      </c>
      <c r="K103" s="5" t="s">
        <v>200</v>
      </c>
      <c r="L103" s="5" t="s">
        <v>235</v>
      </c>
      <c r="M103" s="8">
        <v>1261</v>
      </c>
      <c r="N103" s="5" t="s">
        <v>202</v>
      </c>
    </row>
    <row r="104" spans="1:14" ht="25.5" x14ac:dyDescent="0.25">
      <c r="A104" s="1"/>
      <c r="B104" s="5" t="s">
        <v>73</v>
      </c>
      <c r="C104" s="5" t="s">
        <v>486</v>
      </c>
      <c r="D104" s="5" t="s">
        <v>56</v>
      </c>
      <c r="E104" s="4" t="s">
        <v>195</v>
      </c>
      <c r="F104" s="4" t="s">
        <v>228</v>
      </c>
      <c r="G104" s="6" t="s">
        <v>487</v>
      </c>
      <c r="H104" s="8">
        <v>45</v>
      </c>
      <c r="I104" s="5" t="s">
        <v>198</v>
      </c>
      <c r="J104" s="5" t="s">
        <v>208</v>
      </c>
      <c r="K104" s="5" t="s">
        <v>200</v>
      </c>
      <c r="L104" s="5" t="s">
        <v>235</v>
      </c>
      <c r="M104" s="8">
        <v>260</v>
      </c>
      <c r="N104" s="5" t="s">
        <v>248</v>
      </c>
    </row>
    <row r="105" spans="1:14" ht="25.5" x14ac:dyDescent="0.25">
      <c r="A105" s="1"/>
      <c r="B105" s="5" t="s">
        <v>73</v>
      </c>
      <c r="C105" s="5" t="s">
        <v>74</v>
      </c>
      <c r="D105" s="5" t="s">
        <v>142</v>
      </c>
      <c r="E105" s="4" t="s">
        <v>195</v>
      </c>
      <c r="F105" s="4" t="s">
        <v>228</v>
      </c>
      <c r="G105" s="6" t="s">
        <v>488</v>
      </c>
      <c r="H105" s="8">
        <v>12.92</v>
      </c>
      <c r="I105" s="5" t="s">
        <v>198</v>
      </c>
      <c r="J105" s="5" t="s">
        <v>208</v>
      </c>
      <c r="K105" s="5" t="s">
        <v>200</v>
      </c>
      <c r="L105" s="5" t="s">
        <v>235</v>
      </c>
      <c r="M105" s="8">
        <v>42</v>
      </c>
      <c r="N105" s="5" t="s">
        <v>248</v>
      </c>
    </row>
    <row r="106" spans="1:14" x14ac:dyDescent="0.25">
      <c r="A106" s="1"/>
      <c r="B106" s="5" t="s">
        <v>73</v>
      </c>
      <c r="C106" s="5" t="s">
        <v>489</v>
      </c>
      <c r="D106" s="5" t="s">
        <v>56</v>
      </c>
      <c r="E106" s="4" t="s">
        <v>195</v>
      </c>
      <c r="F106" s="4" t="s">
        <v>228</v>
      </c>
      <c r="G106" s="6" t="s">
        <v>490</v>
      </c>
      <c r="H106" s="8">
        <v>9.9499999999999993</v>
      </c>
      <c r="I106" s="5" t="s">
        <v>198</v>
      </c>
      <c r="J106" s="5" t="s">
        <v>208</v>
      </c>
      <c r="K106" s="5" t="s">
        <v>200</v>
      </c>
      <c r="L106" s="5" t="s">
        <v>235</v>
      </c>
      <c r="M106" s="8">
        <v>285</v>
      </c>
      <c r="N106" s="5" t="s">
        <v>248</v>
      </c>
    </row>
    <row r="107" spans="1:14" ht="25.5" x14ac:dyDescent="0.25">
      <c r="A107" s="1"/>
      <c r="B107" s="5" t="s">
        <v>73</v>
      </c>
      <c r="C107" s="5" t="s">
        <v>491</v>
      </c>
      <c r="D107" s="5" t="s">
        <v>492</v>
      </c>
      <c r="E107" s="4" t="s">
        <v>195</v>
      </c>
      <c r="F107" s="4" t="s">
        <v>228</v>
      </c>
      <c r="G107" s="6" t="s">
        <v>493</v>
      </c>
      <c r="H107" s="8">
        <v>0</v>
      </c>
      <c r="I107" s="5" t="s">
        <v>198</v>
      </c>
      <c r="J107" s="5" t="s">
        <v>208</v>
      </c>
      <c r="K107" s="5" t="s">
        <v>200</v>
      </c>
      <c r="L107" s="5" t="s">
        <v>215</v>
      </c>
      <c r="M107" s="8">
        <v>680</v>
      </c>
      <c r="N107" s="5" t="s">
        <v>202</v>
      </c>
    </row>
    <row r="108" spans="1:14" ht="25.5" x14ac:dyDescent="0.25">
      <c r="A108" s="1"/>
      <c r="B108" s="5" t="s">
        <v>73</v>
      </c>
      <c r="C108" s="5" t="s">
        <v>494</v>
      </c>
      <c r="D108" s="5" t="s">
        <v>495</v>
      </c>
      <c r="E108" s="4" t="s">
        <v>195</v>
      </c>
      <c r="F108" s="4" t="s">
        <v>228</v>
      </c>
      <c r="G108" s="6" t="s">
        <v>496</v>
      </c>
      <c r="H108" s="8">
        <v>0</v>
      </c>
      <c r="I108" s="5" t="s">
        <v>198</v>
      </c>
      <c r="J108" s="5" t="s">
        <v>199</v>
      </c>
      <c r="K108" s="5" t="s">
        <v>200</v>
      </c>
      <c r="L108" s="5" t="s">
        <v>215</v>
      </c>
      <c r="M108" s="8">
        <v>679</v>
      </c>
      <c r="N108" s="5" t="s">
        <v>202</v>
      </c>
    </row>
    <row r="109" spans="1:14" x14ac:dyDescent="0.25">
      <c r="A109" s="1"/>
      <c r="B109" s="5" t="s">
        <v>171</v>
      </c>
      <c r="C109" s="5" t="s">
        <v>497</v>
      </c>
      <c r="D109" s="5" t="s">
        <v>56</v>
      </c>
      <c r="E109" s="4" t="s">
        <v>195</v>
      </c>
      <c r="F109" s="4" t="s">
        <v>228</v>
      </c>
      <c r="G109" s="6" t="s">
        <v>498</v>
      </c>
      <c r="H109" s="8">
        <v>0</v>
      </c>
      <c r="I109" s="5" t="s">
        <v>198</v>
      </c>
      <c r="J109" s="5" t="s">
        <v>199</v>
      </c>
      <c r="K109" s="5" t="s">
        <v>200</v>
      </c>
      <c r="L109" s="5" t="s">
        <v>215</v>
      </c>
      <c r="M109" s="8">
        <v>258</v>
      </c>
      <c r="N109" s="5" t="s">
        <v>248</v>
      </c>
    </row>
    <row r="110" spans="1:14" ht="25.5" x14ac:dyDescent="0.25">
      <c r="A110" s="1"/>
      <c r="B110" s="5" t="s">
        <v>499</v>
      </c>
      <c r="C110" s="5" t="s">
        <v>500</v>
      </c>
      <c r="D110" s="5" t="s">
        <v>501</v>
      </c>
      <c r="E110" s="4" t="s">
        <v>195</v>
      </c>
      <c r="F110" s="4" t="s">
        <v>228</v>
      </c>
      <c r="G110" s="6" t="s">
        <v>502</v>
      </c>
      <c r="H110" s="8">
        <v>0</v>
      </c>
      <c r="I110" s="5" t="s">
        <v>198</v>
      </c>
      <c r="J110" s="5" t="s">
        <v>199</v>
      </c>
      <c r="K110" s="5" t="s">
        <v>200</v>
      </c>
      <c r="L110" s="5" t="s">
        <v>235</v>
      </c>
      <c r="M110" s="8">
        <v>21644</v>
      </c>
      <c r="N110" s="5" t="s">
        <v>202</v>
      </c>
    </row>
    <row r="111" spans="1:14" ht="51" x14ac:dyDescent="0.25">
      <c r="A111" s="1"/>
      <c r="B111" s="5" t="s">
        <v>79</v>
      </c>
      <c r="C111" s="5" t="s">
        <v>503</v>
      </c>
      <c r="D111" s="5" t="s">
        <v>504</v>
      </c>
      <c r="E111" s="4" t="s">
        <v>195</v>
      </c>
      <c r="F111" s="4" t="s">
        <v>228</v>
      </c>
      <c r="G111" s="6" t="s">
        <v>505</v>
      </c>
      <c r="H111" s="8">
        <v>0</v>
      </c>
      <c r="I111" s="5" t="s">
        <v>198</v>
      </c>
      <c r="J111" s="5" t="s">
        <v>199</v>
      </c>
      <c r="K111" s="5" t="s">
        <v>200</v>
      </c>
      <c r="L111" s="5" t="s">
        <v>215</v>
      </c>
      <c r="M111" s="8">
        <v>22626</v>
      </c>
      <c r="N111" s="5" t="s">
        <v>202</v>
      </c>
    </row>
    <row r="112" spans="1:14" ht="25.5" x14ac:dyDescent="0.25">
      <c r="A112" s="1"/>
      <c r="B112" s="5" t="s">
        <v>79</v>
      </c>
      <c r="C112" s="5" t="s">
        <v>503</v>
      </c>
      <c r="D112" s="5" t="s">
        <v>506</v>
      </c>
      <c r="E112" s="4" t="s">
        <v>195</v>
      </c>
      <c r="F112" s="4" t="s">
        <v>228</v>
      </c>
      <c r="G112" s="6" t="s">
        <v>507</v>
      </c>
      <c r="H112" s="8">
        <v>0</v>
      </c>
      <c r="I112" s="5" t="s">
        <v>198</v>
      </c>
      <c r="J112" s="5" t="s">
        <v>208</v>
      </c>
      <c r="K112" s="5" t="s">
        <v>200</v>
      </c>
      <c r="L112" s="5" t="s">
        <v>215</v>
      </c>
      <c r="M112" s="8">
        <v>22636</v>
      </c>
      <c r="N112" s="5" t="s">
        <v>202</v>
      </c>
    </row>
    <row r="113" spans="1:14" ht="38.25" x14ac:dyDescent="0.25">
      <c r="A113" s="1"/>
      <c r="B113" s="5" t="s">
        <v>79</v>
      </c>
      <c r="C113" s="5" t="s">
        <v>503</v>
      </c>
      <c r="D113" s="5" t="s">
        <v>508</v>
      </c>
      <c r="E113" s="4" t="s">
        <v>509</v>
      </c>
      <c r="F113" s="4" t="s">
        <v>354</v>
      </c>
      <c r="G113" s="6" t="s">
        <v>510</v>
      </c>
      <c r="H113" s="8">
        <v>0</v>
      </c>
      <c r="I113" s="5" t="s">
        <v>198</v>
      </c>
      <c r="J113" s="5" t="s">
        <v>208</v>
      </c>
      <c r="K113" s="5" t="s">
        <v>200</v>
      </c>
      <c r="L113" s="5" t="s">
        <v>235</v>
      </c>
      <c r="M113" s="8">
        <v>22632</v>
      </c>
      <c r="N113" s="5" t="s">
        <v>202</v>
      </c>
    </row>
    <row r="114" spans="1:14" ht="25.5" x14ac:dyDescent="0.25">
      <c r="A114" s="1"/>
      <c r="B114" s="5" t="s">
        <v>79</v>
      </c>
      <c r="C114" s="5" t="s">
        <v>511</v>
      </c>
      <c r="D114" s="5" t="s">
        <v>81</v>
      </c>
      <c r="E114" s="4" t="s">
        <v>195</v>
      </c>
      <c r="F114" s="4" t="s">
        <v>228</v>
      </c>
      <c r="G114" s="6" t="s">
        <v>512</v>
      </c>
      <c r="H114" s="8">
        <v>0</v>
      </c>
      <c r="I114" s="5" t="s">
        <v>198</v>
      </c>
      <c r="J114" s="5" t="s">
        <v>199</v>
      </c>
      <c r="K114" s="5" t="s">
        <v>200</v>
      </c>
      <c r="L114" s="5" t="s">
        <v>215</v>
      </c>
      <c r="M114" s="8">
        <v>12905</v>
      </c>
      <c r="N114" s="5" t="s">
        <v>202</v>
      </c>
    </row>
    <row r="115" spans="1:14" ht="38.25" x14ac:dyDescent="0.25">
      <c r="A115" s="1"/>
      <c r="B115" s="5" t="s">
        <v>79</v>
      </c>
      <c r="C115" s="5" t="s">
        <v>511</v>
      </c>
      <c r="D115" s="5" t="s">
        <v>513</v>
      </c>
      <c r="E115" s="4" t="s">
        <v>195</v>
      </c>
      <c r="F115" s="4" t="s">
        <v>228</v>
      </c>
      <c r="G115" s="6" t="s">
        <v>514</v>
      </c>
      <c r="H115" s="8">
        <v>0</v>
      </c>
      <c r="I115" s="5" t="s">
        <v>198</v>
      </c>
      <c r="J115" s="5" t="s">
        <v>199</v>
      </c>
      <c r="K115" s="5" t="s">
        <v>200</v>
      </c>
      <c r="L115" s="5" t="s">
        <v>215</v>
      </c>
      <c r="M115" s="8">
        <v>13658</v>
      </c>
      <c r="N115" s="5" t="s">
        <v>202</v>
      </c>
    </row>
    <row r="116" spans="1:14" ht="51" x14ac:dyDescent="0.25">
      <c r="A116" s="1"/>
      <c r="B116" s="5" t="s">
        <v>79</v>
      </c>
      <c r="C116" s="5" t="s">
        <v>515</v>
      </c>
      <c r="D116" s="5" t="s">
        <v>176</v>
      </c>
      <c r="E116" s="4" t="s">
        <v>195</v>
      </c>
      <c r="F116" s="4" t="s">
        <v>228</v>
      </c>
      <c r="G116" s="6" t="s">
        <v>516</v>
      </c>
      <c r="H116" s="8">
        <v>0</v>
      </c>
      <c r="I116" s="5" t="s">
        <v>198</v>
      </c>
      <c r="J116" s="5" t="s">
        <v>199</v>
      </c>
      <c r="K116" s="5" t="s">
        <v>200</v>
      </c>
      <c r="L116" s="5" t="s">
        <v>215</v>
      </c>
      <c r="M116" s="8">
        <v>17377</v>
      </c>
      <c r="N116" s="5" t="s">
        <v>202</v>
      </c>
    </row>
    <row r="117" spans="1:14" ht="25.5" x14ac:dyDescent="0.25">
      <c r="A117" s="1"/>
      <c r="B117" s="5" t="s">
        <v>79</v>
      </c>
      <c r="C117" s="5" t="s">
        <v>515</v>
      </c>
      <c r="D117" s="5" t="s">
        <v>517</v>
      </c>
      <c r="E117" s="4" t="s">
        <v>195</v>
      </c>
      <c r="F117" s="4" t="s">
        <v>228</v>
      </c>
      <c r="G117" s="6" t="s">
        <v>518</v>
      </c>
      <c r="H117" s="8">
        <v>0</v>
      </c>
      <c r="I117" s="5" t="s">
        <v>198</v>
      </c>
      <c r="J117" s="5" t="s">
        <v>199</v>
      </c>
      <c r="K117" s="5" t="s">
        <v>200</v>
      </c>
      <c r="L117" s="5" t="s">
        <v>215</v>
      </c>
      <c r="M117" s="8">
        <v>17388</v>
      </c>
      <c r="N117" s="5" t="s">
        <v>202</v>
      </c>
    </row>
    <row r="118" spans="1:14" ht="25.5" x14ac:dyDescent="0.25">
      <c r="A118" s="1"/>
      <c r="B118" s="5" t="s">
        <v>79</v>
      </c>
      <c r="C118" s="5" t="s">
        <v>519</v>
      </c>
      <c r="D118" s="5" t="s">
        <v>81</v>
      </c>
      <c r="E118" s="4" t="s">
        <v>195</v>
      </c>
      <c r="F118" s="4" t="s">
        <v>228</v>
      </c>
      <c r="G118" s="6" t="s">
        <v>520</v>
      </c>
      <c r="H118" s="8">
        <v>0</v>
      </c>
      <c r="I118" s="5" t="s">
        <v>198</v>
      </c>
      <c r="J118" s="5" t="s">
        <v>199</v>
      </c>
      <c r="K118" s="5" t="s">
        <v>200</v>
      </c>
      <c r="L118" s="5" t="s">
        <v>215</v>
      </c>
      <c r="M118" s="8">
        <v>11121</v>
      </c>
      <c r="N118" s="5" t="s">
        <v>202</v>
      </c>
    </row>
    <row r="119" spans="1:14" ht="51" x14ac:dyDescent="0.25">
      <c r="A119" s="1"/>
      <c r="B119" s="5" t="s">
        <v>79</v>
      </c>
      <c r="C119" s="5" t="s">
        <v>521</v>
      </c>
      <c r="D119" s="5" t="s">
        <v>26</v>
      </c>
      <c r="E119" s="4" t="s">
        <v>195</v>
      </c>
      <c r="F119" s="4" t="s">
        <v>228</v>
      </c>
      <c r="G119" s="6" t="s">
        <v>522</v>
      </c>
      <c r="H119" s="8">
        <v>0</v>
      </c>
      <c r="I119" s="5" t="s">
        <v>198</v>
      </c>
      <c r="J119" s="5" t="s">
        <v>199</v>
      </c>
      <c r="K119" s="5" t="s">
        <v>200</v>
      </c>
      <c r="L119" s="5" t="s">
        <v>215</v>
      </c>
      <c r="M119" s="8">
        <v>17650</v>
      </c>
      <c r="N119" s="5" t="s">
        <v>202</v>
      </c>
    </row>
    <row r="120" spans="1:14" ht="25.5" x14ac:dyDescent="0.25">
      <c r="A120" s="1"/>
      <c r="B120" s="5" t="s">
        <v>79</v>
      </c>
      <c r="C120" s="5" t="s">
        <v>236</v>
      </c>
      <c r="D120" s="5" t="s">
        <v>523</v>
      </c>
      <c r="E120" s="4" t="s">
        <v>195</v>
      </c>
      <c r="F120" s="4" t="s">
        <v>228</v>
      </c>
      <c r="G120" s="6" t="s">
        <v>524</v>
      </c>
      <c r="H120" s="8">
        <v>0</v>
      </c>
      <c r="I120" s="5" t="s">
        <v>198</v>
      </c>
      <c r="J120" s="5" t="s">
        <v>199</v>
      </c>
      <c r="K120" s="5" t="s">
        <v>200</v>
      </c>
      <c r="L120" s="5" t="s">
        <v>215</v>
      </c>
      <c r="M120" s="8">
        <v>17395</v>
      </c>
      <c r="N120" s="5" t="s">
        <v>202</v>
      </c>
    </row>
    <row r="121" spans="1:14" ht="51" x14ac:dyDescent="0.25">
      <c r="A121" s="1"/>
      <c r="B121" s="5" t="s">
        <v>79</v>
      </c>
      <c r="C121" s="5" t="s">
        <v>236</v>
      </c>
      <c r="D121" s="5" t="s">
        <v>523</v>
      </c>
      <c r="E121" s="4" t="s">
        <v>525</v>
      </c>
      <c r="F121" s="4" t="s">
        <v>383</v>
      </c>
      <c r="G121" s="6" t="s">
        <v>526</v>
      </c>
      <c r="H121" s="8">
        <v>0</v>
      </c>
      <c r="I121" s="5" t="s">
        <v>198</v>
      </c>
      <c r="J121" s="5" t="s">
        <v>199</v>
      </c>
      <c r="K121" s="5" t="s">
        <v>200</v>
      </c>
      <c r="L121" s="5" t="s">
        <v>287</v>
      </c>
      <c r="M121" s="8">
        <v>17395</v>
      </c>
      <c r="N121" s="5" t="s">
        <v>202</v>
      </c>
    </row>
    <row r="122" spans="1:14" ht="63.75" x14ac:dyDescent="0.25">
      <c r="A122" s="1"/>
      <c r="B122" s="5" t="s">
        <v>79</v>
      </c>
      <c r="C122" s="5" t="s">
        <v>80</v>
      </c>
      <c r="D122" s="5" t="s">
        <v>81</v>
      </c>
      <c r="E122" s="4" t="s">
        <v>195</v>
      </c>
      <c r="F122" s="4" t="s">
        <v>228</v>
      </c>
      <c r="G122" s="6" t="s">
        <v>527</v>
      </c>
      <c r="H122" s="8">
        <v>0</v>
      </c>
      <c r="I122" s="5" t="s">
        <v>198</v>
      </c>
      <c r="J122" s="5" t="s">
        <v>199</v>
      </c>
      <c r="K122" s="5" t="s">
        <v>200</v>
      </c>
      <c r="L122" s="5" t="s">
        <v>215</v>
      </c>
      <c r="M122" s="8">
        <v>10581</v>
      </c>
      <c r="N122" s="5" t="s">
        <v>202</v>
      </c>
    </row>
    <row r="123" spans="1:14" ht="38.25" x14ac:dyDescent="0.25">
      <c r="A123" s="1"/>
      <c r="B123" s="5" t="s">
        <v>79</v>
      </c>
      <c r="C123" s="5" t="s">
        <v>80</v>
      </c>
      <c r="D123" s="5" t="s">
        <v>528</v>
      </c>
      <c r="E123" s="4" t="s">
        <v>195</v>
      </c>
      <c r="F123" s="4" t="s">
        <v>228</v>
      </c>
      <c r="G123" s="6" t="s">
        <v>529</v>
      </c>
      <c r="H123" s="8">
        <v>0</v>
      </c>
      <c r="I123" s="5" t="s">
        <v>198</v>
      </c>
      <c r="J123" s="5" t="s">
        <v>199</v>
      </c>
      <c r="K123" s="5" t="s">
        <v>200</v>
      </c>
      <c r="L123" s="5" t="s">
        <v>215</v>
      </c>
      <c r="M123" s="8">
        <v>13179</v>
      </c>
      <c r="N123" s="5" t="s">
        <v>202</v>
      </c>
    </row>
    <row r="124" spans="1:14" ht="51" x14ac:dyDescent="0.25">
      <c r="A124" s="1"/>
      <c r="B124" s="5" t="s">
        <v>79</v>
      </c>
      <c r="C124" s="5" t="s">
        <v>530</v>
      </c>
      <c r="D124" s="5" t="s">
        <v>531</v>
      </c>
      <c r="E124" s="4" t="s">
        <v>195</v>
      </c>
      <c r="F124" s="4" t="s">
        <v>228</v>
      </c>
      <c r="G124" s="6" t="s">
        <v>516</v>
      </c>
      <c r="H124" s="8">
        <v>0</v>
      </c>
      <c r="I124" s="5" t="s">
        <v>198</v>
      </c>
      <c r="J124" s="5" t="s">
        <v>199</v>
      </c>
      <c r="K124" s="5" t="s">
        <v>200</v>
      </c>
      <c r="L124" s="5" t="s">
        <v>215</v>
      </c>
      <c r="M124" s="8">
        <v>17433</v>
      </c>
      <c r="N124" s="5" t="s">
        <v>202</v>
      </c>
    </row>
    <row r="125" spans="1:14" ht="38.25" x14ac:dyDescent="0.25">
      <c r="A125" s="1"/>
      <c r="B125" s="5" t="s">
        <v>79</v>
      </c>
      <c r="C125" s="5" t="s">
        <v>530</v>
      </c>
      <c r="D125" s="5" t="s">
        <v>532</v>
      </c>
      <c r="E125" s="4" t="s">
        <v>195</v>
      </c>
      <c r="F125" s="4" t="s">
        <v>228</v>
      </c>
      <c r="G125" s="6" t="s">
        <v>533</v>
      </c>
      <c r="H125" s="8">
        <v>0</v>
      </c>
      <c r="I125" s="5" t="s">
        <v>198</v>
      </c>
      <c r="J125" s="5" t="s">
        <v>199</v>
      </c>
      <c r="K125" s="5" t="s">
        <v>200</v>
      </c>
      <c r="L125" s="5" t="s">
        <v>215</v>
      </c>
      <c r="M125" s="8">
        <v>17424</v>
      </c>
      <c r="N125" s="5" t="s">
        <v>202</v>
      </c>
    </row>
    <row r="126" spans="1:14" ht="25.5" x14ac:dyDescent="0.25">
      <c r="A126" s="1"/>
      <c r="B126" s="5" t="s">
        <v>79</v>
      </c>
      <c r="C126" s="5" t="s">
        <v>530</v>
      </c>
      <c r="D126" s="5" t="s">
        <v>534</v>
      </c>
      <c r="E126" s="4" t="s">
        <v>195</v>
      </c>
      <c r="F126" s="4" t="s">
        <v>228</v>
      </c>
      <c r="G126" s="6" t="s">
        <v>535</v>
      </c>
      <c r="H126" s="8">
        <v>0</v>
      </c>
      <c r="I126" s="5" t="s">
        <v>198</v>
      </c>
      <c r="J126" s="5" t="s">
        <v>208</v>
      </c>
      <c r="K126" s="5" t="s">
        <v>200</v>
      </c>
      <c r="L126" s="5" t="s">
        <v>215</v>
      </c>
      <c r="M126" s="8">
        <v>17437</v>
      </c>
      <c r="N126" s="5" t="s">
        <v>202</v>
      </c>
    </row>
    <row r="127" spans="1:14" ht="38.25" x14ac:dyDescent="0.25">
      <c r="A127" s="1"/>
      <c r="B127" s="5" t="s">
        <v>536</v>
      </c>
      <c r="C127" s="5" t="s">
        <v>537</v>
      </c>
      <c r="D127" s="5" t="s">
        <v>538</v>
      </c>
      <c r="E127" s="4" t="s">
        <v>539</v>
      </c>
      <c r="F127" s="4" t="s">
        <v>540</v>
      </c>
      <c r="G127" s="6" t="s">
        <v>541</v>
      </c>
      <c r="H127" s="8">
        <v>0</v>
      </c>
      <c r="I127" s="5" t="s">
        <v>198</v>
      </c>
      <c r="J127" s="5" t="s">
        <v>208</v>
      </c>
      <c r="K127" s="5" t="s">
        <v>200</v>
      </c>
      <c r="L127" s="5" t="s">
        <v>287</v>
      </c>
      <c r="M127" s="8">
        <v>18566</v>
      </c>
      <c r="N127" s="5" t="s">
        <v>202</v>
      </c>
    </row>
    <row r="128" spans="1:14" ht="38.25" x14ac:dyDescent="0.25">
      <c r="A128" s="1"/>
      <c r="B128" s="5" t="s">
        <v>542</v>
      </c>
      <c r="C128" s="5" t="s">
        <v>193</v>
      </c>
      <c r="D128" s="5" t="s">
        <v>543</v>
      </c>
      <c r="E128" s="4" t="s">
        <v>472</v>
      </c>
      <c r="F128" s="4" t="s">
        <v>544</v>
      </c>
      <c r="G128" s="6" t="s">
        <v>545</v>
      </c>
      <c r="H128" s="8">
        <v>0</v>
      </c>
      <c r="I128" s="5" t="s">
        <v>198</v>
      </c>
      <c r="J128" s="5" t="s">
        <v>199</v>
      </c>
      <c r="K128" s="5" t="s">
        <v>200</v>
      </c>
      <c r="L128" s="5" t="s">
        <v>201</v>
      </c>
      <c r="M128" s="8">
        <v>20049</v>
      </c>
      <c r="N128" s="5" t="s">
        <v>202</v>
      </c>
    </row>
    <row r="129" spans="1:14" ht="25.5" x14ac:dyDescent="0.25">
      <c r="A129" s="1"/>
      <c r="B129" s="5" t="s">
        <v>546</v>
      </c>
      <c r="C129" s="5" t="s">
        <v>547</v>
      </c>
      <c r="D129" s="5" t="s">
        <v>548</v>
      </c>
      <c r="E129" s="4" t="s">
        <v>549</v>
      </c>
      <c r="F129" s="4" t="s">
        <v>550</v>
      </c>
      <c r="G129" s="6" t="s">
        <v>551</v>
      </c>
      <c r="H129" s="8">
        <v>0</v>
      </c>
      <c r="I129" s="5" t="s">
        <v>198</v>
      </c>
      <c r="J129" s="5" t="s">
        <v>208</v>
      </c>
      <c r="K129" s="5" t="s">
        <v>200</v>
      </c>
      <c r="L129" s="5" t="s">
        <v>215</v>
      </c>
      <c r="M129" s="8">
        <v>13850</v>
      </c>
      <c r="N129" s="5" t="s">
        <v>202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1" t="s">
        <v>0</v>
      </c>
      <c r="B3" s="192"/>
      <c r="C3" s="192"/>
      <c r="D3" s="192"/>
      <c r="E3" s="192"/>
      <c r="F3" s="194"/>
    </row>
    <row r="4" spans="1:6" ht="0" hidden="1" customHeight="1" x14ac:dyDescent="0.25">
      <c r="A4" s="1"/>
      <c r="B4" s="1"/>
      <c r="C4" s="1"/>
      <c r="D4" s="1"/>
      <c r="E4" s="1"/>
    </row>
    <row r="5" spans="1:6" ht="30" customHeight="1" x14ac:dyDescent="0.25">
      <c r="A5" s="2" t="s">
        <v>552</v>
      </c>
      <c r="B5" s="1"/>
      <c r="C5" s="1"/>
      <c r="D5" s="1"/>
      <c r="E5" s="1"/>
    </row>
    <row r="6" spans="1:6" ht="35.1" customHeight="1" x14ac:dyDescent="0.25">
      <c r="A6" s="3" t="s">
        <v>3</v>
      </c>
      <c r="B6" s="3" t="s">
        <v>5</v>
      </c>
      <c r="C6" s="3" t="s">
        <v>4</v>
      </c>
      <c r="D6" s="3" t="s">
        <v>6</v>
      </c>
      <c r="E6" s="3" t="s">
        <v>553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Normal="100" workbookViewId="0">
      <pane xSplit="2" ySplit="10" topLeftCell="FB52"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196" t="s">
        <v>554</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
      <c r="FM5" s="199" t="s">
        <v>555</v>
      </c>
      <c r="FN5" s="198"/>
      <c r="FO5" s="198"/>
      <c r="FP5" s="198"/>
      <c r="FQ5" s="198"/>
      <c r="FR5" s="198"/>
      <c r="FS5" s="198"/>
      <c r="FT5" s="198"/>
      <c r="FU5" s="198"/>
    </row>
    <row r="6" spans="1:177" ht="21.95" hidden="1" customHeight="1" x14ac:dyDescent="0.25">
      <c r="A6" s="195" t="s">
        <v>91</v>
      </c>
      <c r="B6" s="195" t="s">
        <v>556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225</v>
      </c>
      <c r="DS6" s="9">
        <v>2201</v>
      </c>
      <c r="DT6" s="9">
        <v>2171</v>
      </c>
      <c r="DU6" s="9">
        <v>760</v>
      </c>
      <c r="DV6" s="9">
        <v>235</v>
      </c>
      <c r="DW6" s="9">
        <v>238</v>
      </c>
      <c r="DX6" s="9">
        <v>2184</v>
      </c>
      <c r="DY6" s="9">
        <v>61855</v>
      </c>
      <c r="DZ6" s="9">
        <v>223</v>
      </c>
      <c r="EA6" s="9">
        <v>226</v>
      </c>
      <c r="EB6" s="9">
        <v>201</v>
      </c>
      <c r="EC6" s="9">
        <v>258</v>
      </c>
      <c r="ED6" s="9">
        <v>259</v>
      </c>
      <c r="EE6" s="9">
        <v>920</v>
      </c>
      <c r="EF6" s="9">
        <v>257</v>
      </c>
      <c r="EG6" s="9">
        <v>256</v>
      </c>
      <c r="EH6" s="9">
        <v>2148</v>
      </c>
      <c r="EI6" s="9">
        <v>58288</v>
      </c>
      <c r="EJ6" s="9">
        <v>58289</v>
      </c>
      <c r="EK6" s="9">
        <v>58839</v>
      </c>
      <c r="EL6" s="9">
        <v>58840</v>
      </c>
      <c r="EM6" s="9">
        <v>296</v>
      </c>
      <c r="EN6" s="9">
        <v>297</v>
      </c>
      <c r="EO6" s="9">
        <v>211</v>
      </c>
      <c r="EP6" s="9">
        <v>2175</v>
      </c>
      <c r="EQ6" s="9">
        <v>2178</v>
      </c>
      <c r="ER6" s="9">
        <v>2181</v>
      </c>
      <c r="ES6" s="9">
        <v>1262</v>
      </c>
      <c r="ET6" s="9">
        <v>63425</v>
      </c>
      <c r="EU6" s="9">
        <v>233</v>
      </c>
      <c r="EV6" s="9">
        <v>2150</v>
      </c>
      <c r="EW6" s="9">
        <v>2165</v>
      </c>
      <c r="EX6" s="9">
        <v>2161</v>
      </c>
      <c r="EY6" s="9">
        <v>61197</v>
      </c>
      <c r="EZ6" s="9">
        <v>58851</v>
      </c>
      <c r="FA6" s="9">
        <v>234</v>
      </c>
      <c r="FB6" s="9">
        <v>215</v>
      </c>
      <c r="FC6" s="9">
        <v>917</v>
      </c>
      <c r="FD6" s="9">
        <v>289</v>
      </c>
      <c r="FE6" s="9">
        <v>58333</v>
      </c>
      <c r="FF6" s="9">
        <v>58336</v>
      </c>
      <c r="FG6" s="9">
        <v>213</v>
      </c>
      <c r="FH6" s="9">
        <v>232</v>
      </c>
      <c r="FI6" s="9">
        <v>2190</v>
      </c>
      <c r="FJ6" s="9">
        <v>69867</v>
      </c>
      <c r="FK6" s="195" t="s">
        <v>557</v>
      </c>
      <c r="FL6" s="1"/>
      <c r="FM6" s="10">
        <v>221</v>
      </c>
      <c r="FN6" s="10">
        <v>222</v>
      </c>
      <c r="FO6" s="10">
        <v>224</v>
      </c>
      <c r="FP6" s="10">
        <v>2187</v>
      </c>
      <c r="FQ6" s="10">
        <v>227</v>
      </c>
      <c r="FR6" s="10">
        <v>49400</v>
      </c>
      <c r="FS6" s="10">
        <v>199</v>
      </c>
      <c r="FT6" s="10">
        <v>200</v>
      </c>
      <c r="FU6" s="198" t="s">
        <v>558</v>
      </c>
    </row>
    <row r="7" spans="1:177" ht="15" hidden="1" customHeight="1" x14ac:dyDescent="0.25">
      <c r="A7" s="195"/>
      <c r="B7" s="195"/>
      <c r="C7" s="9" t="s">
        <v>559</v>
      </c>
      <c r="D7" s="9" t="s">
        <v>560</v>
      </c>
      <c r="E7" s="9" t="s">
        <v>560</v>
      </c>
      <c r="F7" s="9" t="s">
        <v>561</v>
      </c>
      <c r="G7" s="9" t="s">
        <v>561</v>
      </c>
      <c r="H7" s="9" t="s">
        <v>561</v>
      </c>
      <c r="I7" s="9" t="s">
        <v>561</v>
      </c>
      <c r="J7" s="9" t="s">
        <v>560</v>
      </c>
      <c r="K7" s="9" t="s">
        <v>560</v>
      </c>
      <c r="L7" s="9" t="s">
        <v>560</v>
      </c>
      <c r="M7" s="9" t="s">
        <v>560</v>
      </c>
      <c r="N7" s="9" t="s">
        <v>560</v>
      </c>
      <c r="O7" s="9" t="s">
        <v>560</v>
      </c>
      <c r="P7" s="9" t="s">
        <v>560</v>
      </c>
      <c r="Q7" s="9" t="s">
        <v>560</v>
      </c>
      <c r="R7" s="9" t="s">
        <v>560</v>
      </c>
      <c r="S7" s="9" t="s">
        <v>560</v>
      </c>
      <c r="T7" s="9" t="s">
        <v>560</v>
      </c>
      <c r="U7" s="9" t="s">
        <v>560</v>
      </c>
      <c r="V7" s="9" t="s">
        <v>560</v>
      </c>
      <c r="W7" s="9" t="s">
        <v>560</v>
      </c>
      <c r="X7" s="9" t="s">
        <v>559</v>
      </c>
      <c r="Y7" s="9" t="s">
        <v>559</v>
      </c>
      <c r="Z7" s="9" t="s">
        <v>559</v>
      </c>
      <c r="AA7" s="9" t="s">
        <v>560</v>
      </c>
      <c r="AB7" s="9" t="s">
        <v>559</v>
      </c>
      <c r="AC7" s="9" t="s">
        <v>559</v>
      </c>
      <c r="AD7" s="9" t="s">
        <v>559</v>
      </c>
      <c r="AE7" s="9" t="s">
        <v>559</v>
      </c>
      <c r="AF7" s="9" t="s">
        <v>559</v>
      </c>
      <c r="AG7" s="9" t="s">
        <v>559</v>
      </c>
      <c r="AH7" s="9" t="s">
        <v>559</v>
      </c>
      <c r="AI7" s="9" t="s">
        <v>559</v>
      </c>
      <c r="AJ7" s="9" t="s">
        <v>560</v>
      </c>
      <c r="AK7" s="9" t="s">
        <v>561</v>
      </c>
      <c r="AL7" s="9" t="s">
        <v>561</v>
      </c>
      <c r="AM7" s="9" t="s">
        <v>561</v>
      </c>
      <c r="AN7" s="9" t="s">
        <v>560</v>
      </c>
      <c r="AO7" s="9" t="s">
        <v>560</v>
      </c>
      <c r="AP7" s="9" t="s">
        <v>560</v>
      </c>
      <c r="AQ7" s="9" t="s">
        <v>560</v>
      </c>
      <c r="AR7" s="9" t="s">
        <v>560</v>
      </c>
      <c r="AS7" s="9" t="s">
        <v>560</v>
      </c>
      <c r="AT7" s="9" t="s">
        <v>560</v>
      </c>
      <c r="AU7" s="9" t="s">
        <v>559</v>
      </c>
      <c r="AV7" s="9" t="s">
        <v>560</v>
      </c>
      <c r="AW7" s="9" t="s">
        <v>560</v>
      </c>
      <c r="AX7" s="9" t="s">
        <v>560</v>
      </c>
      <c r="AY7" s="9" t="s">
        <v>560</v>
      </c>
      <c r="AZ7" s="9" t="s">
        <v>560</v>
      </c>
      <c r="BA7" s="9" t="s">
        <v>560</v>
      </c>
      <c r="BB7" s="9" t="s">
        <v>560</v>
      </c>
      <c r="BC7" s="9" t="s">
        <v>560</v>
      </c>
      <c r="BD7" s="9" t="s">
        <v>559</v>
      </c>
      <c r="BE7" s="9" t="s">
        <v>561</v>
      </c>
      <c r="BF7" s="9" t="s">
        <v>560</v>
      </c>
      <c r="BG7" s="9" t="s">
        <v>560</v>
      </c>
      <c r="BH7" s="9" t="s">
        <v>560</v>
      </c>
      <c r="BI7" s="9" t="s">
        <v>560</v>
      </c>
      <c r="BJ7" s="9" t="s">
        <v>561</v>
      </c>
      <c r="BK7" s="9" t="s">
        <v>561</v>
      </c>
      <c r="BL7" s="9" t="s">
        <v>561</v>
      </c>
      <c r="BM7" s="9" t="s">
        <v>559</v>
      </c>
      <c r="BN7" s="9" t="s">
        <v>559</v>
      </c>
      <c r="BO7" s="9" t="s">
        <v>559</v>
      </c>
      <c r="BP7" s="9" t="s">
        <v>560</v>
      </c>
      <c r="BQ7" s="9" t="s">
        <v>560</v>
      </c>
      <c r="BR7" s="9" t="s">
        <v>560</v>
      </c>
      <c r="BS7" s="9" t="s">
        <v>560</v>
      </c>
      <c r="BT7" s="9" t="s">
        <v>560</v>
      </c>
      <c r="BU7" s="9" t="s">
        <v>560</v>
      </c>
      <c r="BV7" s="9" t="s">
        <v>560</v>
      </c>
      <c r="BW7" s="9" t="s">
        <v>559</v>
      </c>
      <c r="BX7" s="9" t="s">
        <v>559</v>
      </c>
      <c r="BY7" s="9" t="s">
        <v>559</v>
      </c>
      <c r="BZ7" s="9" t="s">
        <v>561</v>
      </c>
      <c r="CA7" s="9" t="s">
        <v>559</v>
      </c>
      <c r="CB7" s="9" t="s">
        <v>560</v>
      </c>
      <c r="CC7" s="9" t="s">
        <v>561</v>
      </c>
      <c r="CD7" s="9" t="s">
        <v>560</v>
      </c>
      <c r="CE7" s="9" t="s">
        <v>560</v>
      </c>
      <c r="CF7" s="9" t="s">
        <v>560</v>
      </c>
      <c r="CG7" s="9" t="s">
        <v>560</v>
      </c>
      <c r="CH7" s="9" t="s">
        <v>560</v>
      </c>
      <c r="CI7" s="9" t="s">
        <v>560</v>
      </c>
      <c r="CJ7" s="9" t="s">
        <v>560</v>
      </c>
      <c r="CK7" s="9" t="s">
        <v>560</v>
      </c>
      <c r="CL7" s="9" t="s">
        <v>560</v>
      </c>
      <c r="CM7" s="9" t="s">
        <v>560</v>
      </c>
      <c r="CN7" s="9" t="s">
        <v>560</v>
      </c>
      <c r="CO7" s="9" t="s">
        <v>560</v>
      </c>
      <c r="CP7" s="9" t="s">
        <v>559</v>
      </c>
      <c r="CQ7" s="9" t="s">
        <v>559</v>
      </c>
      <c r="CR7" s="9" t="s">
        <v>559</v>
      </c>
      <c r="CS7" s="9" t="s">
        <v>559</v>
      </c>
      <c r="CT7" s="9" t="s">
        <v>560</v>
      </c>
      <c r="CU7" s="9" t="s">
        <v>560</v>
      </c>
      <c r="CV7" s="9" t="s">
        <v>560</v>
      </c>
      <c r="CW7" s="9" t="s">
        <v>560</v>
      </c>
      <c r="CX7" s="9" t="s">
        <v>559</v>
      </c>
      <c r="CY7" s="9" t="s">
        <v>561</v>
      </c>
      <c r="CZ7" s="9" t="s">
        <v>561</v>
      </c>
      <c r="DA7" s="9" t="s">
        <v>561</v>
      </c>
      <c r="DB7" s="9" t="s">
        <v>560</v>
      </c>
      <c r="DC7" s="9" t="s">
        <v>561</v>
      </c>
      <c r="DD7" s="9" t="s">
        <v>561</v>
      </c>
      <c r="DE7" s="9" t="s">
        <v>559</v>
      </c>
      <c r="DF7" s="9" t="s">
        <v>559</v>
      </c>
      <c r="DG7" s="9" t="s">
        <v>560</v>
      </c>
      <c r="DH7" s="9" t="s">
        <v>560</v>
      </c>
      <c r="DI7" s="9" t="s">
        <v>560</v>
      </c>
      <c r="DJ7" s="9" t="s">
        <v>561</v>
      </c>
      <c r="DK7" s="9" t="s">
        <v>561</v>
      </c>
      <c r="DL7" s="9" t="s">
        <v>560</v>
      </c>
      <c r="DM7" s="9" t="s">
        <v>560</v>
      </c>
      <c r="DN7" s="9" t="s">
        <v>559</v>
      </c>
      <c r="DO7" s="9" t="s">
        <v>559</v>
      </c>
      <c r="DP7" s="9" t="s">
        <v>560</v>
      </c>
      <c r="DQ7" s="9" t="s">
        <v>560</v>
      </c>
      <c r="DR7" s="9" t="s">
        <v>560</v>
      </c>
      <c r="DS7" s="9" t="s">
        <v>560</v>
      </c>
      <c r="DT7" s="9" t="s">
        <v>560</v>
      </c>
      <c r="DU7" s="9" t="s">
        <v>560</v>
      </c>
      <c r="DV7" s="9" t="s">
        <v>559</v>
      </c>
      <c r="DW7" s="9" t="s">
        <v>560</v>
      </c>
      <c r="DX7" s="9" t="s">
        <v>560</v>
      </c>
      <c r="DY7" s="9" t="s">
        <v>561</v>
      </c>
      <c r="DZ7" s="9" t="s">
        <v>560</v>
      </c>
      <c r="EA7" s="9" t="s">
        <v>560</v>
      </c>
      <c r="EB7" s="9" t="s">
        <v>561</v>
      </c>
      <c r="EC7" s="9" t="s">
        <v>560</v>
      </c>
      <c r="ED7" s="9" t="s">
        <v>560</v>
      </c>
      <c r="EE7" s="9" t="s">
        <v>560</v>
      </c>
      <c r="EF7" s="9" t="s">
        <v>561</v>
      </c>
      <c r="EG7" s="9" t="s">
        <v>561</v>
      </c>
      <c r="EH7" s="9" t="s">
        <v>559</v>
      </c>
      <c r="EI7" s="9" t="s">
        <v>560</v>
      </c>
      <c r="EJ7" s="9" t="s">
        <v>560</v>
      </c>
      <c r="EK7" s="9" t="s">
        <v>560</v>
      </c>
      <c r="EL7" s="9" t="s">
        <v>560</v>
      </c>
      <c r="EM7" s="9" t="s">
        <v>560</v>
      </c>
      <c r="EN7" s="9" t="s">
        <v>560</v>
      </c>
      <c r="EO7" s="9" t="s">
        <v>559</v>
      </c>
      <c r="EP7" s="9" t="s">
        <v>559</v>
      </c>
      <c r="EQ7" s="9" t="s">
        <v>559</v>
      </c>
      <c r="ER7" s="9" t="s">
        <v>559</v>
      </c>
      <c r="ES7" s="9" t="s">
        <v>561</v>
      </c>
      <c r="ET7" s="9" t="s">
        <v>559</v>
      </c>
      <c r="EU7" s="9" t="s">
        <v>559</v>
      </c>
      <c r="EV7" s="9" t="s">
        <v>559</v>
      </c>
      <c r="EW7" s="9" t="s">
        <v>560</v>
      </c>
      <c r="EX7" s="9" t="s">
        <v>560</v>
      </c>
      <c r="EY7" s="9" t="s">
        <v>560</v>
      </c>
      <c r="EZ7" s="9" t="s">
        <v>559</v>
      </c>
      <c r="FA7" s="9" t="s">
        <v>559</v>
      </c>
      <c r="FB7" s="9" t="s">
        <v>561</v>
      </c>
      <c r="FC7" s="9" t="s">
        <v>560</v>
      </c>
      <c r="FD7" s="9" t="s">
        <v>561</v>
      </c>
      <c r="FE7" s="9" t="s">
        <v>561</v>
      </c>
      <c r="FF7" s="9" t="s">
        <v>561</v>
      </c>
      <c r="FG7" s="9" t="s">
        <v>560</v>
      </c>
      <c r="FH7" s="9" t="s">
        <v>561</v>
      </c>
      <c r="FI7" s="9" t="s">
        <v>561</v>
      </c>
      <c r="FJ7" s="9" t="s">
        <v>561</v>
      </c>
      <c r="FK7" s="195"/>
      <c r="FL7" s="1"/>
      <c r="FM7" s="10" t="s">
        <v>561</v>
      </c>
      <c r="FN7" s="10" t="s">
        <v>560</v>
      </c>
      <c r="FO7" s="10" t="s">
        <v>561</v>
      </c>
      <c r="FP7" s="10" t="s">
        <v>561</v>
      </c>
      <c r="FQ7" s="10" t="s">
        <v>561</v>
      </c>
      <c r="FR7" s="10" t="s">
        <v>561</v>
      </c>
      <c r="FS7" s="10" t="s">
        <v>561</v>
      </c>
      <c r="FT7" s="10" t="s">
        <v>561</v>
      </c>
      <c r="FU7" s="198"/>
    </row>
    <row r="8" spans="1:177" ht="15" hidden="1" customHeight="1" x14ac:dyDescent="0.25">
      <c r="A8" s="195"/>
      <c r="B8" s="195"/>
      <c r="C8" s="9" t="s">
        <v>562</v>
      </c>
      <c r="D8" s="9" t="s">
        <v>562</v>
      </c>
      <c r="E8" s="9" t="s">
        <v>562</v>
      </c>
      <c r="F8" s="9" t="s">
        <v>563</v>
      </c>
      <c r="G8" s="9" t="s">
        <v>563</v>
      </c>
      <c r="H8" s="9" t="s">
        <v>562</v>
      </c>
      <c r="I8" s="9" t="s">
        <v>562</v>
      </c>
      <c r="J8" s="9" t="s">
        <v>563</v>
      </c>
      <c r="K8" s="9" t="s">
        <v>563</v>
      </c>
      <c r="L8" s="9" t="s">
        <v>563</v>
      </c>
      <c r="M8" s="9" t="s">
        <v>563</v>
      </c>
      <c r="N8" s="9" t="s">
        <v>563</v>
      </c>
      <c r="O8" s="9" t="s">
        <v>563</v>
      </c>
      <c r="P8" s="9" t="s">
        <v>563</v>
      </c>
      <c r="Q8" s="9" t="s">
        <v>563</v>
      </c>
      <c r="R8" s="9" t="s">
        <v>562</v>
      </c>
      <c r="S8" s="9" t="s">
        <v>562</v>
      </c>
      <c r="T8" s="9" t="s">
        <v>563</v>
      </c>
      <c r="U8" s="9" t="s">
        <v>563</v>
      </c>
      <c r="V8" s="9" t="s">
        <v>563</v>
      </c>
      <c r="W8" s="9" t="s">
        <v>563</v>
      </c>
      <c r="X8" s="9" t="s">
        <v>562</v>
      </c>
      <c r="Y8" s="9" t="s">
        <v>562</v>
      </c>
      <c r="Z8" s="9" t="s">
        <v>562</v>
      </c>
      <c r="AA8" s="9" t="s">
        <v>563</v>
      </c>
      <c r="AB8" s="9" t="s">
        <v>562</v>
      </c>
      <c r="AC8" s="9" t="s">
        <v>562</v>
      </c>
      <c r="AD8" s="9" t="s">
        <v>562</v>
      </c>
      <c r="AE8" s="9" t="s">
        <v>562</v>
      </c>
      <c r="AF8" s="9" t="s">
        <v>563</v>
      </c>
      <c r="AG8" s="9" t="s">
        <v>563</v>
      </c>
      <c r="AH8" s="9" t="s">
        <v>563</v>
      </c>
      <c r="AI8" s="9" t="s">
        <v>562</v>
      </c>
      <c r="AJ8" s="9" t="s">
        <v>562</v>
      </c>
      <c r="AK8" s="9" t="s">
        <v>563</v>
      </c>
      <c r="AL8" s="9" t="s">
        <v>563</v>
      </c>
      <c r="AM8" s="9" t="s">
        <v>563</v>
      </c>
      <c r="AN8" s="9" t="s">
        <v>562</v>
      </c>
      <c r="AO8" s="9" t="s">
        <v>562</v>
      </c>
      <c r="AP8" s="9" t="s">
        <v>562</v>
      </c>
      <c r="AQ8" s="9" t="s">
        <v>562</v>
      </c>
      <c r="AR8" s="9" t="s">
        <v>562</v>
      </c>
      <c r="AS8" s="9" t="s">
        <v>562</v>
      </c>
      <c r="AT8" s="9" t="s">
        <v>562</v>
      </c>
      <c r="AU8" s="9" t="s">
        <v>562</v>
      </c>
      <c r="AV8" s="9" t="s">
        <v>563</v>
      </c>
      <c r="AW8" s="9" t="s">
        <v>563</v>
      </c>
      <c r="AX8" s="9" t="s">
        <v>563</v>
      </c>
      <c r="AY8" s="9" t="s">
        <v>562</v>
      </c>
      <c r="AZ8" s="9" t="s">
        <v>562</v>
      </c>
      <c r="BA8" s="9" t="s">
        <v>562</v>
      </c>
      <c r="BB8" s="9" t="s">
        <v>562</v>
      </c>
      <c r="BC8" s="9" t="s">
        <v>562</v>
      </c>
      <c r="BD8" s="9" t="s">
        <v>562</v>
      </c>
      <c r="BE8" s="9" t="s">
        <v>562</v>
      </c>
      <c r="BF8" s="9" t="s">
        <v>562</v>
      </c>
      <c r="BG8" s="9" t="s">
        <v>562</v>
      </c>
      <c r="BH8" s="9" t="s">
        <v>562</v>
      </c>
      <c r="BI8" s="9" t="s">
        <v>562</v>
      </c>
      <c r="BJ8" s="9" t="s">
        <v>563</v>
      </c>
      <c r="BK8" s="9" t="s">
        <v>563</v>
      </c>
      <c r="BL8" s="9" t="s">
        <v>563</v>
      </c>
      <c r="BM8" s="9" t="s">
        <v>563</v>
      </c>
      <c r="BN8" s="9" t="s">
        <v>563</v>
      </c>
      <c r="BO8" s="9" t="s">
        <v>563</v>
      </c>
      <c r="BP8" s="9" t="s">
        <v>562</v>
      </c>
      <c r="BQ8" s="9" t="s">
        <v>563</v>
      </c>
      <c r="BR8" s="9" t="s">
        <v>563</v>
      </c>
      <c r="BS8" s="9" t="s">
        <v>563</v>
      </c>
      <c r="BT8" s="9" t="s">
        <v>563</v>
      </c>
      <c r="BU8" s="9" t="s">
        <v>563</v>
      </c>
      <c r="BV8" s="9" t="s">
        <v>563</v>
      </c>
      <c r="BW8" s="9" t="s">
        <v>563</v>
      </c>
      <c r="BX8" s="9" t="s">
        <v>563</v>
      </c>
      <c r="BY8" s="9" t="s">
        <v>563</v>
      </c>
      <c r="BZ8" s="9" t="s">
        <v>562</v>
      </c>
      <c r="CA8" s="9" t="s">
        <v>563</v>
      </c>
      <c r="CB8" s="9" t="s">
        <v>563</v>
      </c>
      <c r="CC8" s="9" t="s">
        <v>562</v>
      </c>
      <c r="CD8" s="9" t="s">
        <v>562</v>
      </c>
      <c r="CE8" s="9" t="s">
        <v>562</v>
      </c>
      <c r="CF8" s="9" t="s">
        <v>562</v>
      </c>
      <c r="CG8" s="9" t="s">
        <v>562</v>
      </c>
      <c r="CH8" s="9" t="s">
        <v>562</v>
      </c>
      <c r="CI8" s="9" t="s">
        <v>563</v>
      </c>
      <c r="CJ8" s="9" t="s">
        <v>563</v>
      </c>
      <c r="CK8" s="9" t="s">
        <v>563</v>
      </c>
      <c r="CL8" s="9" t="s">
        <v>563</v>
      </c>
      <c r="CM8" s="9" t="s">
        <v>563</v>
      </c>
      <c r="CN8" s="9" t="s">
        <v>563</v>
      </c>
      <c r="CO8" s="9" t="s">
        <v>563</v>
      </c>
      <c r="CP8" s="9" t="s">
        <v>563</v>
      </c>
      <c r="CQ8" s="9" t="s">
        <v>563</v>
      </c>
      <c r="CR8" s="9" t="s">
        <v>563</v>
      </c>
      <c r="CS8" s="9" t="s">
        <v>563</v>
      </c>
      <c r="CT8" s="9" t="s">
        <v>563</v>
      </c>
      <c r="CU8" s="9" t="s">
        <v>563</v>
      </c>
      <c r="CV8" s="9" t="s">
        <v>564</v>
      </c>
      <c r="CW8" s="9" t="s">
        <v>565</v>
      </c>
      <c r="CX8" s="9" t="s">
        <v>564</v>
      </c>
      <c r="CY8" s="9" t="s">
        <v>565</v>
      </c>
      <c r="CZ8" s="9" t="s">
        <v>564</v>
      </c>
      <c r="DA8" s="9" t="s">
        <v>562</v>
      </c>
      <c r="DB8" s="9" t="s">
        <v>562</v>
      </c>
      <c r="DC8" s="9" t="s">
        <v>562</v>
      </c>
      <c r="DD8" s="9" t="s">
        <v>562</v>
      </c>
      <c r="DE8" s="9" t="s">
        <v>564</v>
      </c>
      <c r="DF8" s="9" t="s">
        <v>562</v>
      </c>
      <c r="DG8" s="9" t="s">
        <v>562</v>
      </c>
      <c r="DH8" s="9" t="s">
        <v>562</v>
      </c>
      <c r="DI8" s="9" t="s">
        <v>562</v>
      </c>
      <c r="DJ8" s="9" t="s">
        <v>562</v>
      </c>
      <c r="DK8" s="9" t="s">
        <v>562</v>
      </c>
      <c r="DL8" s="9" t="s">
        <v>562</v>
      </c>
      <c r="DM8" s="9" t="s">
        <v>562</v>
      </c>
      <c r="DN8" s="9" t="s">
        <v>564</v>
      </c>
      <c r="DO8" s="9" t="s">
        <v>564</v>
      </c>
      <c r="DP8" s="9" t="s">
        <v>565</v>
      </c>
      <c r="DQ8" s="9" t="s">
        <v>565</v>
      </c>
      <c r="DR8" s="9" t="s">
        <v>563</v>
      </c>
      <c r="DS8" s="9" t="s">
        <v>563</v>
      </c>
      <c r="DT8" s="9" t="s">
        <v>563</v>
      </c>
      <c r="DU8" s="9" t="s">
        <v>563</v>
      </c>
      <c r="DV8" s="9" t="s">
        <v>564</v>
      </c>
      <c r="DW8" s="9" t="s">
        <v>562</v>
      </c>
      <c r="DX8" s="9" t="s">
        <v>562</v>
      </c>
      <c r="DY8" s="9" t="s">
        <v>562</v>
      </c>
      <c r="DZ8" s="9" t="s">
        <v>562</v>
      </c>
      <c r="EA8" s="9" t="s">
        <v>562</v>
      </c>
      <c r="EB8" s="9" t="s">
        <v>562</v>
      </c>
      <c r="EC8" s="9" t="s">
        <v>562</v>
      </c>
      <c r="ED8" s="9" t="s">
        <v>562</v>
      </c>
      <c r="EE8" s="9" t="s">
        <v>562</v>
      </c>
      <c r="EF8" s="9" t="s">
        <v>565</v>
      </c>
      <c r="EG8" s="9" t="s">
        <v>565</v>
      </c>
      <c r="EH8" s="9" t="s">
        <v>564</v>
      </c>
      <c r="EI8" s="9" t="s">
        <v>565</v>
      </c>
      <c r="EJ8" s="9" t="s">
        <v>565</v>
      </c>
      <c r="EK8" s="9" t="s">
        <v>565</v>
      </c>
      <c r="EL8" s="9" t="s">
        <v>565</v>
      </c>
      <c r="EM8" s="9" t="s">
        <v>562</v>
      </c>
      <c r="EN8" s="9" t="s">
        <v>562</v>
      </c>
      <c r="EO8" s="9" t="s">
        <v>562</v>
      </c>
      <c r="EP8" s="9" t="s">
        <v>562</v>
      </c>
      <c r="EQ8" s="9" t="s">
        <v>562</v>
      </c>
      <c r="ER8" s="9" t="s">
        <v>562</v>
      </c>
      <c r="ES8" s="9" t="s">
        <v>565</v>
      </c>
      <c r="ET8" s="9" t="s">
        <v>564</v>
      </c>
      <c r="EU8" s="9" t="s">
        <v>564</v>
      </c>
      <c r="EV8" s="9" t="s">
        <v>564</v>
      </c>
      <c r="EW8" s="9" t="s">
        <v>562</v>
      </c>
      <c r="EX8" s="9" t="s">
        <v>565</v>
      </c>
      <c r="EY8" s="9" t="s">
        <v>565</v>
      </c>
      <c r="EZ8" s="9" t="s">
        <v>564</v>
      </c>
      <c r="FA8" s="9" t="s">
        <v>564</v>
      </c>
      <c r="FB8" s="9" t="s">
        <v>562</v>
      </c>
      <c r="FC8" s="9" t="s">
        <v>562</v>
      </c>
      <c r="FD8" s="9" t="s">
        <v>563</v>
      </c>
      <c r="FE8" s="9" t="s">
        <v>563</v>
      </c>
      <c r="FF8" s="9" t="s">
        <v>563</v>
      </c>
      <c r="FG8" s="9" t="s">
        <v>563</v>
      </c>
      <c r="FH8" s="9" t="s">
        <v>563</v>
      </c>
      <c r="FI8" s="9" t="s">
        <v>563</v>
      </c>
      <c r="FJ8" s="9" t="s">
        <v>563</v>
      </c>
      <c r="FK8" s="195"/>
      <c r="FL8" s="1"/>
      <c r="FM8" s="10" t="s">
        <v>562</v>
      </c>
      <c r="FN8" s="10" t="s">
        <v>562</v>
      </c>
      <c r="FO8" s="10" t="s">
        <v>562</v>
      </c>
      <c r="FP8" s="10" t="s">
        <v>562</v>
      </c>
      <c r="FQ8" s="10" t="s">
        <v>563</v>
      </c>
      <c r="FR8" s="10" t="s">
        <v>563</v>
      </c>
      <c r="FS8" s="10" t="s">
        <v>562</v>
      </c>
      <c r="FT8" s="10" t="s">
        <v>562</v>
      </c>
      <c r="FU8" s="198"/>
    </row>
    <row r="9" spans="1:177" ht="39.950000000000003" customHeight="1" x14ac:dyDescent="0.25">
      <c r="A9" s="195"/>
      <c r="B9" s="195"/>
      <c r="C9" s="11" t="s">
        <v>84</v>
      </c>
      <c r="D9" s="11" t="s">
        <v>47</v>
      </c>
      <c r="E9" s="11" t="s">
        <v>47</v>
      </c>
      <c r="F9" s="11" t="s">
        <v>47</v>
      </c>
      <c r="G9" s="11" t="s">
        <v>47</v>
      </c>
      <c r="H9" s="11" t="s">
        <v>134</v>
      </c>
      <c r="I9" s="11" t="s">
        <v>134</v>
      </c>
      <c r="J9" s="11" t="s">
        <v>171</v>
      </c>
      <c r="K9" s="11" t="s">
        <v>171</v>
      </c>
      <c r="L9" s="11" t="s">
        <v>124</v>
      </c>
      <c r="M9" s="11" t="s">
        <v>124</v>
      </c>
      <c r="N9" s="11" t="s">
        <v>124</v>
      </c>
      <c r="O9" s="11" t="s">
        <v>124</v>
      </c>
      <c r="P9" s="11" t="s">
        <v>124</v>
      </c>
      <c r="Q9" s="11" t="s">
        <v>124</v>
      </c>
      <c r="R9" s="11" t="s">
        <v>124</v>
      </c>
      <c r="S9" s="11" t="s">
        <v>124</v>
      </c>
      <c r="T9" s="11" t="s">
        <v>566</v>
      </c>
      <c r="U9" s="11" t="s">
        <v>566</v>
      </c>
      <c r="V9" s="11" t="s">
        <v>566</v>
      </c>
      <c r="W9" s="11" t="s">
        <v>566</v>
      </c>
      <c r="X9" s="11" t="s">
        <v>567</v>
      </c>
      <c r="Y9" s="11" t="s">
        <v>30</v>
      </c>
      <c r="Z9" s="11" t="s">
        <v>30</v>
      </c>
      <c r="AA9" s="11" t="s">
        <v>30</v>
      </c>
      <c r="AB9" s="11" t="s">
        <v>98</v>
      </c>
      <c r="AC9" s="11" t="s">
        <v>98</v>
      </c>
      <c r="AD9" s="11" t="s">
        <v>98</v>
      </c>
      <c r="AE9" s="11" t="s">
        <v>98</v>
      </c>
      <c r="AF9" s="11" t="s">
        <v>98</v>
      </c>
      <c r="AG9" s="11" t="s">
        <v>98</v>
      </c>
      <c r="AH9" s="11" t="s">
        <v>98</v>
      </c>
      <c r="AI9" s="11" t="s">
        <v>568</v>
      </c>
      <c r="AJ9" s="11" t="s">
        <v>569</v>
      </c>
      <c r="AK9" s="11" t="s">
        <v>371</v>
      </c>
      <c r="AL9" s="11" t="s">
        <v>570</v>
      </c>
      <c r="AM9" s="11" t="s">
        <v>570</v>
      </c>
      <c r="AN9" s="11" t="s">
        <v>571</v>
      </c>
      <c r="AO9" s="11" t="s">
        <v>571</v>
      </c>
      <c r="AP9" s="11" t="s">
        <v>572</v>
      </c>
      <c r="AQ9" s="11" t="s">
        <v>249</v>
      </c>
      <c r="AR9" s="11" t="s">
        <v>249</v>
      </c>
      <c r="AS9" s="11" t="s">
        <v>573</v>
      </c>
      <c r="AT9" s="11" t="s">
        <v>574</v>
      </c>
      <c r="AU9" s="11" t="s">
        <v>328</v>
      </c>
      <c r="AV9" s="11" t="s">
        <v>121</v>
      </c>
      <c r="AW9" s="11" t="s">
        <v>121</v>
      </c>
      <c r="AX9" s="11" t="s">
        <v>121</v>
      </c>
      <c r="AY9" s="11" t="s">
        <v>73</v>
      </c>
      <c r="AZ9" s="11" t="s">
        <v>73</v>
      </c>
      <c r="BA9" s="11" t="s">
        <v>73</v>
      </c>
      <c r="BB9" s="11" t="s">
        <v>73</v>
      </c>
      <c r="BC9" s="11" t="s">
        <v>73</v>
      </c>
      <c r="BD9" s="11" t="s">
        <v>73</v>
      </c>
      <c r="BE9" s="11" t="s">
        <v>73</v>
      </c>
      <c r="BF9" s="11" t="s">
        <v>73</v>
      </c>
      <c r="BG9" s="11" t="s">
        <v>575</v>
      </c>
      <c r="BH9" s="11" t="s">
        <v>575</v>
      </c>
      <c r="BI9" s="11" t="s">
        <v>576</v>
      </c>
      <c r="BJ9" s="11" t="s">
        <v>106</v>
      </c>
      <c r="BK9" s="11" t="s">
        <v>106</v>
      </c>
      <c r="BL9" s="11" t="s">
        <v>106</v>
      </c>
      <c r="BM9" s="11" t="s">
        <v>113</v>
      </c>
      <c r="BN9" s="11" t="s">
        <v>113</v>
      </c>
      <c r="BO9" s="11" t="s">
        <v>113</v>
      </c>
      <c r="BP9" s="11" t="s">
        <v>113</v>
      </c>
      <c r="BQ9" s="11" t="s">
        <v>113</v>
      </c>
      <c r="BR9" s="11" t="s">
        <v>113</v>
      </c>
      <c r="BS9" s="11" t="s">
        <v>113</v>
      </c>
      <c r="BT9" s="11" t="s">
        <v>113</v>
      </c>
      <c r="BU9" s="11" t="s">
        <v>113</v>
      </c>
      <c r="BV9" s="11" t="s">
        <v>113</v>
      </c>
      <c r="BW9" s="11" t="s">
        <v>113</v>
      </c>
      <c r="BX9" s="11" t="s">
        <v>113</v>
      </c>
      <c r="BY9" s="11" t="s">
        <v>113</v>
      </c>
      <c r="BZ9" s="11" t="s">
        <v>113</v>
      </c>
      <c r="CA9" s="11" t="s">
        <v>577</v>
      </c>
      <c r="CB9" s="11" t="s">
        <v>577</v>
      </c>
      <c r="CC9" s="11" t="s">
        <v>578</v>
      </c>
      <c r="CD9" s="11" t="s">
        <v>149</v>
      </c>
      <c r="CE9" s="11" t="s">
        <v>149</v>
      </c>
      <c r="CF9" s="11" t="s">
        <v>149</v>
      </c>
      <c r="CG9" s="11" t="s">
        <v>149</v>
      </c>
      <c r="CH9" s="11" t="s">
        <v>149</v>
      </c>
      <c r="CI9" s="11" t="s">
        <v>149</v>
      </c>
      <c r="CJ9" s="11" t="s">
        <v>149</v>
      </c>
      <c r="CK9" s="11" t="s">
        <v>149</v>
      </c>
      <c r="CL9" s="11" t="s">
        <v>149</v>
      </c>
      <c r="CM9" s="11" t="s">
        <v>149</v>
      </c>
      <c r="CN9" s="11" t="s">
        <v>149</v>
      </c>
      <c r="CO9" s="11" t="s">
        <v>149</v>
      </c>
      <c r="CP9" s="11" t="s">
        <v>160</v>
      </c>
      <c r="CQ9" s="11" t="s">
        <v>160</v>
      </c>
      <c r="CR9" s="11" t="s">
        <v>160</v>
      </c>
      <c r="CS9" s="11" t="s">
        <v>160</v>
      </c>
      <c r="CT9" s="11" t="s">
        <v>167</v>
      </c>
      <c r="CU9" s="11" t="s">
        <v>167</v>
      </c>
      <c r="CV9" s="11" t="s">
        <v>579</v>
      </c>
      <c r="CW9" s="11" t="s">
        <v>580</v>
      </c>
      <c r="CX9" s="11" t="s">
        <v>581</v>
      </c>
      <c r="CY9" s="11" t="s">
        <v>582</v>
      </c>
      <c r="CZ9" s="11" t="s">
        <v>583</v>
      </c>
      <c r="DA9" s="11" t="s">
        <v>584</v>
      </c>
      <c r="DB9" s="11" t="s">
        <v>585</v>
      </c>
      <c r="DC9" s="11" t="s">
        <v>134</v>
      </c>
      <c r="DD9" s="11" t="s">
        <v>134</v>
      </c>
      <c r="DE9" s="11" t="s">
        <v>124</v>
      </c>
      <c r="DF9" s="11" t="s">
        <v>568</v>
      </c>
      <c r="DG9" s="11" t="s">
        <v>586</v>
      </c>
      <c r="DH9" s="11" t="s">
        <v>587</v>
      </c>
      <c r="DI9" s="11" t="s">
        <v>588</v>
      </c>
      <c r="DJ9" s="11" t="s">
        <v>589</v>
      </c>
      <c r="DK9" s="11" t="s">
        <v>53</v>
      </c>
      <c r="DL9" s="11" t="s">
        <v>590</v>
      </c>
      <c r="DM9" s="11" t="s">
        <v>591</v>
      </c>
      <c r="DN9" s="11" t="s">
        <v>592</v>
      </c>
      <c r="DO9" s="11" t="s">
        <v>593</v>
      </c>
      <c r="DP9" s="11" t="s">
        <v>594</v>
      </c>
      <c r="DQ9" s="11" t="s">
        <v>595</v>
      </c>
      <c r="DR9" s="11" t="s">
        <v>596</v>
      </c>
      <c r="DS9" s="11" t="s">
        <v>596</v>
      </c>
      <c r="DT9" s="11" t="s">
        <v>596</v>
      </c>
      <c r="DU9" s="11" t="s">
        <v>596</v>
      </c>
      <c r="DV9" s="11" t="s">
        <v>597</v>
      </c>
      <c r="DW9" s="11" t="s">
        <v>598</v>
      </c>
      <c r="DX9" s="11" t="s">
        <v>599</v>
      </c>
      <c r="DY9" s="11" t="s">
        <v>600</v>
      </c>
      <c r="DZ9" s="11" t="s">
        <v>601</v>
      </c>
      <c r="EA9" s="11" t="s">
        <v>602</v>
      </c>
      <c r="EB9" s="11" t="s">
        <v>602</v>
      </c>
      <c r="EC9" s="11" t="s">
        <v>602</v>
      </c>
      <c r="ED9" s="11" t="s">
        <v>602</v>
      </c>
      <c r="EE9" s="11" t="s">
        <v>603</v>
      </c>
      <c r="EF9" s="11" t="s">
        <v>604</v>
      </c>
      <c r="EG9" s="11" t="s">
        <v>604</v>
      </c>
      <c r="EH9" s="11" t="s">
        <v>113</v>
      </c>
      <c r="EI9" s="11" t="s">
        <v>113</v>
      </c>
      <c r="EJ9" s="11" t="s">
        <v>113</v>
      </c>
      <c r="EK9" s="11" t="s">
        <v>113</v>
      </c>
      <c r="EL9" s="11" t="s">
        <v>113</v>
      </c>
      <c r="EM9" s="11" t="s">
        <v>605</v>
      </c>
      <c r="EN9" s="11" t="s">
        <v>605</v>
      </c>
      <c r="EO9" s="11" t="s">
        <v>606</v>
      </c>
      <c r="EP9" s="11" t="s">
        <v>606</v>
      </c>
      <c r="EQ9" s="11" t="s">
        <v>606</v>
      </c>
      <c r="ER9" s="11" t="s">
        <v>606</v>
      </c>
      <c r="ES9" s="11" t="s">
        <v>315</v>
      </c>
      <c r="ET9" s="11" t="s">
        <v>607</v>
      </c>
      <c r="EU9" s="11" t="s">
        <v>608</v>
      </c>
      <c r="EV9" s="11" t="s">
        <v>149</v>
      </c>
      <c r="EW9" s="11" t="s">
        <v>149</v>
      </c>
      <c r="EX9" s="11" t="s">
        <v>149</v>
      </c>
      <c r="EY9" s="11" t="s">
        <v>149</v>
      </c>
      <c r="EZ9" s="11" t="s">
        <v>149</v>
      </c>
      <c r="FA9" s="11" t="s">
        <v>609</v>
      </c>
      <c r="FB9" s="11" t="s">
        <v>610</v>
      </c>
      <c r="FC9" s="11" t="s">
        <v>610</v>
      </c>
      <c r="FD9" s="11" t="s">
        <v>245</v>
      </c>
      <c r="FE9" s="11" t="s">
        <v>611</v>
      </c>
      <c r="FF9" s="11" t="s">
        <v>611</v>
      </c>
      <c r="FG9" s="11" t="s">
        <v>612</v>
      </c>
      <c r="FH9" s="11" t="s">
        <v>613</v>
      </c>
      <c r="FI9" s="11" t="s">
        <v>614</v>
      </c>
      <c r="FJ9" s="11" t="s">
        <v>615</v>
      </c>
      <c r="FK9" s="195"/>
      <c r="FL9" s="1"/>
      <c r="FM9" s="12" t="s">
        <v>616</v>
      </c>
      <c r="FN9" s="12" t="s">
        <v>37</v>
      </c>
      <c r="FO9" s="12" t="s">
        <v>617</v>
      </c>
      <c r="FP9" s="12" t="s">
        <v>618</v>
      </c>
      <c r="FQ9" s="12" t="s">
        <v>619</v>
      </c>
      <c r="FR9" s="12" t="s">
        <v>620</v>
      </c>
      <c r="FS9" s="12" t="s">
        <v>610</v>
      </c>
      <c r="FT9" s="12" t="s">
        <v>610</v>
      </c>
      <c r="FU9" s="198"/>
    </row>
    <row r="10" spans="1:177" ht="39.950000000000003" customHeight="1" x14ac:dyDescent="0.25">
      <c r="A10" s="195"/>
      <c r="B10" s="195"/>
      <c r="C10" s="9" t="s">
        <v>324</v>
      </c>
      <c r="D10" s="9" t="s">
        <v>48</v>
      </c>
      <c r="E10" s="9" t="s">
        <v>621</v>
      </c>
      <c r="F10" s="9" t="s">
        <v>622</v>
      </c>
      <c r="G10" s="9" t="s">
        <v>623</v>
      </c>
      <c r="H10" s="9" t="s">
        <v>398</v>
      </c>
      <c r="I10" s="9" t="s">
        <v>624</v>
      </c>
      <c r="J10" s="9" t="s">
        <v>625</v>
      </c>
      <c r="K10" s="9" t="s">
        <v>626</v>
      </c>
      <c r="L10" s="9" t="s">
        <v>627</v>
      </c>
      <c r="M10" s="9" t="s">
        <v>628</v>
      </c>
      <c r="N10" s="9" t="s">
        <v>629</v>
      </c>
      <c r="O10" s="9" t="s">
        <v>630</v>
      </c>
      <c r="P10" s="9" t="s">
        <v>631</v>
      </c>
      <c r="Q10" s="9" t="s">
        <v>632</v>
      </c>
      <c r="R10" s="9" t="s">
        <v>633</v>
      </c>
      <c r="S10" s="9" t="s">
        <v>634</v>
      </c>
      <c r="T10" s="9" t="s">
        <v>635</v>
      </c>
      <c r="U10" s="9" t="s">
        <v>636</v>
      </c>
      <c r="V10" s="9" t="s">
        <v>637</v>
      </c>
      <c r="W10" s="9" t="s">
        <v>638</v>
      </c>
      <c r="X10" s="9" t="s">
        <v>639</v>
      </c>
      <c r="Y10" s="9" t="s">
        <v>640</v>
      </c>
      <c r="Z10" s="9" t="s">
        <v>641</v>
      </c>
      <c r="AA10" s="9" t="s">
        <v>290</v>
      </c>
      <c r="AB10" s="9" t="s">
        <v>642</v>
      </c>
      <c r="AC10" s="9" t="s">
        <v>643</v>
      </c>
      <c r="AD10" s="9" t="s">
        <v>644</v>
      </c>
      <c r="AE10" s="9" t="s">
        <v>274</v>
      </c>
      <c r="AF10" s="9" t="s">
        <v>645</v>
      </c>
      <c r="AG10" s="9" t="s">
        <v>646</v>
      </c>
      <c r="AH10" s="9" t="s">
        <v>647</v>
      </c>
      <c r="AI10" s="9" t="s">
        <v>648</v>
      </c>
      <c r="AJ10" s="9" t="s">
        <v>649</v>
      </c>
      <c r="AK10" s="9" t="s">
        <v>377</v>
      </c>
      <c r="AL10" s="9" t="s">
        <v>650</v>
      </c>
      <c r="AM10" s="9" t="s">
        <v>651</v>
      </c>
      <c r="AN10" s="9" t="s">
        <v>652</v>
      </c>
      <c r="AO10" s="9" t="s">
        <v>653</v>
      </c>
      <c r="AP10" s="9" t="s">
        <v>572</v>
      </c>
      <c r="AQ10" s="9" t="s">
        <v>250</v>
      </c>
      <c r="AR10" s="9" t="s">
        <v>654</v>
      </c>
      <c r="AS10" s="9" t="s">
        <v>655</v>
      </c>
      <c r="AT10" s="9" t="s">
        <v>656</v>
      </c>
      <c r="AU10" s="9" t="s">
        <v>657</v>
      </c>
      <c r="AV10" s="9" t="s">
        <v>658</v>
      </c>
      <c r="AW10" s="9" t="s">
        <v>659</v>
      </c>
      <c r="AX10" s="9" t="s">
        <v>660</v>
      </c>
      <c r="AY10" s="9" t="s">
        <v>661</v>
      </c>
      <c r="AZ10" s="9" t="s">
        <v>662</v>
      </c>
      <c r="BA10" s="9" t="s">
        <v>489</v>
      </c>
      <c r="BB10" s="9" t="s">
        <v>74</v>
      </c>
      <c r="BC10" s="9" t="s">
        <v>486</v>
      </c>
      <c r="BD10" s="9" t="s">
        <v>663</v>
      </c>
      <c r="BE10" s="9" t="s">
        <v>664</v>
      </c>
      <c r="BF10" s="9" t="s">
        <v>665</v>
      </c>
      <c r="BG10" s="9" t="s">
        <v>666</v>
      </c>
      <c r="BH10" s="9" t="s">
        <v>667</v>
      </c>
      <c r="BI10" s="9" t="s">
        <v>668</v>
      </c>
      <c r="BJ10" s="9" t="s">
        <v>669</v>
      </c>
      <c r="BK10" s="9" t="s">
        <v>670</v>
      </c>
      <c r="BL10" s="9" t="s">
        <v>671</v>
      </c>
      <c r="BM10" s="9" t="s">
        <v>672</v>
      </c>
      <c r="BN10" s="9" t="s">
        <v>673</v>
      </c>
      <c r="BO10" s="9" t="s">
        <v>674</v>
      </c>
      <c r="BP10" s="9" t="s">
        <v>675</v>
      </c>
      <c r="BQ10" s="9" t="s">
        <v>676</v>
      </c>
      <c r="BR10" s="9" t="s">
        <v>677</v>
      </c>
      <c r="BS10" s="9" t="s">
        <v>678</v>
      </c>
      <c r="BT10" s="9" t="s">
        <v>679</v>
      </c>
      <c r="BU10" s="9" t="s">
        <v>680</v>
      </c>
      <c r="BV10" s="9" t="s">
        <v>681</v>
      </c>
      <c r="BW10" s="9" t="s">
        <v>682</v>
      </c>
      <c r="BX10" s="9" t="s">
        <v>683</v>
      </c>
      <c r="BY10" s="9" t="s">
        <v>684</v>
      </c>
      <c r="BZ10" s="9" t="s">
        <v>685</v>
      </c>
      <c r="CA10" s="9" t="s">
        <v>686</v>
      </c>
      <c r="CB10" s="9" t="s">
        <v>687</v>
      </c>
      <c r="CC10" s="9" t="s">
        <v>688</v>
      </c>
      <c r="CD10" s="9" t="s">
        <v>400</v>
      </c>
      <c r="CE10" s="9" t="s">
        <v>689</v>
      </c>
      <c r="CF10" s="9" t="s">
        <v>690</v>
      </c>
      <c r="CG10" s="9" t="s">
        <v>691</v>
      </c>
      <c r="CH10" s="9" t="s">
        <v>692</v>
      </c>
      <c r="CI10" s="9" t="s">
        <v>693</v>
      </c>
      <c r="CJ10" s="9" t="s">
        <v>694</v>
      </c>
      <c r="CK10" s="9" t="s">
        <v>695</v>
      </c>
      <c r="CL10" s="9" t="s">
        <v>696</v>
      </c>
      <c r="CM10" s="9" t="s">
        <v>697</v>
      </c>
      <c r="CN10" s="9" t="s">
        <v>698</v>
      </c>
      <c r="CO10" s="9" t="s">
        <v>699</v>
      </c>
      <c r="CP10" s="9" t="s">
        <v>700</v>
      </c>
      <c r="CQ10" s="9" t="s">
        <v>701</v>
      </c>
      <c r="CR10" s="9" t="s">
        <v>702</v>
      </c>
      <c r="CS10" s="9" t="s">
        <v>703</v>
      </c>
      <c r="CT10" s="9" t="s">
        <v>704</v>
      </c>
      <c r="CU10" s="9" t="s">
        <v>705</v>
      </c>
      <c r="CV10" s="9" t="s">
        <v>706</v>
      </c>
      <c r="CW10" s="9" t="s">
        <v>707</v>
      </c>
      <c r="CX10" s="9" t="s">
        <v>708</v>
      </c>
      <c r="CY10" s="9" t="s">
        <v>709</v>
      </c>
      <c r="CZ10" s="9" t="s">
        <v>710</v>
      </c>
      <c r="DA10" s="9" t="s">
        <v>711</v>
      </c>
      <c r="DB10" s="9" t="s">
        <v>712</v>
      </c>
      <c r="DC10" s="9" t="s">
        <v>713</v>
      </c>
      <c r="DD10" s="9" t="s">
        <v>714</v>
      </c>
      <c r="DE10" s="9" t="s">
        <v>341</v>
      </c>
      <c r="DF10" s="9" t="s">
        <v>715</v>
      </c>
      <c r="DG10" s="9" t="s">
        <v>716</v>
      </c>
      <c r="DH10" s="9" t="s">
        <v>717</v>
      </c>
      <c r="DI10" s="9" t="s">
        <v>718</v>
      </c>
      <c r="DJ10" s="9" t="s">
        <v>719</v>
      </c>
      <c r="DK10" s="9" t="s">
        <v>720</v>
      </c>
      <c r="DL10" s="9" t="s">
        <v>721</v>
      </c>
      <c r="DM10" s="9" t="s">
        <v>722</v>
      </c>
      <c r="DN10" s="9" t="s">
        <v>723</v>
      </c>
      <c r="DO10" s="9" t="s">
        <v>724</v>
      </c>
      <c r="DP10" s="9" t="s">
        <v>725</v>
      </c>
      <c r="DQ10" s="9" t="s">
        <v>726</v>
      </c>
      <c r="DR10" s="9" t="s">
        <v>727</v>
      </c>
      <c r="DS10" s="9" t="s">
        <v>728</v>
      </c>
      <c r="DT10" s="9" t="s">
        <v>729</v>
      </c>
      <c r="DU10" s="9" t="s">
        <v>730</v>
      </c>
      <c r="DV10" s="9" t="s">
        <v>731</v>
      </c>
      <c r="DW10" s="9" t="s">
        <v>732</v>
      </c>
      <c r="DX10" s="9" t="s">
        <v>733</v>
      </c>
      <c r="DY10" s="9" t="s">
        <v>734</v>
      </c>
      <c r="DZ10" s="9" t="s">
        <v>735</v>
      </c>
      <c r="EA10" s="9" t="s">
        <v>736</v>
      </c>
      <c r="EB10" s="9" t="s">
        <v>737</v>
      </c>
      <c r="EC10" s="9" t="s">
        <v>738</v>
      </c>
      <c r="ED10" s="9" t="s">
        <v>739</v>
      </c>
      <c r="EE10" s="9" t="s">
        <v>740</v>
      </c>
      <c r="EF10" s="9" t="s">
        <v>741</v>
      </c>
      <c r="EG10" s="9" t="s">
        <v>742</v>
      </c>
      <c r="EH10" s="9" t="s">
        <v>743</v>
      </c>
      <c r="EI10" s="9" t="s">
        <v>744</v>
      </c>
      <c r="EJ10" s="9" t="s">
        <v>745</v>
      </c>
      <c r="EK10" s="9" t="s">
        <v>746</v>
      </c>
      <c r="EL10" s="9" t="s">
        <v>747</v>
      </c>
      <c r="EM10" s="9" t="s">
        <v>748</v>
      </c>
      <c r="EN10" s="9" t="s">
        <v>749</v>
      </c>
      <c r="EO10" s="9" t="s">
        <v>750</v>
      </c>
      <c r="EP10" s="9" t="s">
        <v>751</v>
      </c>
      <c r="EQ10" s="9" t="s">
        <v>752</v>
      </c>
      <c r="ER10" s="9" t="s">
        <v>753</v>
      </c>
      <c r="ES10" s="9" t="s">
        <v>754</v>
      </c>
      <c r="ET10" s="9" t="s">
        <v>755</v>
      </c>
      <c r="EU10" s="9" t="s">
        <v>756</v>
      </c>
      <c r="EV10" s="9" t="s">
        <v>757</v>
      </c>
      <c r="EW10" s="9" t="s">
        <v>758</v>
      </c>
      <c r="EX10" s="9" t="s">
        <v>759</v>
      </c>
      <c r="EY10" s="9" t="s">
        <v>760</v>
      </c>
      <c r="EZ10" s="9" t="s">
        <v>761</v>
      </c>
      <c r="FA10" s="9" t="s">
        <v>762</v>
      </c>
      <c r="FB10" s="9" t="s">
        <v>763</v>
      </c>
      <c r="FC10" s="9" t="s">
        <v>764</v>
      </c>
      <c r="FD10" s="9" t="s">
        <v>765</v>
      </c>
      <c r="FE10" s="9" t="s">
        <v>766</v>
      </c>
      <c r="FF10" s="9" t="s">
        <v>767</v>
      </c>
      <c r="FG10" s="9" t="s">
        <v>768</v>
      </c>
      <c r="FH10" s="9" t="s">
        <v>769</v>
      </c>
      <c r="FI10" s="9" t="s">
        <v>770</v>
      </c>
      <c r="FJ10" s="9" t="s">
        <v>771</v>
      </c>
      <c r="FK10" s="195" t="s">
        <v>772</v>
      </c>
      <c r="FL10" s="1"/>
      <c r="FM10" s="10" t="s">
        <v>773</v>
      </c>
      <c r="FN10" s="10" t="s">
        <v>774</v>
      </c>
      <c r="FO10" s="10" t="s">
        <v>775</v>
      </c>
      <c r="FP10" s="10" t="s">
        <v>776</v>
      </c>
      <c r="FQ10" s="10" t="s">
        <v>777</v>
      </c>
      <c r="FR10" s="10" t="s">
        <v>778</v>
      </c>
      <c r="FS10" s="10" t="s">
        <v>779</v>
      </c>
      <c r="FT10" s="10" t="s">
        <v>780</v>
      </c>
      <c r="FU10" s="198" t="s">
        <v>772</v>
      </c>
    </row>
    <row r="11" spans="1:177" ht="24" customHeight="1" x14ac:dyDescent="0.25">
      <c r="A11" s="13" t="s">
        <v>95</v>
      </c>
      <c r="B11" s="13" t="s">
        <v>781</v>
      </c>
      <c r="C11" s="14"/>
      <c r="D11" s="14">
        <v>626.29999999999995</v>
      </c>
      <c r="E11" s="14">
        <v>216.1</v>
      </c>
      <c r="F11" s="14"/>
      <c r="G11" s="14"/>
      <c r="H11" s="14">
        <v>0</v>
      </c>
      <c r="I11" s="14">
        <v>67.099999999999994</v>
      </c>
      <c r="J11" s="14"/>
      <c r="K11" s="14"/>
      <c r="L11" s="14">
        <v>128</v>
      </c>
      <c r="M11" s="14">
        <v>128.30000000000001</v>
      </c>
      <c r="N11" s="14">
        <v>127.9</v>
      </c>
      <c r="O11" s="14">
        <v>225.7</v>
      </c>
      <c r="P11" s="14">
        <v>215.3</v>
      </c>
      <c r="Q11" s="14">
        <v>111.8</v>
      </c>
      <c r="R11" s="14">
        <v>142.69999999999999</v>
      </c>
      <c r="S11" s="14">
        <v>3</v>
      </c>
      <c r="T11" s="14"/>
      <c r="U11" s="14"/>
      <c r="V11" s="14"/>
      <c r="W11" s="14"/>
      <c r="X11" s="14">
        <v>122.1</v>
      </c>
      <c r="Y11" s="14">
        <v>6.9</v>
      </c>
      <c r="Z11" s="14">
        <v>3.3</v>
      </c>
      <c r="AA11" s="14">
        <v>0</v>
      </c>
      <c r="AB11" s="14">
        <v>6.9</v>
      </c>
      <c r="AC11" s="14">
        <v>13.6</v>
      </c>
      <c r="AD11" s="14">
        <v>85.8</v>
      </c>
      <c r="AE11" s="14"/>
      <c r="AF11" s="14"/>
      <c r="AG11" s="14"/>
      <c r="AH11" s="14"/>
      <c r="AI11" s="14">
        <v>70.400000000000006</v>
      </c>
      <c r="AJ11" s="14">
        <v>91.6</v>
      </c>
      <c r="AK11" s="14"/>
      <c r="AL11" s="14"/>
      <c r="AM11" s="14"/>
      <c r="AN11" s="14">
        <v>6.5</v>
      </c>
      <c r="AO11" s="14">
        <v>0</v>
      </c>
      <c r="AP11" s="14">
        <v>35</v>
      </c>
      <c r="AQ11" s="14">
        <v>60.3</v>
      </c>
      <c r="AR11" s="14">
        <v>23.7</v>
      </c>
      <c r="AS11" s="14">
        <v>18.399999999999999</v>
      </c>
      <c r="AT11" s="14">
        <v>11.1</v>
      </c>
      <c r="AU11" s="14">
        <v>64.099999999999994</v>
      </c>
      <c r="AV11" s="14">
        <v>124.7</v>
      </c>
      <c r="AW11" s="14">
        <v>124.9</v>
      </c>
      <c r="AX11" s="14">
        <v>152.9</v>
      </c>
      <c r="AY11" s="14">
        <v>101.2</v>
      </c>
      <c r="AZ11" s="14">
        <v>4.5999999999999996</v>
      </c>
      <c r="BA11" s="14"/>
      <c r="BB11" s="14">
        <v>22.3</v>
      </c>
      <c r="BC11" s="14"/>
      <c r="BD11" s="14">
        <v>2</v>
      </c>
      <c r="BE11" s="14">
        <v>0</v>
      </c>
      <c r="BF11" s="14">
        <v>30.2</v>
      </c>
      <c r="BG11" s="14"/>
      <c r="BH11" s="14"/>
      <c r="BI11" s="14">
        <v>47.3</v>
      </c>
      <c r="BJ11" s="14"/>
      <c r="BK11" s="14"/>
      <c r="BL11" s="14">
        <v>0</v>
      </c>
      <c r="BM11" s="14"/>
      <c r="BN11" s="14"/>
      <c r="BO11" s="14"/>
      <c r="BP11" s="14">
        <v>91.3</v>
      </c>
      <c r="BQ11" s="14">
        <v>177.3</v>
      </c>
      <c r="BR11" s="14">
        <v>175.6</v>
      </c>
      <c r="BS11" s="14">
        <v>200</v>
      </c>
      <c r="BT11" s="14">
        <v>274.5</v>
      </c>
      <c r="BU11" s="14">
        <v>38.799999999999997</v>
      </c>
      <c r="BV11" s="14">
        <v>27.2</v>
      </c>
      <c r="BW11" s="14"/>
      <c r="BX11" s="14"/>
      <c r="BY11" s="14"/>
      <c r="BZ11" s="14"/>
      <c r="CA11" s="14"/>
      <c r="CB11" s="14"/>
      <c r="CC11" s="14">
        <v>0.3</v>
      </c>
      <c r="CD11" s="14">
        <v>177.3</v>
      </c>
      <c r="CE11" s="14">
        <v>84.5</v>
      </c>
      <c r="CF11" s="14">
        <v>63</v>
      </c>
      <c r="CG11" s="14">
        <v>67.599999999999994</v>
      </c>
      <c r="CH11" s="14">
        <v>29.4</v>
      </c>
      <c r="CI11" s="14"/>
      <c r="CJ11" s="14"/>
      <c r="CK11" s="14"/>
      <c r="CL11" s="14">
        <v>146.9</v>
      </c>
      <c r="CM11" s="14">
        <v>149.4</v>
      </c>
      <c r="CN11" s="14">
        <v>149.4</v>
      </c>
      <c r="CO11" s="14"/>
      <c r="CP11" s="14"/>
      <c r="CQ11" s="14"/>
      <c r="CR11" s="14"/>
      <c r="CS11" s="14"/>
      <c r="CT11" s="14">
        <v>137.19999999999999</v>
      </c>
      <c r="CU11" s="14">
        <v>77.7</v>
      </c>
      <c r="CV11" s="14">
        <v>0</v>
      </c>
      <c r="CW11" s="14">
        <v>101</v>
      </c>
      <c r="CX11" s="14">
        <v>0</v>
      </c>
      <c r="CY11" s="14">
        <v>11.5</v>
      </c>
      <c r="CZ11" s="14">
        <v>0</v>
      </c>
      <c r="DA11" s="14">
        <v>4.7</v>
      </c>
      <c r="DB11" s="14"/>
      <c r="DC11" s="14">
        <v>0</v>
      </c>
      <c r="DD11" s="14">
        <v>0</v>
      </c>
      <c r="DE11" s="14">
        <v>0</v>
      </c>
      <c r="DF11" s="14">
        <v>0.3</v>
      </c>
      <c r="DG11" s="14">
        <v>1.5</v>
      </c>
      <c r="DH11" s="14">
        <v>4.5</v>
      </c>
      <c r="DI11" s="14">
        <v>20.3</v>
      </c>
      <c r="DJ11" s="14">
        <v>3.1</v>
      </c>
      <c r="DK11" s="14">
        <v>3.14</v>
      </c>
      <c r="DL11" s="14">
        <v>3.5</v>
      </c>
      <c r="DM11" s="14">
        <v>18.5</v>
      </c>
      <c r="DN11" s="14">
        <v>0</v>
      </c>
      <c r="DO11" s="14">
        <v>0</v>
      </c>
      <c r="DP11" s="14">
        <v>26.5</v>
      </c>
      <c r="DQ11" s="14">
        <v>85.8</v>
      </c>
      <c r="DR11" s="14">
        <v>4.4000000000000004</v>
      </c>
      <c r="DS11" s="14">
        <v>2.4</v>
      </c>
      <c r="DT11" s="14">
        <v>1.2</v>
      </c>
      <c r="DU11" s="14">
        <v>3</v>
      </c>
      <c r="DV11" s="14">
        <v>0</v>
      </c>
      <c r="DW11" s="14">
        <v>2</v>
      </c>
      <c r="DX11" s="14">
        <v>10.6</v>
      </c>
      <c r="DY11" s="14">
        <v>1</v>
      </c>
      <c r="DZ11" s="14">
        <v>0.4</v>
      </c>
      <c r="EA11" s="14">
        <v>9.1</v>
      </c>
      <c r="EB11" s="14">
        <v>2.7</v>
      </c>
      <c r="EC11" s="14">
        <v>4.9000000000000004</v>
      </c>
      <c r="ED11" s="14">
        <v>6.5</v>
      </c>
      <c r="EE11" s="14">
        <v>10</v>
      </c>
      <c r="EF11" s="14">
        <v>29.9</v>
      </c>
      <c r="EG11" s="14">
        <v>30.8</v>
      </c>
      <c r="EH11" s="14">
        <v>0</v>
      </c>
      <c r="EI11" s="14">
        <v>112</v>
      </c>
      <c r="EJ11" s="14">
        <v>102.5</v>
      </c>
      <c r="EK11" s="14">
        <v>18.600000000000001</v>
      </c>
      <c r="EL11" s="14">
        <v>14.6</v>
      </c>
      <c r="EM11" s="14">
        <v>7.3</v>
      </c>
      <c r="EN11" s="14">
        <v>1.9</v>
      </c>
      <c r="EO11" s="14">
        <v>8.1999999999999993</v>
      </c>
      <c r="EP11" s="14">
        <v>5.4</v>
      </c>
      <c r="EQ11" s="14">
        <v>5.9</v>
      </c>
      <c r="ER11" s="14">
        <v>6</v>
      </c>
      <c r="ES11" s="14">
        <v>8</v>
      </c>
      <c r="ET11" s="14">
        <v>0</v>
      </c>
      <c r="EU11" s="14">
        <v>0</v>
      </c>
      <c r="EV11" s="14">
        <v>0</v>
      </c>
      <c r="EW11" s="14">
        <v>0.6</v>
      </c>
      <c r="EX11" s="14">
        <v>125.9</v>
      </c>
      <c r="EY11" s="14">
        <v>149.69999999999999</v>
      </c>
      <c r="EZ11" s="14">
        <v>0</v>
      </c>
      <c r="FA11" s="14">
        <v>0</v>
      </c>
      <c r="FB11" s="14">
        <v>7</v>
      </c>
      <c r="FC11" s="14">
        <v>19.8</v>
      </c>
      <c r="FD11" s="14"/>
      <c r="FE11" s="14">
        <v>32.799999999999997</v>
      </c>
      <c r="FF11" s="14">
        <v>28.1</v>
      </c>
      <c r="FG11" s="14">
        <v>14</v>
      </c>
      <c r="FH11" s="14">
        <v>18.3</v>
      </c>
      <c r="FI11" s="14">
        <v>7.96</v>
      </c>
      <c r="FJ11" s="14">
        <v>10.5</v>
      </c>
      <c r="FK11" s="14">
        <v>6397.7</v>
      </c>
      <c r="FL11" s="15"/>
      <c r="FM11" s="14">
        <v>22.191669999999998</v>
      </c>
      <c r="FN11" s="14">
        <v>0</v>
      </c>
      <c r="FO11" s="14">
        <v>6.1340000000000003</v>
      </c>
      <c r="FP11" s="14">
        <v>6.4</v>
      </c>
      <c r="FQ11" s="14">
        <v>27.7</v>
      </c>
      <c r="FR11" s="14">
        <v>18.899999999999999</v>
      </c>
      <c r="FS11" s="14">
        <v>4.8</v>
      </c>
      <c r="FT11" s="14">
        <v>5.3</v>
      </c>
      <c r="FU11" s="14">
        <v>91.425669999999997</v>
      </c>
    </row>
    <row r="12" spans="1:177" ht="24" customHeight="1" x14ac:dyDescent="0.25">
      <c r="A12" s="16" t="s">
        <v>95</v>
      </c>
      <c r="B12" s="16" t="s">
        <v>782</v>
      </c>
      <c r="C12" s="17"/>
      <c r="D12" s="17">
        <v>628</v>
      </c>
      <c r="E12" s="17">
        <v>216.6</v>
      </c>
      <c r="F12" s="17"/>
      <c r="G12" s="17"/>
      <c r="H12" s="17">
        <v>0</v>
      </c>
      <c r="I12" s="17">
        <v>67.7</v>
      </c>
      <c r="J12" s="17"/>
      <c r="K12" s="17"/>
      <c r="L12" s="17">
        <v>127.2</v>
      </c>
      <c r="M12" s="17">
        <v>127</v>
      </c>
      <c r="N12" s="17">
        <v>128.80000000000001</v>
      </c>
      <c r="O12" s="17">
        <v>224.5</v>
      </c>
      <c r="P12" s="17">
        <v>216.1</v>
      </c>
      <c r="Q12" s="17">
        <v>111.8</v>
      </c>
      <c r="R12" s="17">
        <v>146.30000000000001</v>
      </c>
      <c r="S12" s="17">
        <v>3</v>
      </c>
      <c r="T12" s="17"/>
      <c r="U12" s="17"/>
      <c r="V12" s="17"/>
      <c r="W12" s="17"/>
      <c r="X12" s="17">
        <v>118.8</v>
      </c>
      <c r="Y12" s="17">
        <v>8.9</v>
      </c>
      <c r="Z12" s="17">
        <v>3.3</v>
      </c>
      <c r="AA12" s="17">
        <v>0</v>
      </c>
      <c r="AB12" s="17">
        <v>6.9</v>
      </c>
      <c r="AC12" s="17">
        <v>13.5</v>
      </c>
      <c r="AD12" s="17">
        <v>85.5</v>
      </c>
      <c r="AE12" s="17"/>
      <c r="AF12" s="17"/>
      <c r="AG12" s="17"/>
      <c r="AH12" s="17"/>
      <c r="AI12" s="17">
        <v>70.3</v>
      </c>
      <c r="AJ12" s="17">
        <v>50.4</v>
      </c>
      <c r="AK12" s="17"/>
      <c r="AL12" s="17"/>
      <c r="AM12" s="17"/>
      <c r="AN12" s="17">
        <v>6.5</v>
      </c>
      <c r="AO12" s="17">
        <v>0</v>
      </c>
      <c r="AP12" s="17">
        <v>35</v>
      </c>
      <c r="AQ12" s="17">
        <v>45.8</v>
      </c>
      <c r="AR12" s="17">
        <v>24.5</v>
      </c>
      <c r="AS12" s="17">
        <v>18.399999999999999</v>
      </c>
      <c r="AT12" s="17">
        <v>11.1</v>
      </c>
      <c r="AU12" s="17">
        <v>57</v>
      </c>
      <c r="AV12" s="17">
        <v>122.9</v>
      </c>
      <c r="AW12" s="17">
        <v>123</v>
      </c>
      <c r="AX12" s="17">
        <v>153</v>
      </c>
      <c r="AY12" s="17">
        <v>100.9</v>
      </c>
      <c r="AZ12" s="17">
        <v>4.5999999999999996</v>
      </c>
      <c r="BA12" s="17"/>
      <c r="BB12" s="17">
        <v>14.2</v>
      </c>
      <c r="BC12" s="17"/>
      <c r="BD12" s="17">
        <v>2</v>
      </c>
      <c r="BE12" s="17">
        <v>0</v>
      </c>
      <c r="BF12" s="17">
        <v>26.5</v>
      </c>
      <c r="BG12" s="17"/>
      <c r="BH12" s="17"/>
      <c r="BI12" s="17">
        <v>47.2</v>
      </c>
      <c r="BJ12" s="17"/>
      <c r="BK12" s="17"/>
      <c r="BL12" s="17">
        <v>0</v>
      </c>
      <c r="BM12" s="17"/>
      <c r="BN12" s="17"/>
      <c r="BO12" s="17"/>
      <c r="BP12" s="17">
        <v>90.8</v>
      </c>
      <c r="BQ12" s="17">
        <v>168.8</v>
      </c>
      <c r="BR12" s="17">
        <v>168.5</v>
      </c>
      <c r="BS12" s="17">
        <v>200</v>
      </c>
      <c r="BT12" s="17">
        <v>273.8</v>
      </c>
      <c r="BU12" s="17">
        <v>38.700000000000003</v>
      </c>
      <c r="BV12" s="17">
        <v>27</v>
      </c>
      <c r="BW12" s="17"/>
      <c r="BX12" s="17"/>
      <c r="BY12" s="17"/>
      <c r="BZ12" s="17"/>
      <c r="CA12" s="17"/>
      <c r="CB12" s="17"/>
      <c r="CC12" s="17">
        <v>0.3</v>
      </c>
      <c r="CD12" s="17">
        <v>158.1</v>
      </c>
      <c r="CE12" s="17">
        <v>73.900000000000006</v>
      </c>
      <c r="CF12" s="17">
        <v>62.9</v>
      </c>
      <c r="CG12" s="17">
        <v>67.599999999999994</v>
      </c>
      <c r="CH12" s="17">
        <v>29.2</v>
      </c>
      <c r="CI12" s="17"/>
      <c r="CJ12" s="17"/>
      <c r="CK12" s="17"/>
      <c r="CL12" s="17">
        <v>146.69999999999999</v>
      </c>
      <c r="CM12" s="17">
        <v>148.6</v>
      </c>
      <c r="CN12" s="17">
        <v>150.69999999999999</v>
      </c>
      <c r="CO12" s="17"/>
      <c r="CP12" s="17"/>
      <c r="CQ12" s="17"/>
      <c r="CR12" s="17"/>
      <c r="CS12" s="17"/>
      <c r="CT12" s="17">
        <v>137.19999999999999</v>
      </c>
      <c r="CU12" s="17">
        <v>77.900000000000006</v>
      </c>
      <c r="CV12" s="17">
        <v>0</v>
      </c>
      <c r="CW12" s="17">
        <v>105.8</v>
      </c>
      <c r="CX12" s="17">
        <v>0</v>
      </c>
      <c r="CY12" s="17">
        <v>13.2</v>
      </c>
      <c r="CZ12" s="17">
        <v>0</v>
      </c>
      <c r="DA12" s="17">
        <v>4.7</v>
      </c>
      <c r="DB12" s="17"/>
      <c r="DC12" s="17">
        <v>0</v>
      </c>
      <c r="DD12" s="17">
        <v>0</v>
      </c>
      <c r="DE12" s="17">
        <v>0</v>
      </c>
      <c r="DF12" s="17">
        <v>0.3</v>
      </c>
      <c r="DG12" s="17">
        <v>1.6</v>
      </c>
      <c r="DH12" s="17">
        <v>4.4000000000000004</v>
      </c>
      <c r="DI12" s="17">
        <v>20.2</v>
      </c>
      <c r="DJ12" s="17">
        <v>3.1</v>
      </c>
      <c r="DK12" s="17">
        <v>3.15</v>
      </c>
      <c r="DL12" s="17">
        <v>3.5</v>
      </c>
      <c r="DM12" s="17">
        <v>18.5</v>
      </c>
      <c r="DN12" s="17">
        <v>0</v>
      </c>
      <c r="DO12" s="17">
        <v>0</v>
      </c>
      <c r="DP12" s="17">
        <v>26.8</v>
      </c>
      <c r="DQ12" s="17">
        <v>85.3</v>
      </c>
      <c r="DR12" s="17">
        <v>4.4000000000000004</v>
      </c>
      <c r="DS12" s="17">
        <v>2.4</v>
      </c>
      <c r="DT12" s="17">
        <v>1.2</v>
      </c>
      <c r="DU12" s="17">
        <v>3</v>
      </c>
      <c r="DV12" s="17">
        <v>0</v>
      </c>
      <c r="DW12" s="17">
        <v>2</v>
      </c>
      <c r="DX12" s="17">
        <v>10.6</v>
      </c>
      <c r="DY12" s="17">
        <v>1</v>
      </c>
      <c r="DZ12" s="17">
        <v>0.4</v>
      </c>
      <c r="EA12" s="17">
        <v>9.1</v>
      </c>
      <c r="EB12" s="17">
        <v>2.7</v>
      </c>
      <c r="EC12" s="17">
        <v>4.8</v>
      </c>
      <c r="ED12" s="17">
        <v>6.5</v>
      </c>
      <c r="EE12" s="17">
        <v>10</v>
      </c>
      <c r="EF12" s="17">
        <v>29.9</v>
      </c>
      <c r="EG12" s="17">
        <v>27.6</v>
      </c>
      <c r="EH12" s="17">
        <v>0</v>
      </c>
      <c r="EI12" s="17">
        <v>112.9</v>
      </c>
      <c r="EJ12" s="17">
        <v>105.2</v>
      </c>
      <c r="EK12" s="17">
        <v>16.399999999999999</v>
      </c>
      <c r="EL12" s="17">
        <v>14.9</v>
      </c>
      <c r="EM12" s="17">
        <v>7.5</v>
      </c>
      <c r="EN12" s="17">
        <v>1.9</v>
      </c>
      <c r="EO12" s="17">
        <v>8.4</v>
      </c>
      <c r="EP12" s="17">
        <v>5.4</v>
      </c>
      <c r="EQ12" s="17">
        <v>5.9</v>
      </c>
      <c r="ER12" s="17">
        <v>6</v>
      </c>
      <c r="ES12" s="17">
        <v>10.4</v>
      </c>
      <c r="ET12" s="17">
        <v>0</v>
      </c>
      <c r="EU12" s="17">
        <v>0</v>
      </c>
      <c r="EV12" s="17">
        <v>0</v>
      </c>
      <c r="EW12" s="17">
        <v>0.6</v>
      </c>
      <c r="EX12" s="17">
        <v>121.4</v>
      </c>
      <c r="EY12" s="17">
        <v>136.9</v>
      </c>
      <c r="EZ12" s="17">
        <v>0</v>
      </c>
      <c r="FA12" s="17">
        <v>0</v>
      </c>
      <c r="FB12" s="17">
        <v>7</v>
      </c>
      <c r="FC12" s="17">
        <v>19.8</v>
      </c>
      <c r="FD12" s="17"/>
      <c r="FE12" s="17">
        <v>32.9</v>
      </c>
      <c r="FF12" s="17">
        <v>28</v>
      </c>
      <c r="FG12" s="17">
        <v>14.8</v>
      </c>
      <c r="FH12" s="17">
        <v>18.3</v>
      </c>
      <c r="FI12" s="17">
        <v>8.23</v>
      </c>
      <c r="FJ12" s="17">
        <v>10.199999999999999</v>
      </c>
      <c r="FK12" s="17">
        <v>6267.08</v>
      </c>
      <c r="FL12" s="15"/>
      <c r="FM12" s="17">
        <v>22.30902</v>
      </c>
      <c r="FN12" s="17">
        <v>0</v>
      </c>
      <c r="FO12" s="17">
        <v>6.1319999999999997</v>
      </c>
      <c r="FP12" s="17">
        <v>6.4</v>
      </c>
      <c r="FQ12" s="17">
        <v>27.6</v>
      </c>
      <c r="FR12" s="17">
        <v>18.899999999999999</v>
      </c>
      <c r="FS12" s="17">
        <v>4.9000000000000004</v>
      </c>
      <c r="FT12" s="17">
        <v>5.4</v>
      </c>
      <c r="FU12" s="17">
        <v>91.641019999999997</v>
      </c>
    </row>
    <row r="13" spans="1:177" ht="24" customHeight="1" x14ac:dyDescent="0.25">
      <c r="A13" s="16" t="s">
        <v>95</v>
      </c>
      <c r="B13" s="16" t="s">
        <v>783</v>
      </c>
      <c r="C13" s="17"/>
      <c r="D13" s="17">
        <v>624.5</v>
      </c>
      <c r="E13" s="17">
        <v>215.3</v>
      </c>
      <c r="F13" s="17"/>
      <c r="G13" s="17"/>
      <c r="H13" s="17">
        <v>0</v>
      </c>
      <c r="I13" s="17">
        <v>68.8</v>
      </c>
      <c r="J13" s="17"/>
      <c r="K13" s="17"/>
      <c r="L13" s="17">
        <v>128.30000000000001</v>
      </c>
      <c r="M13" s="17">
        <v>128.1</v>
      </c>
      <c r="N13" s="17">
        <v>128.6</v>
      </c>
      <c r="O13" s="17">
        <v>225.4</v>
      </c>
      <c r="P13" s="17">
        <v>218</v>
      </c>
      <c r="Q13" s="17">
        <v>111.8</v>
      </c>
      <c r="R13" s="17">
        <v>174.2</v>
      </c>
      <c r="S13" s="17">
        <v>3</v>
      </c>
      <c r="T13" s="17"/>
      <c r="U13" s="17"/>
      <c r="V13" s="17"/>
      <c r="W13" s="17"/>
      <c r="X13" s="17">
        <v>120.2</v>
      </c>
      <c r="Y13" s="17">
        <v>6.6</v>
      </c>
      <c r="Z13" s="17">
        <v>3.3</v>
      </c>
      <c r="AA13" s="17">
        <v>0</v>
      </c>
      <c r="AB13" s="17">
        <v>6.9</v>
      </c>
      <c r="AC13" s="17">
        <v>13.5</v>
      </c>
      <c r="AD13" s="17">
        <v>85.6</v>
      </c>
      <c r="AE13" s="17"/>
      <c r="AF13" s="17"/>
      <c r="AG13" s="17"/>
      <c r="AH13" s="17"/>
      <c r="AI13" s="17">
        <v>69.7</v>
      </c>
      <c r="AJ13" s="17">
        <v>56.7</v>
      </c>
      <c r="AK13" s="17"/>
      <c r="AL13" s="17"/>
      <c r="AM13" s="17"/>
      <c r="AN13" s="17">
        <v>6.5</v>
      </c>
      <c r="AO13" s="17">
        <v>0</v>
      </c>
      <c r="AP13" s="17">
        <v>36.700000000000003</v>
      </c>
      <c r="AQ13" s="17">
        <v>44.8</v>
      </c>
      <c r="AR13" s="17">
        <v>22.9</v>
      </c>
      <c r="AS13" s="17">
        <v>18.399999999999999</v>
      </c>
      <c r="AT13" s="17">
        <v>11.2</v>
      </c>
      <c r="AU13" s="17">
        <v>60.6</v>
      </c>
      <c r="AV13" s="17">
        <v>123.5</v>
      </c>
      <c r="AW13" s="17">
        <v>123.4</v>
      </c>
      <c r="AX13" s="17">
        <v>154.30000000000001</v>
      </c>
      <c r="AY13" s="17">
        <v>99.7</v>
      </c>
      <c r="AZ13" s="17">
        <v>4.5999999999999996</v>
      </c>
      <c r="BA13" s="17"/>
      <c r="BB13" s="17">
        <v>12.2</v>
      </c>
      <c r="BC13" s="17"/>
      <c r="BD13" s="17">
        <v>2</v>
      </c>
      <c r="BE13" s="17">
        <v>0</v>
      </c>
      <c r="BF13" s="17">
        <v>24.9</v>
      </c>
      <c r="BG13" s="17"/>
      <c r="BH13" s="17"/>
      <c r="BI13" s="17">
        <v>47.1</v>
      </c>
      <c r="BJ13" s="17"/>
      <c r="BK13" s="17"/>
      <c r="BL13" s="17">
        <v>0</v>
      </c>
      <c r="BM13" s="17"/>
      <c r="BN13" s="17"/>
      <c r="BO13" s="17"/>
      <c r="BP13" s="17">
        <v>90.7</v>
      </c>
      <c r="BQ13" s="17">
        <v>165.2</v>
      </c>
      <c r="BR13" s="17">
        <v>165.1</v>
      </c>
      <c r="BS13" s="17">
        <v>165.5</v>
      </c>
      <c r="BT13" s="17">
        <v>252.7</v>
      </c>
      <c r="BU13" s="17">
        <v>38.799999999999997</v>
      </c>
      <c r="BV13" s="17">
        <v>27.1</v>
      </c>
      <c r="BW13" s="17"/>
      <c r="BX13" s="17"/>
      <c r="BY13" s="17"/>
      <c r="BZ13" s="17"/>
      <c r="CA13" s="17"/>
      <c r="CB13" s="17"/>
      <c r="CC13" s="17">
        <v>0.3</v>
      </c>
      <c r="CD13" s="17">
        <v>109.7</v>
      </c>
      <c r="CE13" s="17">
        <v>51.2</v>
      </c>
      <c r="CF13" s="17">
        <v>62.4</v>
      </c>
      <c r="CG13" s="17">
        <v>67.599999999999994</v>
      </c>
      <c r="CH13" s="17">
        <v>29</v>
      </c>
      <c r="CI13" s="17"/>
      <c r="CJ13" s="17"/>
      <c r="CK13" s="17"/>
      <c r="CL13" s="17">
        <v>147.69999999999999</v>
      </c>
      <c r="CM13" s="17">
        <v>149.69999999999999</v>
      </c>
      <c r="CN13" s="17">
        <v>150.5</v>
      </c>
      <c r="CO13" s="17"/>
      <c r="CP13" s="17"/>
      <c r="CQ13" s="17"/>
      <c r="CR13" s="17"/>
      <c r="CS13" s="17"/>
      <c r="CT13" s="17">
        <v>137.19999999999999</v>
      </c>
      <c r="CU13" s="17">
        <v>77.5</v>
      </c>
      <c r="CV13" s="17">
        <v>0</v>
      </c>
      <c r="CW13" s="17">
        <v>109</v>
      </c>
      <c r="CX13" s="17">
        <v>0</v>
      </c>
      <c r="CY13" s="17">
        <v>12</v>
      </c>
      <c r="CZ13" s="17">
        <v>0</v>
      </c>
      <c r="DA13" s="17">
        <v>4.9000000000000004</v>
      </c>
      <c r="DB13" s="17"/>
      <c r="DC13" s="17">
        <v>0</v>
      </c>
      <c r="DD13" s="17">
        <v>0</v>
      </c>
      <c r="DE13" s="17">
        <v>0</v>
      </c>
      <c r="DF13" s="17">
        <v>0.3</v>
      </c>
      <c r="DG13" s="17">
        <v>1.6</v>
      </c>
      <c r="DH13" s="17">
        <v>4.4000000000000004</v>
      </c>
      <c r="DI13" s="17">
        <v>20</v>
      </c>
      <c r="DJ13" s="17">
        <v>3.1</v>
      </c>
      <c r="DK13" s="17">
        <v>3.13</v>
      </c>
      <c r="DL13" s="17">
        <v>3.5</v>
      </c>
      <c r="DM13" s="17">
        <v>18.5</v>
      </c>
      <c r="DN13" s="17">
        <v>0</v>
      </c>
      <c r="DO13" s="17">
        <v>0</v>
      </c>
      <c r="DP13" s="17">
        <v>27.9</v>
      </c>
      <c r="DQ13" s="17">
        <v>88.1</v>
      </c>
      <c r="DR13" s="17">
        <v>4.4000000000000004</v>
      </c>
      <c r="DS13" s="17">
        <v>2.4</v>
      </c>
      <c r="DT13" s="17">
        <v>1.2</v>
      </c>
      <c r="DU13" s="17">
        <v>3</v>
      </c>
      <c r="DV13" s="17">
        <v>0</v>
      </c>
      <c r="DW13" s="17">
        <v>2</v>
      </c>
      <c r="DX13" s="17">
        <v>10.6</v>
      </c>
      <c r="DY13" s="17">
        <v>1</v>
      </c>
      <c r="DZ13" s="17">
        <v>0.4</v>
      </c>
      <c r="EA13" s="17">
        <v>8.6</v>
      </c>
      <c r="EB13" s="17">
        <v>2.5</v>
      </c>
      <c r="EC13" s="17">
        <v>4.7</v>
      </c>
      <c r="ED13" s="17">
        <v>6.4</v>
      </c>
      <c r="EE13" s="17">
        <v>10</v>
      </c>
      <c r="EF13" s="17">
        <v>30.3</v>
      </c>
      <c r="EG13" s="17">
        <v>25.2</v>
      </c>
      <c r="EH13" s="17">
        <v>0</v>
      </c>
      <c r="EI13" s="17">
        <v>109.7</v>
      </c>
      <c r="EJ13" s="17">
        <v>101.2</v>
      </c>
      <c r="EK13" s="17">
        <v>17.2</v>
      </c>
      <c r="EL13" s="17">
        <v>14</v>
      </c>
      <c r="EM13" s="17">
        <v>7.5</v>
      </c>
      <c r="EN13" s="17">
        <v>1.9</v>
      </c>
      <c r="EO13" s="17">
        <v>8.4</v>
      </c>
      <c r="EP13" s="17">
        <v>5.4</v>
      </c>
      <c r="EQ13" s="17">
        <v>5.9</v>
      </c>
      <c r="ER13" s="17">
        <v>6</v>
      </c>
      <c r="ES13" s="17">
        <v>8.8000000000000007</v>
      </c>
      <c r="ET13" s="17">
        <v>0</v>
      </c>
      <c r="EU13" s="17">
        <v>0</v>
      </c>
      <c r="EV13" s="17">
        <v>0</v>
      </c>
      <c r="EW13" s="17">
        <v>0.6</v>
      </c>
      <c r="EX13" s="17">
        <v>122.1</v>
      </c>
      <c r="EY13" s="17">
        <v>145</v>
      </c>
      <c r="EZ13" s="17">
        <v>0</v>
      </c>
      <c r="FA13" s="17">
        <v>0</v>
      </c>
      <c r="FB13" s="17">
        <v>7</v>
      </c>
      <c r="FC13" s="17">
        <v>19.899999999999999</v>
      </c>
      <c r="FD13" s="17"/>
      <c r="FE13" s="17">
        <v>32.6</v>
      </c>
      <c r="FF13" s="17">
        <v>27.9</v>
      </c>
      <c r="FG13" s="17">
        <v>14.7</v>
      </c>
      <c r="FH13" s="17">
        <v>18.399999999999999</v>
      </c>
      <c r="FI13" s="17">
        <v>8.1199999999999992</v>
      </c>
      <c r="FJ13" s="17">
        <v>10.5</v>
      </c>
      <c r="FK13" s="17">
        <v>6171.15</v>
      </c>
      <c r="FL13" s="15"/>
      <c r="FM13" s="17">
        <v>22.734649999999998</v>
      </c>
      <c r="FN13" s="17">
        <v>0</v>
      </c>
      <c r="FO13" s="17">
        <v>6.1340000000000003</v>
      </c>
      <c r="FP13" s="17">
        <v>6.4</v>
      </c>
      <c r="FQ13" s="17">
        <v>27.6</v>
      </c>
      <c r="FR13" s="17">
        <v>18.899999999999999</v>
      </c>
      <c r="FS13" s="17">
        <v>4.8</v>
      </c>
      <c r="FT13" s="17">
        <v>5.4</v>
      </c>
      <c r="FU13" s="17">
        <v>91.968649999999997</v>
      </c>
    </row>
    <row r="14" spans="1:177" ht="24" customHeight="1" x14ac:dyDescent="0.25">
      <c r="A14" s="16" t="s">
        <v>95</v>
      </c>
      <c r="B14" s="16" t="s">
        <v>784</v>
      </c>
      <c r="C14" s="17"/>
      <c r="D14" s="17">
        <v>626</v>
      </c>
      <c r="E14" s="17">
        <v>215.7</v>
      </c>
      <c r="F14" s="17"/>
      <c r="G14" s="17"/>
      <c r="H14" s="17">
        <v>0</v>
      </c>
      <c r="I14" s="17">
        <v>68.900000000000006</v>
      </c>
      <c r="J14" s="17"/>
      <c r="K14" s="17"/>
      <c r="L14" s="17">
        <v>128.5</v>
      </c>
      <c r="M14" s="17">
        <v>128.9</v>
      </c>
      <c r="N14" s="17">
        <v>128.6</v>
      </c>
      <c r="O14" s="17">
        <v>224.8</v>
      </c>
      <c r="P14" s="17">
        <v>216.3</v>
      </c>
      <c r="Q14" s="17">
        <v>111.9</v>
      </c>
      <c r="R14" s="17">
        <v>146.80000000000001</v>
      </c>
      <c r="S14" s="17">
        <v>3</v>
      </c>
      <c r="T14" s="17"/>
      <c r="U14" s="17"/>
      <c r="V14" s="17"/>
      <c r="W14" s="17"/>
      <c r="X14" s="17">
        <v>120.7</v>
      </c>
      <c r="Y14" s="17">
        <v>6.7</v>
      </c>
      <c r="Z14" s="17">
        <v>3.3</v>
      </c>
      <c r="AA14" s="17">
        <v>0</v>
      </c>
      <c r="AB14" s="17">
        <v>6.9</v>
      </c>
      <c r="AC14" s="17">
        <v>13.5</v>
      </c>
      <c r="AD14" s="17">
        <v>85.8</v>
      </c>
      <c r="AE14" s="17"/>
      <c r="AF14" s="17"/>
      <c r="AG14" s="17"/>
      <c r="AH14" s="17"/>
      <c r="AI14" s="17">
        <v>65.8</v>
      </c>
      <c r="AJ14" s="17">
        <v>78.2</v>
      </c>
      <c r="AK14" s="17"/>
      <c r="AL14" s="17"/>
      <c r="AM14" s="17"/>
      <c r="AN14" s="17">
        <v>6.5</v>
      </c>
      <c r="AO14" s="17">
        <v>0</v>
      </c>
      <c r="AP14" s="17">
        <v>36.9</v>
      </c>
      <c r="AQ14" s="17">
        <v>57.6</v>
      </c>
      <c r="AR14" s="17">
        <v>25.1</v>
      </c>
      <c r="AS14" s="17">
        <v>18.5</v>
      </c>
      <c r="AT14" s="17">
        <v>11.2</v>
      </c>
      <c r="AU14" s="17">
        <v>62.3</v>
      </c>
      <c r="AV14" s="17">
        <v>123.3</v>
      </c>
      <c r="AW14" s="17">
        <v>122.8</v>
      </c>
      <c r="AX14" s="17">
        <v>154.5</v>
      </c>
      <c r="AY14" s="17">
        <v>101</v>
      </c>
      <c r="AZ14" s="17">
        <v>4.5999999999999996</v>
      </c>
      <c r="BA14" s="17"/>
      <c r="BB14" s="17">
        <v>8.6</v>
      </c>
      <c r="BC14" s="17"/>
      <c r="BD14" s="17">
        <v>2</v>
      </c>
      <c r="BE14" s="17">
        <v>0</v>
      </c>
      <c r="BF14" s="17">
        <v>28.3</v>
      </c>
      <c r="BG14" s="17"/>
      <c r="BH14" s="17"/>
      <c r="BI14" s="17">
        <v>0</v>
      </c>
      <c r="BJ14" s="17"/>
      <c r="BK14" s="17"/>
      <c r="BL14" s="17">
        <v>0</v>
      </c>
      <c r="BM14" s="17"/>
      <c r="BN14" s="17"/>
      <c r="BO14" s="17"/>
      <c r="BP14" s="17">
        <v>90.7</v>
      </c>
      <c r="BQ14" s="17">
        <v>140.80000000000001</v>
      </c>
      <c r="BR14" s="17">
        <v>140.69999999999999</v>
      </c>
      <c r="BS14" s="17">
        <v>140.69999999999999</v>
      </c>
      <c r="BT14" s="17">
        <v>226.4</v>
      </c>
      <c r="BU14" s="17">
        <v>38.9</v>
      </c>
      <c r="BV14" s="17">
        <v>27</v>
      </c>
      <c r="BW14" s="17"/>
      <c r="BX14" s="17"/>
      <c r="BY14" s="17"/>
      <c r="BZ14" s="17"/>
      <c r="CA14" s="17"/>
      <c r="CB14" s="17"/>
      <c r="CC14" s="17">
        <v>0.3</v>
      </c>
      <c r="CD14" s="17">
        <v>147.6</v>
      </c>
      <c r="CE14" s="17">
        <v>111.8</v>
      </c>
      <c r="CF14" s="17">
        <v>62.5</v>
      </c>
      <c r="CG14" s="17">
        <v>67.7</v>
      </c>
      <c r="CH14" s="17">
        <v>28.8</v>
      </c>
      <c r="CI14" s="17"/>
      <c r="CJ14" s="17"/>
      <c r="CK14" s="17"/>
      <c r="CL14" s="17">
        <v>147.6</v>
      </c>
      <c r="CM14" s="17">
        <v>149.80000000000001</v>
      </c>
      <c r="CN14" s="17">
        <v>150.19999999999999</v>
      </c>
      <c r="CO14" s="17"/>
      <c r="CP14" s="17"/>
      <c r="CQ14" s="17"/>
      <c r="CR14" s="17"/>
      <c r="CS14" s="17"/>
      <c r="CT14" s="17">
        <v>137.1</v>
      </c>
      <c r="CU14" s="17">
        <v>77.599999999999994</v>
      </c>
      <c r="CV14" s="17">
        <v>0</v>
      </c>
      <c r="CW14" s="17">
        <v>100.4</v>
      </c>
      <c r="CX14" s="17">
        <v>0</v>
      </c>
      <c r="CY14" s="17">
        <v>11.9</v>
      </c>
      <c r="CZ14" s="17">
        <v>0</v>
      </c>
      <c r="DA14" s="17">
        <v>4.8</v>
      </c>
      <c r="DB14" s="17"/>
      <c r="DC14" s="17">
        <v>0</v>
      </c>
      <c r="DD14" s="17">
        <v>0</v>
      </c>
      <c r="DE14" s="17">
        <v>0</v>
      </c>
      <c r="DF14" s="17">
        <v>0.3</v>
      </c>
      <c r="DG14" s="17">
        <v>1.6</v>
      </c>
      <c r="DH14" s="17">
        <v>4.5999999999999996</v>
      </c>
      <c r="DI14" s="17">
        <v>20.100000000000001</v>
      </c>
      <c r="DJ14" s="17">
        <v>3.1</v>
      </c>
      <c r="DK14" s="17">
        <v>3.16</v>
      </c>
      <c r="DL14" s="17">
        <v>3.5</v>
      </c>
      <c r="DM14" s="17">
        <v>18.5</v>
      </c>
      <c r="DN14" s="17">
        <v>0</v>
      </c>
      <c r="DO14" s="17">
        <v>0</v>
      </c>
      <c r="DP14" s="17">
        <v>26.8</v>
      </c>
      <c r="DQ14" s="17">
        <v>82.2</v>
      </c>
      <c r="DR14" s="17">
        <v>4.4000000000000004</v>
      </c>
      <c r="DS14" s="17">
        <v>2.4</v>
      </c>
      <c r="DT14" s="17">
        <v>1.2</v>
      </c>
      <c r="DU14" s="17">
        <v>3</v>
      </c>
      <c r="DV14" s="17">
        <v>0</v>
      </c>
      <c r="DW14" s="17">
        <v>2</v>
      </c>
      <c r="DX14" s="17">
        <v>6.3</v>
      </c>
      <c r="DY14" s="17">
        <v>1</v>
      </c>
      <c r="DZ14" s="17">
        <v>0.4</v>
      </c>
      <c r="EA14" s="17">
        <v>8.6</v>
      </c>
      <c r="EB14" s="17">
        <v>2.5</v>
      </c>
      <c r="EC14" s="17">
        <v>4.7</v>
      </c>
      <c r="ED14" s="17">
        <v>6.4</v>
      </c>
      <c r="EE14" s="17">
        <v>10</v>
      </c>
      <c r="EF14" s="17">
        <v>30.3</v>
      </c>
      <c r="EG14" s="17">
        <v>21.8</v>
      </c>
      <c r="EH14" s="17">
        <v>0</v>
      </c>
      <c r="EI14" s="17">
        <v>111.9</v>
      </c>
      <c r="EJ14" s="17">
        <v>104.2</v>
      </c>
      <c r="EK14" s="17">
        <v>17.8</v>
      </c>
      <c r="EL14" s="17">
        <v>14.2</v>
      </c>
      <c r="EM14" s="17">
        <v>7.5</v>
      </c>
      <c r="EN14" s="17">
        <v>1.9</v>
      </c>
      <c r="EO14" s="17">
        <v>8.6999999999999993</v>
      </c>
      <c r="EP14" s="17">
        <v>5.4</v>
      </c>
      <c r="EQ14" s="17">
        <v>5.9</v>
      </c>
      <c r="ER14" s="17">
        <v>6</v>
      </c>
      <c r="ES14" s="17">
        <v>8.8000000000000007</v>
      </c>
      <c r="ET14" s="17">
        <v>0</v>
      </c>
      <c r="EU14" s="17">
        <v>0</v>
      </c>
      <c r="EV14" s="17">
        <v>0</v>
      </c>
      <c r="EW14" s="17">
        <v>0.6</v>
      </c>
      <c r="EX14" s="17">
        <v>119.4</v>
      </c>
      <c r="EY14" s="17">
        <v>134.30000000000001</v>
      </c>
      <c r="EZ14" s="17">
        <v>0</v>
      </c>
      <c r="FA14" s="17">
        <v>0</v>
      </c>
      <c r="FB14" s="17">
        <v>7</v>
      </c>
      <c r="FC14" s="17">
        <v>19.7</v>
      </c>
      <c r="FD14" s="17"/>
      <c r="FE14" s="17">
        <v>34</v>
      </c>
      <c r="FF14" s="17">
        <v>28.9</v>
      </c>
      <c r="FG14" s="17">
        <v>14.7</v>
      </c>
      <c r="FH14" s="17">
        <v>18.3</v>
      </c>
      <c r="FI14" s="17">
        <v>7.47</v>
      </c>
      <c r="FJ14" s="17">
        <v>10.5</v>
      </c>
      <c r="FK14" s="17">
        <v>6102.83</v>
      </c>
      <c r="FL14" s="15"/>
      <c r="FM14" s="17">
        <v>22.621479999999998</v>
      </c>
      <c r="FN14" s="17">
        <v>0</v>
      </c>
      <c r="FO14" s="17">
        <v>6.1319999999999997</v>
      </c>
      <c r="FP14" s="17">
        <v>6.4</v>
      </c>
      <c r="FQ14" s="17">
        <v>27.6</v>
      </c>
      <c r="FR14" s="17">
        <v>18.899999999999999</v>
      </c>
      <c r="FS14" s="17">
        <v>4.9000000000000004</v>
      </c>
      <c r="FT14" s="17">
        <v>5.4</v>
      </c>
      <c r="FU14" s="17">
        <v>91.953479999999999</v>
      </c>
    </row>
    <row r="15" spans="1:177" ht="24" customHeight="1" x14ac:dyDescent="0.25">
      <c r="A15" s="16" t="s">
        <v>95</v>
      </c>
      <c r="B15" s="16" t="s">
        <v>785</v>
      </c>
      <c r="C15" s="17"/>
      <c r="D15" s="17">
        <v>625.29999999999995</v>
      </c>
      <c r="E15" s="17">
        <v>215.8</v>
      </c>
      <c r="F15" s="17"/>
      <c r="G15" s="17"/>
      <c r="H15" s="17">
        <v>0</v>
      </c>
      <c r="I15" s="17">
        <v>69</v>
      </c>
      <c r="J15" s="17"/>
      <c r="K15" s="17"/>
      <c r="L15" s="17">
        <v>128.6</v>
      </c>
      <c r="M15" s="17">
        <v>128.69999999999999</v>
      </c>
      <c r="N15" s="17">
        <v>128.30000000000001</v>
      </c>
      <c r="O15" s="17">
        <v>225.1</v>
      </c>
      <c r="P15" s="17">
        <v>216</v>
      </c>
      <c r="Q15" s="17">
        <v>111.8</v>
      </c>
      <c r="R15" s="17">
        <v>140.80000000000001</v>
      </c>
      <c r="S15" s="17">
        <v>3</v>
      </c>
      <c r="T15" s="17"/>
      <c r="U15" s="17"/>
      <c r="V15" s="17"/>
      <c r="W15" s="17"/>
      <c r="X15" s="17">
        <v>117.5</v>
      </c>
      <c r="Y15" s="17">
        <v>7.7</v>
      </c>
      <c r="Z15" s="17">
        <v>3.2</v>
      </c>
      <c r="AA15" s="17">
        <v>0</v>
      </c>
      <c r="AB15" s="17">
        <v>6.9</v>
      </c>
      <c r="AC15" s="17">
        <v>13.5</v>
      </c>
      <c r="AD15" s="17">
        <v>85.4</v>
      </c>
      <c r="AE15" s="17"/>
      <c r="AF15" s="17"/>
      <c r="AG15" s="17"/>
      <c r="AH15" s="17"/>
      <c r="AI15" s="17">
        <v>65.7</v>
      </c>
      <c r="AJ15" s="17">
        <v>116.9</v>
      </c>
      <c r="AK15" s="17"/>
      <c r="AL15" s="17"/>
      <c r="AM15" s="17"/>
      <c r="AN15" s="17">
        <v>6.5</v>
      </c>
      <c r="AO15" s="17">
        <v>0</v>
      </c>
      <c r="AP15" s="17">
        <v>37.200000000000003</v>
      </c>
      <c r="AQ15" s="17">
        <v>65.7</v>
      </c>
      <c r="AR15" s="17">
        <v>25.8</v>
      </c>
      <c r="AS15" s="17">
        <v>18.399999999999999</v>
      </c>
      <c r="AT15" s="17">
        <v>11.3</v>
      </c>
      <c r="AU15" s="17">
        <v>63.2</v>
      </c>
      <c r="AV15" s="17">
        <v>121</v>
      </c>
      <c r="AW15" s="17">
        <v>121.3</v>
      </c>
      <c r="AX15" s="17">
        <v>154</v>
      </c>
      <c r="AY15" s="17">
        <v>99.6</v>
      </c>
      <c r="AZ15" s="17">
        <v>4.5999999999999996</v>
      </c>
      <c r="BA15" s="17"/>
      <c r="BB15" s="17">
        <v>8.4</v>
      </c>
      <c r="BC15" s="17"/>
      <c r="BD15" s="17">
        <v>2</v>
      </c>
      <c r="BE15" s="17">
        <v>0</v>
      </c>
      <c r="BF15" s="17">
        <v>31.3</v>
      </c>
      <c r="BG15" s="17"/>
      <c r="BH15" s="17"/>
      <c r="BI15" s="17">
        <v>0</v>
      </c>
      <c r="BJ15" s="17"/>
      <c r="BK15" s="17"/>
      <c r="BL15" s="17">
        <v>0</v>
      </c>
      <c r="BM15" s="17"/>
      <c r="BN15" s="17"/>
      <c r="BO15" s="17"/>
      <c r="BP15" s="17">
        <v>90.3</v>
      </c>
      <c r="BQ15" s="17">
        <v>140.6</v>
      </c>
      <c r="BR15" s="17">
        <v>140.4</v>
      </c>
      <c r="BS15" s="17">
        <v>140.6</v>
      </c>
      <c r="BT15" s="17">
        <v>228.1</v>
      </c>
      <c r="BU15" s="17">
        <v>39.1</v>
      </c>
      <c r="BV15" s="17">
        <v>27</v>
      </c>
      <c r="BW15" s="17"/>
      <c r="BX15" s="17"/>
      <c r="BY15" s="17"/>
      <c r="BZ15" s="17"/>
      <c r="CA15" s="17"/>
      <c r="CB15" s="17"/>
      <c r="CC15" s="17">
        <v>0.3</v>
      </c>
      <c r="CD15" s="17">
        <v>152.4</v>
      </c>
      <c r="CE15" s="17">
        <v>77</v>
      </c>
      <c r="CF15" s="17">
        <v>62.5</v>
      </c>
      <c r="CG15" s="17">
        <v>67.5</v>
      </c>
      <c r="CH15" s="17">
        <v>28.8</v>
      </c>
      <c r="CI15" s="17"/>
      <c r="CJ15" s="17"/>
      <c r="CK15" s="17"/>
      <c r="CL15" s="17">
        <v>147.80000000000001</v>
      </c>
      <c r="CM15" s="17">
        <v>149.9</v>
      </c>
      <c r="CN15" s="17">
        <v>149.9</v>
      </c>
      <c r="CO15" s="17"/>
      <c r="CP15" s="17"/>
      <c r="CQ15" s="17"/>
      <c r="CR15" s="17"/>
      <c r="CS15" s="17"/>
      <c r="CT15" s="17">
        <v>137.1</v>
      </c>
      <c r="CU15" s="17">
        <v>77.2</v>
      </c>
      <c r="CV15" s="17">
        <v>0</v>
      </c>
      <c r="CW15" s="17">
        <v>97.8</v>
      </c>
      <c r="CX15" s="17">
        <v>0</v>
      </c>
      <c r="CY15" s="17">
        <v>9.5</v>
      </c>
      <c r="CZ15" s="17">
        <v>0</v>
      </c>
      <c r="DA15" s="17">
        <v>4.7</v>
      </c>
      <c r="DB15" s="17"/>
      <c r="DC15" s="17">
        <v>0</v>
      </c>
      <c r="DD15" s="17">
        <v>0</v>
      </c>
      <c r="DE15" s="17">
        <v>0</v>
      </c>
      <c r="DF15" s="17">
        <v>0.3</v>
      </c>
      <c r="DG15" s="17">
        <v>1.6</v>
      </c>
      <c r="DH15" s="17">
        <v>4.7</v>
      </c>
      <c r="DI15" s="17">
        <v>20.2</v>
      </c>
      <c r="DJ15" s="17">
        <v>3.1</v>
      </c>
      <c r="DK15" s="17">
        <v>3.12</v>
      </c>
      <c r="DL15" s="17">
        <v>3.5</v>
      </c>
      <c r="DM15" s="17">
        <v>18.5</v>
      </c>
      <c r="DN15" s="17">
        <v>0</v>
      </c>
      <c r="DO15" s="17">
        <v>0</v>
      </c>
      <c r="DP15" s="17">
        <v>26.4</v>
      </c>
      <c r="DQ15" s="17">
        <v>82.9</v>
      </c>
      <c r="DR15" s="17">
        <v>4.4000000000000004</v>
      </c>
      <c r="DS15" s="17">
        <v>2.4</v>
      </c>
      <c r="DT15" s="17">
        <v>1.2</v>
      </c>
      <c r="DU15" s="17">
        <v>3</v>
      </c>
      <c r="DV15" s="17">
        <v>0</v>
      </c>
      <c r="DW15" s="17">
        <v>2</v>
      </c>
      <c r="DX15" s="17">
        <v>0</v>
      </c>
      <c r="DY15" s="17">
        <v>1</v>
      </c>
      <c r="DZ15" s="17">
        <v>0.4</v>
      </c>
      <c r="EA15" s="17">
        <v>8.6</v>
      </c>
      <c r="EB15" s="17">
        <v>2.5</v>
      </c>
      <c r="EC15" s="17">
        <v>4.8</v>
      </c>
      <c r="ED15" s="17">
        <v>6.4</v>
      </c>
      <c r="EE15" s="17">
        <v>10</v>
      </c>
      <c r="EF15" s="17">
        <v>30.2</v>
      </c>
      <c r="EG15" s="17">
        <v>19.5</v>
      </c>
      <c r="EH15" s="17">
        <v>0</v>
      </c>
      <c r="EI15" s="17">
        <v>113</v>
      </c>
      <c r="EJ15" s="17">
        <v>100.1</v>
      </c>
      <c r="EK15" s="17">
        <v>18.5</v>
      </c>
      <c r="EL15" s="17">
        <v>15.8</v>
      </c>
      <c r="EM15" s="17">
        <v>7.5</v>
      </c>
      <c r="EN15" s="17">
        <v>1.9</v>
      </c>
      <c r="EO15" s="17">
        <v>8.6999999999999993</v>
      </c>
      <c r="EP15" s="17">
        <v>5.4</v>
      </c>
      <c r="EQ15" s="17">
        <v>5.9</v>
      </c>
      <c r="ER15" s="17">
        <v>6</v>
      </c>
      <c r="ES15" s="17">
        <v>9.1</v>
      </c>
      <c r="ET15" s="17">
        <v>0</v>
      </c>
      <c r="EU15" s="17">
        <v>0</v>
      </c>
      <c r="EV15" s="17">
        <v>0</v>
      </c>
      <c r="EW15" s="17">
        <v>0.6</v>
      </c>
      <c r="EX15" s="17">
        <v>113.6</v>
      </c>
      <c r="EY15" s="17">
        <v>121.8</v>
      </c>
      <c r="EZ15" s="17">
        <v>0</v>
      </c>
      <c r="FA15" s="17">
        <v>0</v>
      </c>
      <c r="FB15" s="17">
        <v>7</v>
      </c>
      <c r="FC15" s="17">
        <v>19.8</v>
      </c>
      <c r="FD15" s="17"/>
      <c r="FE15" s="17">
        <v>33.700000000000003</v>
      </c>
      <c r="FF15" s="17">
        <v>29</v>
      </c>
      <c r="FG15" s="17">
        <v>15.1</v>
      </c>
      <c r="FH15" s="17">
        <v>18.3</v>
      </c>
      <c r="FI15" s="17">
        <v>7.95</v>
      </c>
      <c r="FJ15" s="17">
        <v>10.5</v>
      </c>
      <c r="FK15" s="17">
        <v>6077.97</v>
      </c>
      <c r="FL15" s="15"/>
      <c r="FM15" s="17">
        <v>22.307189999999999</v>
      </c>
      <c r="FN15" s="17">
        <v>0</v>
      </c>
      <c r="FO15" s="17">
        <v>6.1340000000000003</v>
      </c>
      <c r="FP15" s="17">
        <v>6.4</v>
      </c>
      <c r="FQ15" s="17">
        <v>27.7</v>
      </c>
      <c r="FR15" s="17">
        <v>18.899999999999999</v>
      </c>
      <c r="FS15" s="17">
        <v>4.8</v>
      </c>
      <c r="FT15" s="17">
        <v>5.3</v>
      </c>
      <c r="FU15" s="17">
        <v>91.54119</v>
      </c>
    </row>
    <row r="16" spans="1:177" ht="24" customHeight="1" x14ac:dyDescent="0.25">
      <c r="A16" s="16" t="s">
        <v>95</v>
      </c>
      <c r="B16" s="16" t="s">
        <v>786</v>
      </c>
      <c r="C16" s="17"/>
      <c r="D16" s="17">
        <v>594.4</v>
      </c>
      <c r="E16" s="17">
        <v>207.6</v>
      </c>
      <c r="F16" s="17"/>
      <c r="G16" s="17"/>
      <c r="H16" s="17">
        <v>0</v>
      </c>
      <c r="I16" s="17">
        <v>68.8</v>
      </c>
      <c r="J16" s="17"/>
      <c r="K16" s="17"/>
      <c r="L16" s="17">
        <v>128.6</v>
      </c>
      <c r="M16" s="17">
        <v>128.6</v>
      </c>
      <c r="N16" s="17">
        <v>128.6</v>
      </c>
      <c r="O16" s="17">
        <v>224.7</v>
      </c>
      <c r="P16" s="17">
        <v>217.5</v>
      </c>
      <c r="Q16" s="17">
        <v>111.6</v>
      </c>
      <c r="R16" s="17">
        <v>145.5</v>
      </c>
      <c r="S16" s="17">
        <v>3</v>
      </c>
      <c r="T16" s="17"/>
      <c r="U16" s="17"/>
      <c r="V16" s="17"/>
      <c r="W16" s="17"/>
      <c r="X16" s="17">
        <v>124.2</v>
      </c>
      <c r="Y16" s="17">
        <v>7.8</v>
      </c>
      <c r="Z16" s="17">
        <v>3.3</v>
      </c>
      <c r="AA16" s="17">
        <v>0</v>
      </c>
      <c r="AB16" s="17">
        <v>6.9</v>
      </c>
      <c r="AC16" s="17">
        <v>13.5</v>
      </c>
      <c r="AD16" s="17">
        <v>86</v>
      </c>
      <c r="AE16" s="17"/>
      <c r="AF16" s="17"/>
      <c r="AG16" s="17"/>
      <c r="AH16" s="17"/>
      <c r="AI16" s="17">
        <v>66.099999999999994</v>
      </c>
      <c r="AJ16" s="17">
        <v>87</v>
      </c>
      <c r="AK16" s="17"/>
      <c r="AL16" s="17"/>
      <c r="AM16" s="17"/>
      <c r="AN16" s="17">
        <v>6.5</v>
      </c>
      <c r="AO16" s="17">
        <v>0</v>
      </c>
      <c r="AP16" s="17">
        <v>38</v>
      </c>
      <c r="AQ16" s="17">
        <v>63.2</v>
      </c>
      <c r="AR16" s="17">
        <v>23.3</v>
      </c>
      <c r="AS16" s="17">
        <v>18.5</v>
      </c>
      <c r="AT16" s="17">
        <v>11.3</v>
      </c>
      <c r="AU16" s="17">
        <v>63.2</v>
      </c>
      <c r="AV16" s="17">
        <v>123.8</v>
      </c>
      <c r="AW16" s="17">
        <v>123.9</v>
      </c>
      <c r="AX16" s="17">
        <v>154.19999999999999</v>
      </c>
      <c r="AY16" s="17">
        <v>101.2</v>
      </c>
      <c r="AZ16" s="17">
        <v>4.5999999999999996</v>
      </c>
      <c r="BA16" s="17"/>
      <c r="BB16" s="17">
        <v>8.8000000000000007</v>
      </c>
      <c r="BC16" s="17"/>
      <c r="BD16" s="17">
        <v>2</v>
      </c>
      <c r="BE16" s="17">
        <v>0</v>
      </c>
      <c r="BF16" s="17">
        <v>37.700000000000003</v>
      </c>
      <c r="BG16" s="17"/>
      <c r="BH16" s="17"/>
      <c r="BI16" s="17">
        <v>0</v>
      </c>
      <c r="BJ16" s="17"/>
      <c r="BK16" s="17"/>
      <c r="BL16" s="17">
        <v>0</v>
      </c>
      <c r="BM16" s="17"/>
      <c r="BN16" s="17"/>
      <c r="BO16" s="17"/>
      <c r="BP16" s="17">
        <v>90.9</v>
      </c>
      <c r="BQ16" s="17">
        <v>140.19999999999999</v>
      </c>
      <c r="BR16" s="17">
        <v>140</v>
      </c>
      <c r="BS16" s="17">
        <v>140.4</v>
      </c>
      <c r="BT16" s="17">
        <v>227.8</v>
      </c>
      <c r="BU16" s="17">
        <v>39.1</v>
      </c>
      <c r="BV16" s="17">
        <v>27.1</v>
      </c>
      <c r="BW16" s="17"/>
      <c r="BX16" s="17"/>
      <c r="BY16" s="17"/>
      <c r="BZ16" s="17"/>
      <c r="CA16" s="17"/>
      <c r="CB16" s="17"/>
      <c r="CC16" s="17">
        <v>0.3</v>
      </c>
      <c r="CD16" s="17">
        <v>185.2</v>
      </c>
      <c r="CE16" s="17">
        <v>92.8</v>
      </c>
      <c r="CF16" s="17">
        <v>62.8</v>
      </c>
      <c r="CG16" s="17">
        <v>67.8</v>
      </c>
      <c r="CH16" s="17">
        <v>28.9</v>
      </c>
      <c r="CI16" s="17"/>
      <c r="CJ16" s="17"/>
      <c r="CK16" s="17"/>
      <c r="CL16" s="17">
        <v>147.4</v>
      </c>
      <c r="CM16" s="17">
        <v>149.9</v>
      </c>
      <c r="CN16" s="17">
        <v>150.19999999999999</v>
      </c>
      <c r="CO16" s="17"/>
      <c r="CP16" s="17"/>
      <c r="CQ16" s="17"/>
      <c r="CR16" s="17"/>
      <c r="CS16" s="17"/>
      <c r="CT16" s="17">
        <v>137.19999999999999</v>
      </c>
      <c r="CU16" s="17">
        <v>77.400000000000006</v>
      </c>
      <c r="CV16" s="17">
        <v>0</v>
      </c>
      <c r="CW16" s="17">
        <v>91.2</v>
      </c>
      <c r="CX16" s="17">
        <v>0</v>
      </c>
      <c r="CY16" s="17">
        <v>10.3</v>
      </c>
      <c r="CZ16" s="17">
        <v>0</v>
      </c>
      <c r="DA16" s="17">
        <v>4.7</v>
      </c>
      <c r="DB16" s="17"/>
      <c r="DC16" s="17">
        <v>0</v>
      </c>
      <c r="DD16" s="17">
        <v>0</v>
      </c>
      <c r="DE16" s="17">
        <v>0</v>
      </c>
      <c r="DF16" s="17">
        <v>0.3</v>
      </c>
      <c r="DG16" s="17">
        <v>1.6</v>
      </c>
      <c r="DH16" s="17">
        <v>4.5</v>
      </c>
      <c r="DI16" s="17">
        <v>20.2</v>
      </c>
      <c r="DJ16" s="17">
        <v>3.1</v>
      </c>
      <c r="DK16" s="17">
        <v>3.11</v>
      </c>
      <c r="DL16" s="17">
        <v>3.5</v>
      </c>
      <c r="DM16" s="17">
        <v>18.5</v>
      </c>
      <c r="DN16" s="17">
        <v>0</v>
      </c>
      <c r="DO16" s="17">
        <v>0</v>
      </c>
      <c r="DP16" s="17">
        <v>27.1</v>
      </c>
      <c r="DQ16" s="17">
        <v>80.900000000000006</v>
      </c>
      <c r="DR16" s="17">
        <v>4.4000000000000004</v>
      </c>
      <c r="DS16" s="17">
        <v>2.4</v>
      </c>
      <c r="DT16" s="17">
        <v>1.2</v>
      </c>
      <c r="DU16" s="17">
        <v>3</v>
      </c>
      <c r="DV16" s="17">
        <v>0</v>
      </c>
      <c r="DW16" s="17">
        <v>2</v>
      </c>
      <c r="DX16" s="17">
        <v>0</v>
      </c>
      <c r="DY16" s="17">
        <v>1</v>
      </c>
      <c r="DZ16" s="17">
        <v>0.4</v>
      </c>
      <c r="EA16" s="17">
        <v>8.6</v>
      </c>
      <c r="EB16" s="17">
        <v>2.5</v>
      </c>
      <c r="EC16" s="17">
        <v>4.8</v>
      </c>
      <c r="ED16" s="17">
        <v>6.4</v>
      </c>
      <c r="EE16" s="17">
        <v>10</v>
      </c>
      <c r="EF16" s="17">
        <v>30.3</v>
      </c>
      <c r="EG16" s="17">
        <v>21.4</v>
      </c>
      <c r="EH16" s="17">
        <v>0</v>
      </c>
      <c r="EI16" s="17">
        <v>99.4</v>
      </c>
      <c r="EJ16" s="17">
        <v>98.4</v>
      </c>
      <c r="EK16" s="17">
        <v>13.7</v>
      </c>
      <c r="EL16" s="17">
        <v>10.8</v>
      </c>
      <c r="EM16" s="17">
        <v>7.5</v>
      </c>
      <c r="EN16" s="17">
        <v>1.9</v>
      </c>
      <c r="EO16" s="17">
        <v>8.6999999999999993</v>
      </c>
      <c r="EP16" s="17">
        <v>5.4</v>
      </c>
      <c r="EQ16" s="17">
        <v>5.9</v>
      </c>
      <c r="ER16" s="17">
        <v>5.9</v>
      </c>
      <c r="ES16" s="17">
        <v>7.9</v>
      </c>
      <c r="ET16" s="17">
        <v>0</v>
      </c>
      <c r="EU16" s="17">
        <v>0</v>
      </c>
      <c r="EV16" s="17">
        <v>0</v>
      </c>
      <c r="EW16" s="17">
        <v>0.6</v>
      </c>
      <c r="EX16" s="17">
        <v>106.2</v>
      </c>
      <c r="EY16" s="17">
        <v>130.5</v>
      </c>
      <c r="EZ16" s="17">
        <v>0</v>
      </c>
      <c r="FA16" s="17">
        <v>0</v>
      </c>
      <c r="FB16" s="17">
        <v>7</v>
      </c>
      <c r="FC16" s="17">
        <v>19.899999999999999</v>
      </c>
      <c r="FD16" s="17"/>
      <c r="FE16" s="17">
        <v>33.9</v>
      </c>
      <c r="FF16" s="17">
        <v>28.9</v>
      </c>
      <c r="FG16" s="17">
        <v>15</v>
      </c>
      <c r="FH16" s="17">
        <v>18.3</v>
      </c>
      <c r="FI16" s="17">
        <v>7.94</v>
      </c>
      <c r="FJ16" s="17">
        <v>10.5</v>
      </c>
      <c r="FK16" s="17">
        <v>6050.95</v>
      </c>
      <c r="FL16" s="15"/>
      <c r="FM16" s="17">
        <v>22.094550000000002</v>
      </c>
      <c r="FN16" s="17">
        <v>0</v>
      </c>
      <c r="FO16" s="17">
        <v>6.1319999999999997</v>
      </c>
      <c r="FP16" s="17">
        <v>6.4</v>
      </c>
      <c r="FQ16" s="17">
        <v>27.7</v>
      </c>
      <c r="FR16" s="17">
        <v>18.899999999999999</v>
      </c>
      <c r="FS16" s="17">
        <v>4.9000000000000004</v>
      </c>
      <c r="FT16" s="17">
        <v>5.4</v>
      </c>
      <c r="FU16" s="17">
        <v>91.52655</v>
      </c>
    </row>
    <row r="17" spans="1:177" ht="24" customHeight="1" x14ac:dyDescent="0.25">
      <c r="A17" s="16" t="s">
        <v>95</v>
      </c>
      <c r="B17" s="16" t="s">
        <v>787</v>
      </c>
      <c r="C17" s="17"/>
      <c r="D17" s="17">
        <v>597.20000000000005</v>
      </c>
      <c r="E17" s="17">
        <v>204.7</v>
      </c>
      <c r="F17" s="17"/>
      <c r="G17" s="17"/>
      <c r="H17" s="17">
        <v>0</v>
      </c>
      <c r="I17" s="17">
        <v>68</v>
      </c>
      <c r="J17" s="17"/>
      <c r="K17" s="17"/>
      <c r="L17" s="17">
        <v>128.69999999999999</v>
      </c>
      <c r="M17" s="17">
        <v>129.1</v>
      </c>
      <c r="N17" s="17">
        <v>128.4</v>
      </c>
      <c r="O17" s="17">
        <v>226.2</v>
      </c>
      <c r="P17" s="17">
        <v>217.8</v>
      </c>
      <c r="Q17" s="17">
        <v>111.7</v>
      </c>
      <c r="R17" s="17">
        <v>151.1</v>
      </c>
      <c r="S17" s="17">
        <v>3</v>
      </c>
      <c r="T17" s="17"/>
      <c r="U17" s="17"/>
      <c r="V17" s="17"/>
      <c r="W17" s="17"/>
      <c r="X17" s="17">
        <v>120.3</v>
      </c>
      <c r="Y17" s="17">
        <v>7.9</v>
      </c>
      <c r="Z17" s="17">
        <v>3.3</v>
      </c>
      <c r="AA17" s="17">
        <v>0</v>
      </c>
      <c r="AB17" s="17">
        <v>6.9</v>
      </c>
      <c r="AC17" s="17">
        <v>13.5</v>
      </c>
      <c r="AD17" s="17">
        <v>85.5</v>
      </c>
      <c r="AE17" s="17"/>
      <c r="AF17" s="17"/>
      <c r="AG17" s="17"/>
      <c r="AH17" s="17"/>
      <c r="AI17" s="17">
        <v>66.400000000000006</v>
      </c>
      <c r="AJ17" s="17">
        <v>125.4</v>
      </c>
      <c r="AK17" s="17"/>
      <c r="AL17" s="17"/>
      <c r="AM17" s="17"/>
      <c r="AN17" s="17">
        <v>6.5</v>
      </c>
      <c r="AO17" s="17">
        <v>0</v>
      </c>
      <c r="AP17" s="17">
        <v>36.6</v>
      </c>
      <c r="AQ17" s="17">
        <v>67</v>
      </c>
      <c r="AR17" s="17">
        <v>24.6</v>
      </c>
      <c r="AS17" s="17">
        <v>15.9</v>
      </c>
      <c r="AT17" s="17">
        <v>11.3</v>
      </c>
      <c r="AU17" s="17">
        <v>60</v>
      </c>
      <c r="AV17" s="17">
        <v>122</v>
      </c>
      <c r="AW17" s="17">
        <v>122.2</v>
      </c>
      <c r="AX17" s="17">
        <v>153.9</v>
      </c>
      <c r="AY17" s="17">
        <v>100.6</v>
      </c>
      <c r="AZ17" s="17">
        <v>4.5999999999999996</v>
      </c>
      <c r="BA17" s="17"/>
      <c r="BB17" s="17">
        <v>8.8000000000000007</v>
      </c>
      <c r="BC17" s="17"/>
      <c r="BD17" s="17">
        <v>2</v>
      </c>
      <c r="BE17" s="17">
        <v>0</v>
      </c>
      <c r="BF17" s="17">
        <v>33.200000000000003</v>
      </c>
      <c r="BG17" s="17"/>
      <c r="BH17" s="17"/>
      <c r="BI17" s="17">
        <v>0</v>
      </c>
      <c r="BJ17" s="17"/>
      <c r="BK17" s="17"/>
      <c r="BL17" s="17">
        <v>0</v>
      </c>
      <c r="BM17" s="17"/>
      <c r="BN17" s="17"/>
      <c r="BO17" s="17"/>
      <c r="BP17" s="17">
        <v>90.5</v>
      </c>
      <c r="BQ17" s="17">
        <v>141</v>
      </c>
      <c r="BR17" s="17">
        <v>140.9</v>
      </c>
      <c r="BS17" s="17">
        <v>140.5</v>
      </c>
      <c r="BT17" s="17">
        <v>226.9</v>
      </c>
      <c r="BU17" s="17">
        <v>39.299999999999997</v>
      </c>
      <c r="BV17" s="17">
        <v>27</v>
      </c>
      <c r="BW17" s="17"/>
      <c r="BX17" s="17"/>
      <c r="BY17" s="17"/>
      <c r="BZ17" s="17"/>
      <c r="CA17" s="17"/>
      <c r="CB17" s="17"/>
      <c r="CC17" s="17">
        <v>0.3</v>
      </c>
      <c r="CD17" s="17">
        <v>198.7</v>
      </c>
      <c r="CE17" s="17">
        <v>97.9</v>
      </c>
      <c r="CF17" s="17">
        <v>63</v>
      </c>
      <c r="CG17" s="17">
        <v>67.8</v>
      </c>
      <c r="CH17" s="17">
        <v>28.9</v>
      </c>
      <c r="CI17" s="17"/>
      <c r="CJ17" s="17"/>
      <c r="CK17" s="17"/>
      <c r="CL17" s="17">
        <v>147.9</v>
      </c>
      <c r="CM17" s="17">
        <v>150.1</v>
      </c>
      <c r="CN17" s="17">
        <v>149.9</v>
      </c>
      <c r="CO17" s="17"/>
      <c r="CP17" s="17"/>
      <c r="CQ17" s="17"/>
      <c r="CR17" s="17"/>
      <c r="CS17" s="17"/>
      <c r="CT17" s="17">
        <v>137.19999999999999</v>
      </c>
      <c r="CU17" s="17">
        <v>77.3</v>
      </c>
      <c r="CV17" s="17">
        <v>0</v>
      </c>
      <c r="CW17" s="17">
        <v>89.9</v>
      </c>
      <c r="CX17" s="17">
        <v>0</v>
      </c>
      <c r="CY17" s="17">
        <v>9.1999999999999993</v>
      </c>
      <c r="CZ17" s="17">
        <v>0</v>
      </c>
      <c r="DA17" s="17">
        <v>4.8</v>
      </c>
      <c r="DB17" s="17"/>
      <c r="DC17" s="17">
        <v>0</v>
      </c>
      <c r="DD17" s="17">
        <v>0</v>
      </c>
      <c r="DE17" s="17">
        <v>0</v>
      </c>
      <c r="DF17" s="17">
        <v>0.3</v>
      </c>
      <c r="DG17" s="17">
        <v>1.4</v>
      </c>
      <c r="DH17" s="17">
        <v>4.5999999999999996</v>
      </c>
      <c r="DI17" s="17">
        <v>20.399999999999999</v>
      </c>
      <c r="DJ17" s="17">
        <v>3.5</v>
      </c>
      <c r="DK17" s="17">
        <v>0</v>
      </c>
      <c r="DL17" s="17">
        <v>3.5</v>
      </c>
      <c r="DM17" s="17">
        <v>18.5</v>
      </c>
      <c r="DN17" s="17">
        <v>0</v>
      </c>
      <c r="DO17" s="17">
        <v>0</v>
      </c>
      <c r="DP17" s="17">
        <v>27.9</v>
      </c>
      <c r="DQ17" s="17">
        <v>85.1</v>
      </c>
      <c r="DR17" s="17">
        <v>4.4000000000000004</v>
      </c>
      <c r="DS17" s="17">
        <v>2.4</v>
      </c>
      <c r="DT17" s="17">
        <v>1.2</v>
      </c>
      <c r="DU17" s="17">
        <v>3</v>
      </c>
      <c r="DV17" s="17">
        <v>0</v>
      </c>
      <c r="DW17" s="17">
        <v>2</v>
      </c>
      <c r="DX17" s="17">
        <v>0</v>
      </c>
      <c r="DY17" s="17">
        <v>1</v>
      </c>
      <c r="DZ17" s="17">
        <v>0.4</v>
      </c>
      <c r="EA17" s="17">
        <v>8.1</v>
      </c>
      <c r="EB17" s="17">
        <v>2.5</v>
      </c>
      <c r="EC17" s="17">
        <v>4.7</v>
      </c>
      <c r="ED17" s="17">
        <v>6.4</v>
      </c>
      <c r="EE17" s="17">
        <v>10</v>
      </c>
      <c r="EF17" s="17">
        <v>30.3</v>
      </c>
      <c r="EG17" s="17">
        <v>20.399999999999999</v>
      </c>
      <c r="EH17" s="17">
        <v>0</v>
      </c>
      <c r="EI17" s="17">
        <v>102.9</v>
      </c>
      <c r="EJ17" s="17">
        <v>100</v>
      </c>
      <c r="EK17" s="17">
        <v>16.3</v>
      </c>
      <c r="EL17" s="17">
        <v>11.8</v>
      </c>
      <c r="EM17" s="17">
        <v>7.5</v>
      </c>
      <c r="EN17" s="17">
        <v>1.9</v>
      </c>
      <c r="EO17" s="17">
        <v>8.6999999999999993</v>
      </c>
      <c r="EP17" s="17">
        <v>5.4</v>
      </c>
      <c r="EQ17" s="17">
        <v>5.9</v>
      </c>
      <c r="ER17" s="17">
        <v>5.9</v>
      </c>
      <c r="ES17" s="17">
        <v>7.9</v>
      </c>
      <c r="ET17" s="17">
        <v>0</v>
      </c>
      <c r="EU17" s="17">
        <v>0</v>
      </c>
      <c r="EV17" s="17">
        <v>0</v>
      </c>
      <c r="EW17" s="17">
        <v>0.6</v>
      </c>
      <c r="EX17" s="17">
        <v>97.4</v>
      </c>
      <c r="EY17" s="17">
        <v>97.5</v>
      </c>
      <c r="EZ17" s="17">
        <v>0</v>
      </c>
      <c r="FA17" s="17">
        <v>0</v>
      </c>
      <c r="FB17" s="17">
        <v>7</v>
      </c>
      <c r="FC17" s="17">
        <v>20</v>
      </c>
      <c r="FD17" s="17"/>
      <c r="FE17" s="17">
        <v>33.700000000000003</v>
      </c>
      <c r="FF17" s="17">
        <v>29.1</v>
      </c>
      <c r="FG17" s="17">
        <v>14.8</v>
      </c>
      <c r="FH17" s="17">
        <v>18.3</v>
      </c>
      <c r="FI17" s="17">
        <v>8.1999999999999993</v>
      </c>
      <c r="FJ17" s="17">
        <v>10.5</v>
      </c>
      <c r="FK17" s="17">
        <v>6066.6</v>
      </c>
      <c r="FL17" s="15"/>
      <c r="FM17" s="17">
        <v>22.291820000000001</v>
      </c>
      <c r="FN17" s="17">
        <v>0</v>
      </c>
      <c r="FO17" s="17">
        <v>6.1319999999999997</v>
      </c>
      <c r="FP17" s="17">
        <v>6.4</v>
      </c>
      <c r="FQ17" s="17">
        <v>27.8</v>
      </c>
      <c r="FR17" s="17">
        <v>18.899999999999999</v>
      </c>
      <c r="FS17" s="17">
        <v>4.9000000000000004</v>
      </c>
      <c r="FT17" s="17">
        <v>5.4</v>
      </c>
      <c r="FU17" s="17">
        <v>91.823819999999998</v>
      </c>
    </row>
    <row r="18" spans="1:177" ht="24" customHeight="1" x14ac:dyDescent="0.25">
      <c r="A18" s="18" t="s">
        <v>95</v>
      </c>
      <c r="B18" s="18" t="s">
        <v>788</v>
      </c>
      <c r="C18" s="19"/>
      <c r="D18" s="19">
        <v>597.6</v>
      </c>
      <c r="E18" s="19">
        <v>205.4</v>
      </c>
      <c r="F18" s="19"/>
      <c r="G18" s="19"/>
      <c r="H18" s="19">
        <v>0</v>
      </c>
      <c r="I18" s="19">
        <v>69</v>
      </c>
      <c r="J18" s="19"/>
      <c r="K18" s="19"/>
      <c r="L18" s="19">
        <v>128.5</v>
      </c>
      <c r="M18" s="19">
        <v>128.19999999999999</v>
      </c>
      <c r="N18" s="19">
        <v>129</v>
      </c>
      <c r="O18" s="19">
        <v>225.2</v>
      </c>
      <c r="P18" s="19">
        <v>216.1</v>
      </c>
      <c r="Q18" s="19">
        <v>111.5</v>
      </c>
      <c r="R18" s="19">
        <v>188.9</v>
      </c>
      <c r="S18" s="19">
        <v>3.1</v>
      </c>
      <c r="T18" s="19"/>
      <c r="U18" s="19"/>
      <c r="V18" s="19"/>
      <c r="W18" s="19"/>
      <c r="X18" s="19">
        <v>116.6</v>
      </c>
      <c r="Y18" s="19">
        <v>5.9</v>
      </c>
      <c r="Z18" s="19">
        <v>3.3</v>
      </c>
      <c r="AA18" s="19">
        <v>0</v>
      </c>
      <c r="AB18" s="19">
        <v>6.9</v>
      </c>
      <c r="AC18" s="19">
        <v>13.5</v>
      </c>
      <c r="AD18" s="19">
        <v>85.8</v>
      </c>
      <c r="AE18" s="19"/>
      <c r="AF18" s="19"/>
      <c r="AG18" s="19"/>
      <c r="AH18" s="19"/>
      <c r="AI18" s="19">
        <v>66.3</v>
      </c>
      <c r="AJ18" s="19">
        <v>133.80000000000001</v>
      </c>
      <c r="AK18" s="19"/>
      <c r="AL18" s="19"/>
      <c r="AM18" s="19"/>
      <c r="AN18" s="19">
        <v>6.5</v>
      </c>
      <c r="AO18" s="19">
        <v>0</v>
      </c>
      <c r="AP18" s="19">
        <v>37</v>
      </c>
      <c r="AQ18" s="19">
        <v>67</v>
      </c>
      <c r="AR18" s="19">
        <v>25.1</v>
      </c>
      <c r="AS18" s="19">
        <v>18.399999999999999</v>
      </c>
      <c r="AT18" s="19">
        <v>11.3</v>
      </c>
      <c r="AU18" s="19">
        <v>58</v>
      </c>
      <c r="AV18" s="19">
        <v>124</v>
      </c>
      <c r="AW18" s="19">
        <v>124.4</v>
      </c>
      <c r="AX18" s="19">
        <v>154</v>
      </c>
      <c r="AY18" s="19">
        <v>101.2</v>
      </c>
      <c r="AZ18" s="19">
        <v>4.5999999999999996</v>
      </c>
      <c r="BA18" s="19"/>
      <c r="BB18" s="19">
        <v>8.9</v>
      </c>
      <c r="BC18" s="19"/>
      <c r="BD18" s="19">
        <v>2</v>
      </c>
      <c r="BE18" s="19">
        <v>0</v>
      </c>
      <c r="BF18" s="19">
        <v>48.8</v>
      </c>
      <c r="BG18" s="19"/>
      <c r="BH18" s="19"/>
      <c r="BI18" s="19">
        <v>0</v>
      </c>
      <c r="BJ18" s="19"/>
      <c r="BK18" s="19"/>
      <c r="BL18" s="19">
        <v>0</v>
      </c>
      <c r="BM18" s="19"/>
      <c r="BN18" s="19"/>
      <c r="BO18" s="19"/>
      <c r="BP18" s="19">
        <v>90.9</v>
      </c>
      <c r="BQ18" s="19">
        <v>140.5</v>
      </c>
      <c r="BR18" s="19">
        <v>140.30000000000001</v>
      </c>
      <c r="BS18" s="19">
        <v>140.5</v>
      </c>
      <c r="BT18" s="19">
        <v>227.9</v>
      </c>
      <c r="BU18" s="19">
        <v>39</v>
      </c>
      <c r="BV18" s="19">
        <v>27</v>
      </c>
      <c r="BW18" s="19"/>
      <c r="BX18" s="19"/>
      <c r="BY18" s="19"/>
      <c r="BZ18" s="19"/>
      <c r="CA18" s="19"/>
      <c r="CB18" s="19"/>
      <c r="CC18" s="19">
        <v>0.3</v>
      </c>
      <c r="CD18" s="19">
        <v>181.1</v>
      </c>
      <c r="CE18" s="19">
        <v>102.3</v>
      </c>
      <c r="CF18" s="19">
        <v>63</v>
      </c>
      <c r="CG18" s="19">
        <v>67.900000000000006</v>
      </c>
      <c r="CH18" s="19">
        <v>29</v>
      </c>
      <c r="CI18" s="19"/>
      <c r="CJ18" s="19"/>
      <c r="CK18" s="19"/>
      <c r="CL18" s="19">
        <v>147.5</v>
      </c>
      <c r="CM18" s="19">
        <v>149.9</v>
      </c>
      <c r="CN18" s="19">
        <v>150.1</v>
      </c>
      <c r="CO18" s="19"/>
      <c r="CP18" s="19"/>
      <c r="CQ18" s="19"/>
      <c r="CR18" s="19"/>
      <c r="CS18" s="19"/>
      <c r="CT18" s="19">
        <v>137.19999999999999</v>
      </c>
      <c r="CU18" s="19">
        <v>77.2</v>
      </c>
      <c r="CV18" s="19">
        <v>0</v>
      </c>
      <c r="CW18" s="19">
        <v>93.1</v>
      </c>
      <c r="CX18" s="19">
        <v>0</v>
      </c>
      <c r="CY18" s="19">
        <v>9.5</v>
      </c>
      <c r="CZ18" s="19">
        <v>0</v>
      </c>
      <c r="DA18" s="19">
        <v>4.8</v>
      </c>
      <c r="DB18" s="19"/>
      <c r="DC18" s="19">
        <v>0</v>
      </c>
      <c r="DD18" s="19">
        <v>0</v>
      </c>
      <c r="DE18" s="19">
        <v>0</v>
      </c>
      <c r="DF18" s="19">
        <v>0.3</v>
      </c>
      <c r="DG18" s="19">
        <v>1.4</v>
      </c>
      <c r="DH18" s="19">
        <v>4.5999999999999996</v>
      </c>
      <c r="DI18" s="19">
        <v>20.3</v>
      </c>
      <c r="DJ18" s="19">
        <v>3.6</v>
      </c>
      <c r="DK18" s="19">
        <v>0</v>
      </c>
      <c r="DL18" s="19">
        <v>3.5</v>
      </c>
      <c r="DM18" s="19">
        <v>18.5</v>
      </c>
      <c r="DN18" s="19">
        <v>0</v>
      </c>
      <c r="DO18" s="19">
        <v>0</v>
      </c>
      <c r="DP18" s="19">
        <v>27</v>
      </c>
      <c r="DQ18" s="19">
        <v>88.4</v>
      </c>
      <c r="DR18" s="19">
        <v>4.4000000000000004</v>
      </c>
      <c r="DS18" s="19">
        <v>2.4</v>
      </c>
      <c r="DT18" s="19">
        <v>1.2</v>
      </c>
      <c r="DU18" s="19">
        <v>3</v>
      </c>
      <c r="DV18" s="19">
        <v>0</v>
      </c>
      <c r="DW18" s="19">
        <v>2</v>
      </c>
      <c r="DX18" s="19">
        <v>0</v>
      </c>
      <c r="DY18" s="19">
        <v>1</v>
      </c>
      <c r="DZ18" s="19">
        <v>0.4</v>
      </c>
      <c r="EA18" s="19">
        <v>7.9</v>
      </c>
      <c r="EB18" s="19">
        <v>2.5</v>
      </c>
      <c r="EC18" s="19">
        <v>4.5999999999999996</v>
      </c>
      <c r="ED18" s="19">
        <v>6.5</v>
      </c>
      <c r="EE18" s="19">
        <v>10</v>
      </c>
      <c r="EF18" s="19">
        <v>30</v>
      </c>
      <c r="EG18" s="19">
        <v>23.3</v>
      </c>
      <c r="EH18" s="19">
        <v>0</v>
      </c>
      <c r="EI18" s="19">
        <v>110</v>
      </c>
      <c r="EJ18" s="19">
        <v>104.5</v>
      </c>
      <c r="EK18" s="19">
        <v>17.899999999999999</v>
      </c>
      <c r="EL18" s="19">
        <v>11.5</v>
      </c>
      <c r="EM18" s="19">
        <v>7.5</v>
      </c>
      <c r="EN18" s="19">
        <v>1.9</v>
      </c>
      <c r="EO18" s="19">
        <v>8.9</v>
      </c>
      <c r="EP18" s="19">
        <v>5.4</v>
      </c>
      <c r="EQ18" s="19">
        <v>5.9</v>
      </c>
      <c r="ER18" s="19">
        <v>5.9</v>
      </c>
      <c r="ES18" s="19">
        <v>5.0999999999999996</v>
      </c>
      <c r="ET18" s="19">
        <v>0</v>
      </c>
      <c r="EU18" s="19">
        <v>0</v>
      </c>
      <c r="EV18" s="19">
        <v>0</v>
      </c>
      <c r="EW18" s="19">
        <v>0.6</v>
      </c>
      <c r="EX18" s="19">
        <v>86.2</v>
      </c>
      <c r="EY18" s="19">
        <v>78.7</v>
      </c>
      <c r="EZ18" s="19">
        <v>0</v>
      </c>
      <c r="FA18" s="19">
        <v>0</v>
      </c>
      <c r="FB18" s="19">
        <v>7</v>
      </c>
      <c r="FC18" s="19">
        <v>20</v>
      </c>
      <c r="FD18" s="19"/>
      <c r="FE18" s="19">
        <v>34.200000000000003</v>
      </c>
      <c r="FF18" s="19">
        <v>28.8</v>
      </c>
      <c r="FG18" s="19">
        <v>14.7</v>
      </c>
      <c r="FH18" s="19">
        <v>18.3</v>
      </c>
      <c r="FI18" s="19">
        <v>7.76</v>
      </c>
      <c r="FJ18" s="19">
        <v>10.5</v>
      </c>
      <c r="FK18" s="19">
        <v>6102.86</v>
      </c>
      <c r="FL18" s="15"/>
      <c r="FM18" s="19">
        <v>22.40212</v>
      </c>
      <c r="FN18" s="19">
        <v>0</v>
      </c>
      <c r="FO18" s="19">
        <v>6.1319999999999997</v>
      </c>
      <c r="FP18" s="19">
        <v>6.4</v>
      </c>
      <c r="FQ18" s="19">
        <v>27.9</v>
      </c>
      <c r="FR18" s="19">
        <v>18.899999999999999</v>
      </c>
      <c r="FS18" s="19">
        <v>4.7</v>
      </c>
      <c r="FT18" s="19">
        <v>5.3</v>
      </c>
      <c r="FU18" s="19">
        <v>91.734120000000004</v>
      </c>
    </row>
    <row r="19" spans="1:177" ht="24" customHeight="1" x14ac:dyDescent="0.25">
      <c r="A19" s="13" t="s">
        <v>95</v>
      </c>
      <c r="B19" s="13" t="s">
        <v>789</v>
      </c>
      <c r="C19" s="14"/>
      <c r="D19" s="14">
        <v>596.70000000000005</v>
      </c>
      <c r="E19" s="14">
        <v>204.5</v>
      </c>
      <c r="F19" s="14"/>
      <c r="G19" s="14"/>
      <c r="H19" s="14">
        <v>0</v>
      </c>
      <c r="I19" s="14">
        <v>72.900000000000006</v>
      </c>
      <c r="J19" s="14"/>
      <c r="K19" s="14"/>
      <c r="L19" s="14">
        <v>128.5</v>
      </c>
      <c r="M19" s="14">
        <v>128.80000000000001</v>
      </c>
      <c r="N19" s="14">
        <v>128.6</v>
      </c>
      <c r="O19" s="14">
        <v>225.7</v>
      </c>
      <c r="P19" s="14">
        <v>218.2</v>
      </c>
      <c r="Q19" s="14">
        <v>111.6</v>
      </c>
      <c r="R19" s="14">
        <v>174.4</v>
      </c>
      <c r="S19" s="14">
        <v>3</v>
      </c>
      <c r="T19" s="14"/>
      <c r="U19" s="14"/>
      <c r="V19" s="14"/>
      <c r="W19" s="14"/>
      <c r="X19" s="14">
        <v>121.3</v>
      </c>
      <c r="Y19" s="14">
        <v>7.9</v>
      </c>
      <c r="Z19" s="14">
        <v>3.3</v>
      </c>
      <c r="AA19" s="14">
        <v>0</v>
      </c>
      <c r="AB19" s="14">
        <v>6.9</v>
      </c>
      <c r="AC19" s="14">
        <v>13.5</v>
      </c>
      <c r="AD19" s="14">
        <v>85.6</v>
      </c>
      <c r="AE19" s="14"/>
      <c r="AF19" s="14"/>
      <c r="AG19" s="14"/>
      <c r="AH19" s="14"/>
      <c r="AI19" s="14">
        <v>66.7</v>
      </c>
      <c r="AJ19" s="14">
        <v>133.69999999999999</v>
      </c>
      <c r="AK19" s="14"/>
      <c r="AL19" s="14"/>
      <c r="AM19" s="14"/>
      <c r="AN19" s="14">
        <v>6.5</v>
      </c>
      <c r="AO19" s="14">
        <v>0</v>
      </c>
      <c r="AP19" s="14">
        <v>36.299999999999997</v>
      </c>
      <c r="AQ19" s="14">
        <v>67.5</v>
      </c>
      <c r="AR19" s="14">
        <v>24.6</v>
      </c>
      <c r="AS19" s="14">
        <v>18.5</v>
      </c>
      <c r="AT19" s="14">
        <v>11.3</v>
      </c>
      <c r="AU19" s="14">
        <v>64.3</v>
      </c>
      <c r="AV19" s="14">
        <v>167.9</v>
      </c>
      <c r="AW19" s="14">
        <v>167.7</v>
      </c>
      <c r="AX19" s="14">
        <v>169.9</v>
      </c>
      <c r="AY19" s="14">
        <v>100.5</v>
      </c>
      <c r="AZ19" s="14">
        <v>4.5999999999999996</v>
      </c>
      <c r="BA19" s="14"/>
      <c r="BB19" s="14">
        <v>8.9</v>
      </c>
      <c r="BC19" s="14"/>
      <c r="BD19" s="14">
        <v>2</v>
      </c>
      <c r="BE19" s="14">
        <v>0</v>
      </c>
      <c r="BF19" s="14">
        <v>32.4</v>
      </c>
      <c r="BG19" s="14"/>
      <c r="BH19" s="14"/>
      <c r="BI19" s="14">
        <v>0</v>
      </c>
      <c r="BJ19" s="14"/>
      <c r="BK19" s="14"/>
      <c r="BL19" s="14">
        <v>0</v>
      </c>
      <c r="BM19" s="14"/>
      <c r="BN19" s="14"/>
      <c r="BO19" s="14"/>
      <c r="BP19" s="14">
        <v>91</v>
      </c>
      <c r="BQ19" s="14">
        <v>140.69999999999999</v>
      </c>
      <c r="BR19" s="14">
        <v>140.6</v>
      </c>
      <c r="BS19" s="14">
        <v>140.69999999999999</v>
      </c>
      <c r="BT19" s="14">
        <v>227.8</v>
      </c>
      <c r="BU19" s="14">
        <v>39</v>
      </c>
      <c r="BV19" s="14">
        <v>27</v>
      </c>
      <c r="BW19" s="14"/>
      <c r="BX19" s="14"/>
      <c r="BY19" s="14"/>
      <c r="BZ19" s="14"/>
      <c r="CA19" s="14"/>
      <c r="CB19" s="14"/>
      <c r="CC19" s="14">
        <v>0.3</v>
      </c>
      <c r="CD19" s="14">
        <v>179.3</v>
      </c>
      <c r="CE19" s="14">
        <v>99.2</v>
      </c>
      <c r="CF19" s="14">
        <v>63</v>
      </c>
      <c r="CG19" s="14">
        <v>67.599999999999994</v>
      </c>
      <c r="CH19" s="14">
        <v>29.1</v>
      </c>
      <c r="CI19" s="14"/>
      <c r="CJ19" s="14"/>
      <c r="CK19" s="14"/>
      <c r="CL19" s="14">
        <v>147.69999999999999</v>
      </c>
      <c r="CM19" s="14">
        <v>150</v>
      </c>
      <c r="CN19" s="14">
        <v>150.1</v>
      </c>
      <c r="CO19" s="14"/>
      <c r="CP19" s="14"/>
      <c r="CQ19" s="14"/>
      <c r="CR19" s="14"/>
      <c r="CS19" s="14"/>
      <c r="CT19" s="14">
        <v>137.1</v>
      </c>
      <c r="CU19" s="14">
        <v>77.2</v>
      </c>
      <c r="CV19" s="14">
        <v>0</v>
      </c>
      <c r="CW19" s="14">
        <v>95</v>
      </c>
      <c r="CX19" s="14">
        <v>0</v>
      </c>
      <c r="CY19" s="14">
        <v>9.8000000000000007</v>
      </c>
      <c r="CZ19" s="14">
        <v>0</v>
      </c>
      <c r="DA19" s="14">
        <v>4.8</v>
      </c>
      <c r="DB19" s="14"/>
      <c r="DC19" s="14">
        <v>0</v>
      </c>
      <c r="DD19" s="14">
        <v>0</v>
      </c>
      <c r="DE19" s="14">
        <v>0</v>
      </c>
      <c r="DF19" s="14">
        <v>0.3</v>
      </c>
      <c r="DG19" s="14">
        <v>1.4</v>
      </c>
      <c r="DH19" s="14">
        <v>4.5</v>
      </c>
      <c r="DI19" s="14">
        <v>20.399999999999999</v>
      </c>
      <c r="DJ19" s="14">
        <v>3.6</v>
      </c>
      <c r="DK19" s="14">
        <v>0</v>
      </c>
      <c r="DL19" s="14">
        <v>3.5</v>
      </c>
      <c r="DM19" s="14">
        <v>18.399999999999999</v>
      </c>
      <c r="DN19" s="14">
        <v>0</v>
      </c>
      <c r="DO19" s="14">
        <v>0</v>
      </c>
      <c r="DP19" s="14">
        <v>29.4</v>
      </c>
      <c r="DQ19" s="14">
        <v>86.7</v>
      </c>
      <c r="DR19" s="14">
        <v>4.4000000000000004</v>
      </c>
      <c r="DS19" s="14">
        <v>2.4</v>
      </c>
      <c r="DT19" s="14">
        <v>1.2</v>
      </c>
      <c r="DU19" s="14">
        <v>3</v>
      </c>
      <c r="DV19" s="14">
        <v>0</v>
      </c>
      <c r="DW19" s="14">
        <v>2</v>
      </c>
      <c r="DX19" s="14">
        <v>0</v>
      </c>
      <c r="DY19" s="14">
        <v>1</v>
      </c>
      <c r="DZ19" s="14">
        <v>0.4</v>
      </c>
      <c r="EA19" s="14">
        <v>7.7</v>
      </c>
      <c r="EB19" s="14">
        <v>2.5</v>
      </c>
      <c r="EC19" s="14">
        <v>4.4000000000000004</v>
      </c>
      <c r="ED19" s="14">
        <v>6.4</v>
      </c>
      <c r="EE19" s="14">
        <v>10</v>
      </c>
      <c r="EF19" s="14">
        <v>29.9</v>
      </c>
      <c r="EG19" s="14">
        <v>23.6</v>
      </c>
      <c r="EH19" s="14">
        <v>0</v>
      </c>
      <c r="EI19" s="14">
        <v>105.3</v>
      </c>
      <c r="EJ19" s="14">
        <v>104.1</v>
      </c>
      <c r="EK19" s="14">
        <v>17.5</v>
      </c>
      <c r="EL19" s="14">
        <v>13.6</v>
      </c>
      <c r="EM19" s="14">
        <v>7.5</v>
      </c>
      <c r="EN19" s="14">
        <v>1.9</v>
      </c>
      <c r="EO19" s="14">
        <v>8.9</v>
      </c>
      <c r="EP19" s="14">
        <v>5</v>
      </c>
      <c r="EQ19" s="14">
        <v>5.6</v>
      </c>
      <c r="ER19" s="14">
        <v>5.6</v>
      </c>
      <c r="ES19" s="14">
        <v>5.5</v>
      </c>
      <c r="ET19" s="14">
        <v>0</v>
      </c>
      <c r="EU19" s="14">
        <v>0</v>
      </c>
      <c r="EV19" s="14">
        <v>0</v>
      </c>
      <c r="EW19" s="14">
        <v>0.6</v>
      </c>
      <c r="EX19" s="14">
        <v>57</v>
      </c>
      <c r="EY19" s="14">
        <v>59</v>
      </c>
      <c r="EZ19" s="14">
        <v>0</v>
      </c>
      <c r="FA19" s="14">
        <v>0</v>
      </c>
      <c r="FB19" s="14">
        <v>7</v>
      </c>
      <c r="FC19" s="14">
        <v>20</v>
      </c>
      <c r="FD19" s="14"/>
      <c r="FE19" s="14">
        <v>33.799999999999997</v>
      </c>
      <c r="FF19" s="14">
        <v>28.9</v>
      </c>
      <c r="FG19" s="14">
        <v>14.7</v>
      </c>
      <c r="FH19" s="14">
        <v>18.3</v>
      </c>
      <c r="FI19" s="14">
        <v>7.97</v>
      </c>
      <c r="FJ19" s="14">
        <v>10.5</v>
      </c>
      <c r="FK19" s="14">
        <v>6137.07</v>
      </c>
      <c r="FL19" s="15"/>
      <c r="FM19" s="14">
        <v>22.20983</v>
      </c>
      <c r="FN19" s="14">
        <v>0</v>
      </c>
      <c r="FO19" s="14">
        <v>6.1319999999999997</v>
      </c>
      <c r="FP19" s="14">
        <v>6.4</v>
      </c>
      <c r="FQ19" s="14">
        <v>27.8</v>
      </c>
      <c r="FR19" s="14">
        <v>18.899999999999999</v>
      </c>
      <c r="FS19" s="14">
        <v>4.9000000000000004</v>
      </c>
      <c r="FT19" s="14">
        <v>5.3</v>
      </c>
      <c r="FU19" s="14">
        <v>91.641829999999999</v>
      </c>
    </row>
    <row r="20" spans="1:177" ht="24" customHeight="1" x14ac:dyDescent="0.25">
      <c r="A20" s="16" t="s">
        <v>95</v>
      </c>
      <c r="B20" s="16" t="s">
        <v>790</v>
      </c>
      <c r="C20" s="17"/>
      <c r="D20" s="17">
        <v>598.20000000000005</v>
      </c>
      <c r="E20" s="17">
        <v>205.7</v>
      </c>
      <c r="F20" s="17"/>
      <c r="G20" s="17"/>
      <c r="H20" s="17">
        <v>0</v>
      </c>
      <c r="I20" s="17">
        <v>71</v>
      </c>
      <c r="J20" s="17"/>
      <c r="K20" s="17"/>
      <c r="L20" s="17">
        <v>128.6</v>
      </c>
      <c r="M20" s="17">
        <v>128.5</v>
      </c>
      <c r="N20" s="17">
        <v>128.5</v>
      </c>
      <c r="O20" s="17">
        <v>225.7</v>
      </c>
      <c r="P20" s="17">
        <v>217</v>
      </c>
      <c r="Q20" s="17">
        <v>111.8</v>
      </c>
      <c r="R20" s="17">
        <v>184.6</v>
      </c>
      <c r="S20" s="17">
        <v>3</v>
      </c>
      <c r="T20" s="17"/>
      <c r="U20" s="17"/>
      <c r="V20" s="17"/>
      <c r="W20" s="17"/>
      <c r="X20" s="17">
        <v>115.8</v>
      </c>
      <c r="Y20" s="17">
        <v>7.9</v>
      </c>
      <c r="Z20" s="17">
        <v>3.3</v>
      </c>
      <c r="AA20" s="17">
        <v>0</v>
      </c>
      <c r="AB20" s="17">
        <v>6.9</v>
      </c>
      <c r="AC20" s="17">
        <v>13.5</v>
      </c>
      <c r="AD20" s="17">
        <v>85.7</v>
      </c>
      <c r="AE20" s="17"/>
      <c r="AF20" s="17"/>
      <c r="AG20" s="17"/>
      <c r="AH20" s="17"/>
      <c r="AI20" s="17">
        <v>66.5</v>
      </c>
      <c r="AJ20" s="17">
        <v>134</v>
      </c>
      <c r="AK20" s="17"/>
      <c r="AL20" s="17"/>
      <c r="AM20" s="17"/>
      <c r="AN20" s="17">
        <v>6.5</v>
      </c>
      <c r="AO20" s="17">
        <v>0</v>
      </c>
      <c r="AP20" s="17">
        <v>36.5</v>
      </c>
      <c r="AQ20" s="17">
        <v>67.3</v>
      </c>
      <c r="AR20" s="17">
        <v>24.3</v>
      </c>
      <c r="AS20" s="17">
        <v>18.600000000000001</v>
      </c>
      <c r="AT20" s="17">
        <v>11.4</v>
      </c>
      <c r="AU20" s="17">
        <v>59.5</v>
      </c>
      <c r="AV20" s="17">
        <v>182.8</v>
      </c>
      <c r="AW20" s="17">
        <v>183.5</v>
      </c>
      <c r="AX20" s="17">
        <v>184.3</v>
      </c>
      <c r="AY20" s="17">
        <v>100.4</v>
      </c>
      <c r="AZ20" s="17">
        <v>4.5999999999999996</v>
      </c>
      <c r="BA20" s="17"/>
      <c r="BB20" s="17">
        <v>0</v>
      </c>
      <c r="BC20" s="17"/>
      <c r="BD20" s="17">
        <v>2</v>
      </c>
      <c r="BE20" s="17">
        <v>0</v>
      </c>
      <c r="BF20" s="17">
        <v>25.4</v>
      </c>
      <c r="BG20" s="17"/>
      <c r="BH20" s="17"/>
      <c r="BI20" s="17">
        <v>0</v>
      </c>
      <c r="BJ20" s="17"/>
      <c r="BK20" s="17"/>
      <c r="BL20" s="17">
        <v>0</v>
      </c>
      <c r="BM20" s="17"/>
      <c r="BN20" s="17"/>
      <c r="BO20" s="17"/>
      <c r="BP20" s="17">
        <v>90.9</v>
      </c>
      <c r="BQ20" s="17">
        <v>168.9</v>
      </c>
      <c r="BR20" s="17">
        <v>168.9</v>
      </c>
      <c r="BS20" s="17">
        <v>165.5</v>
      </c>
      <c r="BT20" s="17">
        <v>244.7</v>
      </c>
      <c r="BU20" s="17">
        <v>39.1</v>
      </c>
      <c r="BV20" s="17">
        <v>27</v>
      </c>
      <c r="BW20" s="17"/>
      <c r="BX20" s="17"/>
      <c r="BY20" s="17"/>
      <c r="BZ20" s="17"/>
      <c r="CA20" s="17"/>
      <c r="CB20" s="17"/>
      <c r="CC20" s="17">
        <v>0.3</v>
      </c>
      <c r="CD20" s="17">
        <v>149.80000000000001</v>
      </c>
      <c r="CE20" s="17">
        <v>98.4</v>
      </c>
      <c r="CF20" s="17">
        <v>63</v>
      </c>
      <c r="CG20" s="17">
        <v>67.7</v>
      </c>
      <c r="CH20" s="17">
        <v>28.9</v>
      </c>
      <c r="CI20" s="17"/>
      <c r="CJ20" s="17"/>
      <c r="CK20" s="17"/>
      <c r="CL20" s="17">
        <v>147.19999999999999</v>
      </c>
      <c r="CM20" s="17">
        <v>150</v>
      </c>
      <c r="CN20" s="17">
        <v>150.4</v>
      </c>
      <c r="CO20" s="17"/>
      <c r="CP20" s="17"/>
      <c r="CQ20" s="17"/>
      <c r="CR20" s="17"/>
      <c r="CS20" s="17"/>
      <c r="CT20" s="17">
        <v>137.19999999999999</v>
      </c>
      <c r="CU20" s="17">
        <v>77.400000000000006</v>
      </c>
      <c r="CV20" s="17">
        <v>0</v>
      </c>
      <c r="CW20" s="17">
        <v>90.7</v>
      </c>
      <c r="CX20" s="17">
        <v>0</v>
      </c>
      <c r="CY20" s="17">
        <v>10.4</v>
      </c>
      <c r="CZ20" s="17">
        <v>0</v>
      </c>
      <c r="DA20" s="17">
        <v>4.8</v>
      </c>
      <c r="DB20" s="17"/>
      <c r="DC20" s="17">
        <v>0</v>
      </c>
      <c r="DD20" s="17">
        <v>0</v>
      </c>
      <c r="DE20" s="17">
        <v>0</v>
      </c>
      <c r="DF20" s="17">
        <v>0.3</v>
      </c>
      <c r="DG20" s="17">
        <v>1.4</v>
      </c>
      <c r="DH20" s="17">
        <v>4.5999999999999996</v>
      </c>
      <c r="DI20" s="17">
        <v>20.2</v>
      </c>
      <c r="DJ20" s="17">
        <v>3.8</v>
      </c>
      <c r="DK20" s="17">
        <v>0</v>
      </c>
      <c r="DL20" s="17">
        <v>3.5</v>
      </c>
      <c r="DM20" s="17">
        <v>18.399999999999999</v>
      </c>
      <c r="DN20" s="17">
        <v>0</v>
      </c>
      <c r="DO20" s="17">
        <v>0</v>
      </c>
      <c r="DP20" s="17">
        <v>26.8</v>
      </c>
      <c r="DQ20" s="17">
        <v>81.5</v>
      </c>
      <c r="DR20" s="17">
        <v>4.4000000000000004</v>
      </c>
      <c r="DS20" s="17">
        <v>2.4</v>
      </c>
      <c r="DT20" s="17">
        <v>1.2</v>
      </c>
      <c r="DU20" s="17">
        <v>3</v>
      </c>
      <c r="DV20" s="17">
        <v>0</v>
      </c>
      <c r="DW20" s="17">
        <v>2</v>
      </c>
      <c r="DX20" s="17">
        <v>0</v>
      </c>
      <c r="DY20" s="17">
        <v>1</v>
      </c>
      <c r="DZ20" s="17">
        <v>0.4</v>
      </c>
      <c r="EA20" s="17">
        <v>7.7</v>
      </c>
      <c r="EB20" s="17">
        <v>2.5</v>
      </c>
      <c r="EC20" s="17">
        <v>4.5</v>
      </c>
      <c r="ED20" s="17">
        <v>6.4</v>
      </c>
      <c r="EE20" s="17">
        <v>10</v>
      </c>
      <c r="EF20" s="17">
        <v>29</v>
      </c>
      <c r="EG20" s="17">
        <v>20.3</v>
      </c>
      <c r="EH20" s="17">
        <v>0</v>
      </c>
      <c r="EI20" s="17">
        <v>104.8</v>
      </c>
      <c r="EJ20" s="17">
        <v>103.9</v>
      </c>
      <c r="EK20" s="17">
        <v>16.5</v>
      </c>
      <c r="EL20" s="17">
        <v>10.5</v>
      </c>
      <c r="EM20" s="17">
        <v>7.5</v>
      </c>
      <c r="EN20" s="17">
        <v>1.9</v>
      </c>
      <c r="EO20" s="17">
        <v>8.3000000000000007</v>
      </c>
      <c r="EP20" s="17">
        <v>4</v>
      </c>
      <c r="EQ20" s="17">
        <v>5</v>
      </c>
      <c r="ER20" s="17">
        <v>5.6</v>
      </c>
      <c r="ES20" s="17">
        <v>6.6</v>
      </c>
      <c r="ET20" s="17">
        <v>0</v>
      </c>
      <c r="EU20" s="17">
        <v>0</v>
      </c>
      <c r="EV20" s="17">
        <v>0</v>
      </c>
      <c r="EW20" s="17">
        <v>0.6</v>
      </c>
      <c r="EX20" s="17">
        <v>51.1</v>
      </c>
      <c r="EY20" s="17">
        <v>64</v>
      </c>
      <c r="EZ20" s="17">
        <v>0</v>
      </c>
      <c r="FA20" s="17">
        <v>0</v>
      </c>
      <c r="FB20" s="17">
        <v>7</v>
      </c>
      <c r="FC20" s="17">
        <v>19.899999999999999</v>
      </c>
      <c r="FD20" s="17"/>
      <c r="FE20" s="17">
        <v>34.200000000000003</v>
      </c>
      <c r="FF20" s="17">
        <v>28.9</v>
      </c>
      <c r="FG20" s="17">
        <v>14.8</v>
      </c>
      <c r="FH20" s="17">
        <v>18.399999999999999</v>
      </c>
      <c r="FI20" s="17">
        <v>7.35</v>
      </c>
      <c r="FJ20" s="17">
        <v>10.5</v>
      </c>
      <c r="FK20" s="17">
        <v>6211.15</v>
      </c>
      <c r="FL20" s="15"/>
      <c r="FM20" s="17">
        <v>21.590879999999999</v>
      </c>
      <c r="FN20" s="17">
        <v>0</v>
      </c>
      <c r="FO20" s="17">
        <v>6.1340000000000003</v>
      </c>
      <c r="FP20" s="17">
        <v>6.4</v>
      </c>
      <c r="FQ20" s="17">
        <v>27.9</v>
      </c>
      <c r="FR20" s="17">
        <v>18.899999999999999</v>
      </c>
      <c r="FS20" s="17">
        <v>4.7</v>
      </c>
      <c r="FT20" s="17">
        <v>5.3</v>
      </c>
      <c r="FU20" s="17">
        <v>90.924880000000002</v>
      </c>
    </row>
    <row r="21" spans="1:177" ht="24" customHeight="1" x14ac:dyDescent="0.25">
      <c r="A21" s="16" t="s">
        <v>95</v>
      </c>
      <c r="B21" s="16" t="s">
        <v>791</v>
      </c>
      <c r="C21" s="17"/>
      <c r="D21" s="17">
        <v>592.6</v>
      </c>
      <c r="E21" s="17">
        <v>204.3</v>
      </c>
      <c r="F21" s="17"/>
      <c r="G21" s="17"/>
      <c r="H21" s="17">
        <v>0</v>
      </c>
      <c r="I21" s="17">
        <v>69.7</v>
      </c>
      <c r="J21" s="17"/>
      <c r="K21" s="17"/>
      <c r="L21" s="17">
        <v>178.8</v>
      </c>
      <c r="M21" s="17">
        <v>178.6</v>
      </c>
      <c r="N21" s="17">
        <v>179</v>
      </c>
      <c r="O21" s="17">
        <v>263.5</v>
      </c>
      <c r="P21" s="17">
        <v>217.5</v>
      </c>
      <c r="Q21" s="17">
        <v>111.5</v>
      </c>
      <c r="R21" s="17">
        <v>253.7</v>
      </c>
      <c r="S21" s="17">
        <v>3</v>
      </c>
      <c r="T21" s="17"/>
      <c r="U21" s="17"/>
      <c r="V21" s="17"/>
      <c r="W21" s="17"/>
      <c r="X21" s="17">
        <v>120.5</v>
      </c>
      <c r="Y21" s="17">
        <v>6.7</v>
      </c>
      <c r="Z21" s="17">
        <v>3.2</v>
      </c>
      <c r="AA21" s="17">
        <v>0</v>
      </c>
      <c r="AB21" s="17">
        <v>6.9</v>
      </c>
      <c r="AC21" s="17">
        <v>13.5</v>
      </c>
      <c r="AD21" s="17">
        <v>84.9</v>
      </c>
      <c r="AE21" s="17"/>
      <c r="AF21" s="17"/>
      <c r="AG21" s="17"/>
      <c r="AH21" s="17"/>
      <c r="AI21" s="17">
        <v>66.5</v>
      </c>
      <c r="AJ21" s="17">
        <v>109.1</v>
      </c>
      <c r="AK21" s="17"/>
      <c r="AL21" s="17"/>
      <c r="AM21" s="17"/>
      <c r="AN21" s="17">
        <v>6.5</v>
      </c>
      <c r="AO21" s="17">
        <v>0</v>
      </c>
      <c r="AP21" s="17">
        <v>37</v>
      </c>
      <c r="AQ21" s="17">
        <v>47.1</v>
      </c>
      <c r="AR21" s="17">
        <v>24.8</v>
      </c>
      <c r="AS21" s="17">
        <v>18.399999999999999</v>
      </c>
      <c r="AT21" s="17">
        <v>11.4</v>
      </c>
      <c r="AU21" s="17">
        <v>63.5</v>
      </c>
      <c r="AV21" s="17">
        <v>183.4</v>
      </c>
      <c r="AW21" s="17">
        <v>183.8</v>
      </c>
      <c r="AX21" s="17">
        <v>183.1</v>
      </c>
      <c r="AY21" s="17">
        <v>100.6</v>
      </c>
      <c r="AZ21" s="17">
        <v>4.5999999999999996</v>
      </c>
      <c r="BA21" s="17"/>
      <c r="BB21" s="17">
        <v>0</v>
      </c>
      <c r="BC21" s="17"/>
      <c r="BD21" s="17">
        <v>2</v>
      </c>
      <c r="BE21" s="17">
        <v>0</v>
      </c>
      <c r="BF21" s="17">
        <v>24.8</v>
      </c>
      <c r="BG21" s="17"/>
      <c r="BH21" s="17"/>
      <c r="BI21" s="17">
        <v>60.5</v>
      </c>
      <c r="BJ21" s="17"/>
      <c r="BK21" s="17"/>
      <c r="BL21" s="17">
        <v>0</v>
      </c>
      <c r="BM21" s="17"/>
      <c r="BN21" s="17"/>
      <c r="BO21" s="17"/>
      <c r="BP21" s="17">
        <v>90.7</v>
      </c>
      <c r="BQ21" s="17">
        <v>176.6</v>
      </c>
      <c r="BR21" s="17">
        <v>174.2</v>
      </c>
      <c r="BS21" s="17">
        <v>200</v>
      </c>
      <c r="BT21" s="17">
        <v>273.7</v>
      </c>
      <c r="BU21" s="17">
        <v>38.9</v>
      </c>
      <c r="BV21" s="17">
        <v>27</v>
      </c>
      <c r="BW21" s="17"/>
      <c r="BX21" s="17"/>
      <c r="BY21" s="17"/>
      <c r="BZ21" s="17"/>
      <c r="CA21" s="17"/>
      <c r="CB21" s="17"/>
      <c r="CC21" s="17">
        <v>0.3</v>
      </c>
      <c r="CD21" s="17">
        <v>43</v>
      </c>
      <c r="CE21" s="17">
        <v>73.2</v>
      </c>
      <c r="CF21" s="17">
        <v>61.8</v>
      </c>
      <c r="CG21" s="17">
        <v>67.400000000000006</v>
      </c>
      <c r="CH21" s="17">
        <v>29.4</v>
      </c>
      <c r="CI21" s="17"/>
      <c r="CJ21" s="17"/>
      <c r="CK21" s="17"/>
      <c r="CL21" s="17">
        <v>147.19999999999999</v>
      </c>
      <c r="CM21" s="17">
        <v>149.6</v>
      </c>
      <c r="CN21" s="17">
        <v>150.1</v>
      </c>
      <c r="CO21" s="17"/>
      <c r="CP21" s="17"/>
      <c r="CQ21" s="17"/>
      <c r="CR21" s="17"/>
      <c r="CS21" s="17"/>
      <c r="CT21" s="17">
        <v>137.19999999999999</v>
      </c>
      <c r="CU21" s="17">
        <v>77.3</v>
      </c>
      <c r="CV21" s="17">
        <v>0</v>
      </c>
      <c r="CW21" s="17">
        <v>85.4</v>
      </c>
      <c r="CX21" s="17">
        <v>0</v>
      </c>
      <c r="CY21" s="17">
        <v>11.2</v>
      </c>
      <c r="CZ21" s="17">
        <v>0</v>
      </c>
      <c r="DA21" s="17">
        <v>4.9000000000000004</v>
      </c>
      <c r="DB21" s="17"/>
      <c r="DC21" s="17">
        <v>0</v>
      </c>
      <c r="DD21" s="17">
        <v>0</v>
      </c>
      <c r="DE21" s="17">
        <v>0</v>
      </c>
      <c r="DF21" s="17">
        <v>0.3</v>
      </c>
      <c r="DG21" s="17">
        <v>1.4</v>
      </c>
      <c r="DH21" s="17">
        <v>4.7</v>
      </c>
      <c r="DI21" s="17">
        <v>20.3</v>
      </c>
      <c r="DJ21" s="17">
        <v>3.8</v>
      </c>
      <c r="DK21" s="17">
        <v>0</v>
      </c>
      <c r="DL21" s="17">
        <v>3.5</v>
      </c>
      <c r="DM21" s="17">
        <v>18.399999999999999</v>
      </c>
      <c r="DN21" s="17">
        <v>0</v>
      </c>
      <c r="DO21" s="17">
        <v>0</v>
      </c>
      <c r="DP21" s="17">
        <v>27.2</v>
      </c>
      <c r="DQ21" s="17">
        <v>78.7</v>
      </c>
      <c r="DR21" s="17">
        <v>4.4000000000000004</v>
      </c>
      <c r="DS21" s="17">
        <v>2.4</v>
      </c>
      <c r="DT21" s="17">
        <v>1.2</v>
      </c>
      <c r="DU21" s="17">
        <v>3</v>
      </c>
      <c r="DV21" s="17">
        <v>0</v>
      </c>
      <c r="DW21" s="17">
        <v>2</v>
      </c>
      <c r="DX21" s="17">
        <v>0</v>
      </c>
      <c r="DY21" s="17">
        <v>1</v>
      </c>
      <c r="DZ21" s="17">
        <v>0.4</v>
      </c>
      <c r="EA21" s="17">
        <v>7.6</v>
      </c>
      <c r="EB21" s="17">
        <v>2.5</v>
      </c>
      <c r="EC21" s="17">
        <v>4.3</v>
      </c>
      <c r="ED21" s="17">
        <v>6.4</v>
      </c>
      <c r="EE21" s="17">
        <v>10</v>
      </c>
      <c r="EF21" s="17">
        <v>30.3</v>
      </c>
      <c r="EG21" s="17">
        <v>15.2</v>
      </c>
      <c r="EH21" s="17">
        <v>0</v>
      </c>
      <c r="EI21" s="17">
        <v>84.7</v>
      </c>
      <c r="EJ21" s="17">
        <v>101.1</v>
      </c>
      <c r="EK21" s="17">
        <v>11.7</v>
      </c>
      <c r="EL21" s="17">
        <v>8.5</v>
      </c>
      <c r="EM21" s="17">
        <v>7.5</v>
      </c>
      <c r="EN21" s="17">
        <v>1.9</v>
      </c>
      <c r="EO21" s="17">
        <v>8.9</v>
      </c>
      <c r="EP21" s="17">
        <v>4</v>
      </c>
      <c r="EQ21" s="17">
        <v>4.5999999999999996</v>
      </c>
      <c r="ER21" s="17">
        <v>4.8</v>
      </c>
      <c r="ES21" s="17">
        <v>7.2</v>
      </c>
      <c r="ET21" s="17">
        <v>0</v>
      </c>
      <c r="EU21" s="17">
        <v>0</v>
      </c>
      <c r="EV21" s="17">
        <v>0</v>
      </c>
      <c r="EW21" s="17">
        <v>0.6</v>
      </c>
      <c r="EX21" s="17">
        <v>49.6</v>
      </c>
      <c r="EY21" s="17">
        <v>50.8</v>
      </c>
      <c r="EZ21" s="17">
        <v>0</v>
      </c>
      <c r="FA21" s="17">
        <v>0</v>
      </c>
      <c r="FB21" s="17">
        <v>7</v>
      </c>
      <c r="FC21" s="17">
        <v>19.7</v>
      </c>
      <c r="FD21" s="17"/>
      <c r="FE21" s="17">
        <v>34.5</v>
      </c>
      <c r="FF21" s="17">
        <v>28.9</v>
      </c>
      <c r="FG21" s="17">
        <v>14.6</v>
      </c>
      <c r="FH21" s="17">
        <v>18.3</v>
      </c>
      <c r="FI21" s="17">
        <v>7.09</v>
      </c>
      <c r="FJ21" s="17">
        <v>10.5</v>
      </c>
      <c r="FK21" s="17">
        <v>6369.59</v>
      </c>
      <c r="FL21" s="15"/>
      <c r="FM21" s="17">
        <v>21.861840000000001</v>
      </c>
      <c r="FN21" s="17">
        <v>0</v>
      </c>
      <c r="FO21" s="17">
        <v>6.1340000000000003</v>
      </c>
      <c r="FP21" s="17">
        <v>6.4</v>
      </c>
      <c r="FQ21" s="17">
        <v>27.9</v>
      </c>
      <c r="FR21" s="17">
        <v>18.899999999999999</v>
      </c>
      <c r="FS21" s="17">
        <v>4.7</v>
      </c>
      <c r="FT21" s="17">
        <v>5.3</v>
      </c>
      <c r="FU21" s="17">
        <v>91.195840000000004</v>
      </c>
    </row>
    <row r="22" spans="1:177" ht="24" customHeight="1" x14ac:dyDescent="0.25">
      <c r="A22" s="16" t="s">
        <v>95</v>
      </c>
      <c r="B22" s="16" t="s">
        <v>792</v>
      </c>
      <c r="C22" s="17"/>
      <c r="D22" s="17">
        <v>624.5</v>
      </c>
      <c r="E22" s="17">
        <v>207.4</v>
      </c>
      <c r="F22" s="17"/>
      <c r="G22" s="17"/>
      <c r="H22" s="17">
        <v>0</v>
      </c>
      <c r="I22" s="17">
        <v>69.8</v>
      </c>
      <c r="J22" s="17"/>
      <c r="K22" s="17"/>
      <c r="L22" s="17">
        <v>178.2</v>
      </c>
      <c r="M22" s="17">
        <v>178.2</v>
      </c>
      <c r="N22" s="17">
        <v>178.2</v>
      </c>
      <c r="O22" s="17">
        <v>265.10000000000002</v>
      </c>
      <c r="P22" s="17">
        <v>215.5</v>
      </c>
      <c r="Q22" s="17">
        <v>111.4</v>
      </c>
      <c r="R22" s="17">
        <v>253.6</v>
      </c>
      <c r="S22" s="17">
        <v>3</v>
      </c>
      <c r="T22" s="17"/>
      <c r="U22" s="17"/>
      <c r="V22" s="17"/>
      <c r="W22" s="17"/>
      <c r="X22" s="17">
        <v>119.1</v>
      </c>
      <c r="Y22" s="17">
        <v>6.5</v>
      </c>
      <c r="Z22" s="17">
        <v>3.2</v>
      </c>
      <c r="AA22" s="17">
        <v>0</v>
      </c>
      <c r="AB22" s="17">
        <v>6.9</v>
      </c>
      <c r="AC22" s="17">
        <v>13.5</v>
      </c>
      <c r="AD22" s="17">
        <v>85.2</v>
      </c>
      <c r="AE22" s="17"/>
      <c r="AF22" s="17"/>
      <c r="AG22" s="17"/>
      <c r="AH22" s="17"/>
      <c r="AI22" s="17">
        <v>65.900000000000006</v>
      </c>
      <c r="AJ22" s="17">
        <v>85.7</v>
      </c>
      <c r="AK22" s="17"/>
      <c r="AL22" s="17"/>
      <c r="AM22" s="17"/>
      <c r="AN22" s="17">
        <v>6.5</v>
      </c>
      <c r="AO22" s="17">
        <v>0</v>
      </c>
      <c r="AP22" s="17">
        <v>35.1</v>
      </c>
      <c r="AQ22" s="17">
        <v>48.8</v>
      </c>
      <c r="AR22" s="17">
        <v>23.5</v>
      </c>
      <c r="AS22" s="17">
        <v>18.399999999999999</v>
      </c>
      <c r="AT22" s="17">
        <v>11.4</v>
      </c>
      <c r="AU22" s="17">
        <v>60.8</v>
      </c>
      <c r="AV22" s="17">
        <v>181.9</v>
      </c>
      <c r="AW22" s="17">
        <v>182.4</v>
      </c>
      <c r="AX22" s="17">
        <v>183.8</v>
      </c>
      <c r="AY22" s="17">
        <v>100.2</v>
      </c>
      <c r="AZ22" s="17">
        <v>4.5999999999999996</v>
      </c>
      <c r="BA22" s="17"/>
      <c r="BB22" s="17">
        <v>0</v>
      </c>
      <c r="BC22" s="17"/>
      <c r="BD22" s="17">
        <v>2</v>
      </c>
      <c r="BE22" s="17">
        <v>0</v>
      </c>
      <c r="BF22" s="17">
        <v>26</v>
      </c>
      <c r="BG22" s="17"/>
      <c r="BH22" s="17"/>
      <c r="BI22" s="17">
        <v>60.6</v>
      </c>
      <c r="BJ22" s="17"/>
      <c r="BK22" s="17"/>
      <c r="BL22" s="17">
        <v>0</v>
      </c>
      <c r="BM22" s="17"/>
      <c r="BN22" s="17"/>
      <c r="BO22" s="17"/>
      <c r="BP22" s="17">
        <v>90.7</v>
      </c>
      <c r="BQ22" s="17">
        <v>177.1</v>
      </c>
      <c r="BR22" s="17">
        <v>175.2</v>
      </c>
      <c r="BS22" s="17">
        <v>200</v>
      </c>
      <c r="BT22" s="17">
        <v>274.2</v>
      </c>
      <c r="BU22" s="17">
        <v>39</v>
      </c>
      <c r="BV22" s="17">
        <v>27</v>
      </c>
      <c r="BW22" s="17"/>
      <c r="BX22" s="17"/>
      <c r="BY22" s="17"/>
      <c r="BZ22" s="17"/>
      <c r="CA22" s="17"/>
      <c r="CB22" s="17"/>
      <c r="CC22" s="17">
        <v>0.3</v>
      </c>
      <c r="CD22" s="17">
        <v>47.1</v>
      </c>
      <c r="CE22" s="17">
        <v>75.5</v>
      </c>
      <c r="CF22" s="17">
        <v>61.7</v>
      </c>
      <c r="CG22" s="17">
        <v>69.7</v>
      </c>
      <c r="CH22" s="17">
        <v>29.2</v>
      </c>
      <c r="CI22" s="17"/>
      <c r="CJ22" s="17"/>
      <c r="CK22" s="17"/>
      <c r="CL22" s="17">
        <v>147.69999999999999</v>
      </c>
      <c r="CM22" s="17">
        <v>150.1</v>
      </c>
      <c r="CN22" s="17">
        <v>150.5</v>
      </c>
      <c r="CO22" s="17"/>
      <c r="CP22" s="17"/>
      <c r="CQ22" s="17"/>
      <c r="CR22" s="17"/>
      <c r="CS22" s="17"/>
      <c r="CT22" s="17">
        <v>137.1</v>
      </c>
      <c r="CU22" s="17">
        <v>77.2</v>
      </c>
      <c r="CV22" s="17">
        <v>0</v>
      </c>
      <c r="CW22" s="17">
        <v>66.3</v>
      </c>
      <c r="CX22" s="17">
        <v>0</v>
      </c>
      <c r="CY22" s="17">
        <v>11.9</v>
      </c>
      <c r="CZ22" s="17">
        <v>0</v>
      </c>
      <c r="DA22" s="17">
        <v>4.9000000000000004</v>
      </c>
      <c r="DB22" s="17"/>
      <c r="DC22" s="17">
        <v>0</v>
      </c>
      <c r="DD22" s="17">
        <v>0</v>
      </c>
      <c r="DE22" s="17">
        <v>0</v>
      </c>
      <c r="DF22" s="17">
        <v>0.3</v>
      </c>
      <c r="DG22" s="17">
        <v>1.4</v>
      </c>
      <c r="DH22" s="17">
        <v>4.7</v>
      </c>
      <c r="DI22" s="17">
        <v>20</v>
      </c>
      <c r="DJ22" s="17">
        <v>3.8</v>
      </c>
      <c r="DK22" s="17">
        <v>0</v>
      </c>
      <c r="DL22" s="17">
        <v>3.5</v>
      </c>
      <c r="DM22" s="17">
        <v>18.399999999999999</v>
      </c>
      <c r="DN22" s="17">
        <v>0.1</v>
      </c>
      <c r="DO22" s="17">
        <v>0</v>
      </c>
      <c r="DP22" s="17">
        <v>26.1</v>
      </c>
      <c r="DQ22" s="17">
        <v>73.099999999999994</v>
      </c>
      <c r="DR22" s="17">
        <v>4.4000000000000004</v>
      </c>
      <c r="DS22" s="17">
        <v>0</v>
      </c>
      <c r="DT22" s="17">
        <v>1.2</v>
      </c>
      <c r="DU22" s="17">
        <v>3</v>
      </c>
      <c r="DV22" s="17">
        <v>0</v>
      </c>
      <c r="DW22" s="17">
        <v>2</v>
      </c>
      <c r="DX22" s="17">
        <v>10.5</v>
      </c>
      <c r="DY22" s="17">
        <v>1</v>
      </c>
      <c r="DZ22" s="17">
        <v>0.4</v>
      </c>
      <c r="EA22" s="17">
        <v>7.6</v>
      </c>
      <c r="EB22" s="17">
        <v>2.6</v>
      </c>
      <c r="EC22" s="17">
        <v>4.3</v>
      </c>
      <c r="ED22" s="17">
        <v>6.3</v>
      </c>
      <c r="EE22" s="17">
        <v>10</v>
      </c>
      <c r="EF22" s="17">
        <v>30.3</v>
      </c>
      <c r="EG22" s="17">
        <v>12.2</v>
      </c>
      <c r="EH22" s="17">
        <v>0.2</v>
      </c>
      <c r="EI22" s="17">
        <v>72</v>
      </c>
      <c r="EJ22" s="17">
        <v>84.2</v>
      </c>
      <c r="EK22" s="17">
        <v>11.3</v>
      </c>
      <c r="EL22" s="17">
        <v>7.6</v>
      </c>
      <c r="EM22" s="17">
        <v>7.4</v>
      </c>
      <c r="EN22" s="17">
        <v>1.9</v>
      </c>
      <c r="EO22" s="17">
        <v>9</v>
      </c>
      <c r="EP22" s="17">
        <v>4</v>
      </c>
      <c r="EQ22" s="17">
        <v>4.5999999999999996</v>
      </c>
      <c r="ER22" s="17">
        <v>4.8</v>
      </c>
      <c r="ES22" s="17">
        <v>10.5</v>
      </c>
      <c r="ET22" s="17">
        <v>2.9</v>
      </c>
      <c r="EU22" s="17">
        <v>0</v>
      </c>
      <c r="EV22" s="17">
        <v>1.2</v>
      </c>
      <c r="EW22" s="17">
        <v>0.6</v>
      </c>
      <c r="EX22" s="17">
        <v>54.5</v>
      </c>
      <c r="EY22" s="17">
        <v>48.5</v>
      </c>
      <c r="EZ22" s="17">
        <v>1.1000000000000001</v>
      </c>
      <c r="FA22" s="17">
        <v>0</v>
      </c>
      <c r="FB22" s="17">
        <v>7</v>
      </c>
      <c r="FC22" s="17">
        <v>19.7</v>
      </c>
      <c r="FD22" s="17"/>
      <c r="FE22" s="17">
        <v>34</v>
      </c>
      <c r="FF22" s="17">
        <v>28.9</v>
      </c>
      <c r="FG22" s="17">
        <v>14.7</v>
      </c>
      <c r="FH22" s="17">
        <v>18.3</v>
      </c>
      <c r="FI22" s="17">
        <v>8.3000000000000007</v>
      </c>
      <c r="FJ22" s="17">
        <v>10.5</v>
      </c>
      <c r="FK22" s="17">
        <v>6344.2</v>
      </c>
      <c r="FL22" s="15"/>
      <c r="FM22" s="17">
        <v>21.8</v>
      </c>
      <c r="FN22" s="17">
        <v>0</v>
      </c>
      <c r="FO22" s="17">
        <v>6.1340000000000003</v>
      </c>
      <c r="FP22" s="17">
        <v>6.4</v>
      </c>
      <c r="FQ22" s="17">
        <v>27.9</v>
      </c>
      <c r="FR22" s="17">
        <v>18.899999999999999</v>
      </c>
      <c r="FS22" s="17">
        <v>4.7</v>
      </c>
      <c r="FT22" s="17">
        <v>5.3</v>
      </c>
      <c r="FU22" s="17">
        <v>91.134</v>
      </c>
    </row>
    <row r="23" spans="1:177" ht="24" customHeight="1" x14ac:dyDescent="0.25">
      <c r="A23" s="16" t="s">
        <v>95</v>
      </c>
      <c r="B23" s="16" t="s">
        <v>793</v>
      </c>
      <c r="C23" s="17"/>
      <c r="D23" s="17">
        <v>625.70000000000005</v>
      </c>
      <c r="E23" s="17">
        <v>214.2</v>
      </c>
      <c r="F23" s="17"/>
      <c r="G23" s="17"/>
      <c r="H23" s="17">
        <v>0</v>
      </c>
      <c r="I23" s="17">
        <v>70.900000000000006</v>
      </c>
      <c r="J23" s="17"/>
      <c r="K23" s="17"/>
      <c r="L23" s="17">
        <v>189</v>
      </c>
      <c r="M23" s="17">
        <v>208.8</v>
      </c>
      <c r="N23" s="17">
        <v>209.6</v>
      </c>
      <c r="O23" s="17">
        <v>289.89999999999998</v>
      </c>
      <c r="P23" s="17">
        <v>218.2</v>
      </c>
      <c r="Q23" s="17">
        <v>111.7</v>
      </c>
      <c r="R23" s="17">
        <v>257.89999999999998</v>
      </c>
      <c r="S23" s="17">
        <v>3</v>
      </c>
      <c r="T23" s="17"/>
      <c r="U23" s="17"/>
      <c r="V23" s="17"/>
      <c r="W23" s="17"/>
      <c r="X23" s="17">
        <v>119.1</v>
      </c>
      <c r="Y23" s="17">
        <v>6.6</v>
      </c>
      <c r="Z23" s="17">
        <v>3.3</v>
      </c>
      <c r="AA23" s="17">
        <v>0</v>
      </c>
      <c r="AB23" s="17">
        <v>6.9</v>
      </c>
      <c r="AC23" s="17">
        <v>13.2</v>
      </c>
      <c r="AD23" s="17">
        <v>85.7</v>
      </c>
      <c r="AE23" s="17"/>
      <c r="AF23" s="17"/>
      <c r="AG23" s="17"/>
      <c r="AH23" s="17"/>
      <c r="AI23" s="17">
        <v>65.599999999999994</v>
      </c>
      <c r="AJ23" s="17">
        <v>108.7</v>
      </c>
      <c r="AK23" s="17"/>
      <c r="AL23" s="17"/>
      <c r="AM23" s="17"/>
      <c r="AN23" s="17">
        <v>6.5</v>
      </c>
      <c r="AO23" s="17">
        <v>0</v>
      </c>
      <c r="AP23" s="17">
        <v>35</v>
      </c>
      <c r="AQ23" s="17">
        <v>63.4</v>
      </c>
      <c r="AR23" s="17">
        <v>22.5</v>
      </c>
      <c r="AS23" s="17">
        <v>18.399999999999999</v>
      </c>
      <c r="AT23" s="17">
        <v>11.4</v>
      </c>
      <c r="AU23" s="17">
        <v>64.3</v>
      </c>
      <c r="AV23" s="17">
        <v>182</v>
      </c>
      <c r="AW23" s="17">
        <v>181.8</v>
      </c>
      <c r="AX23" s="17">
        <v>184.8</v>
      </c>
      <c r="AY23" s="17">
        <v>100.4</v>
      </c>
      <c r="AZ23" s="17">
        <v>4.5</v>
      </c>
      <c r="BA23" s="17"/>
      <c r="BB23" s="17">
        <v>0</v>
      </c>
      <c r="BC23" s="17"/>
      <c r="BD23" s="17">
        <v>2</v>
      </c>
      <c r="BE23" s="17">
        <v>0</v>
      </c>
      <c r="BF23" s="17">
        <v>36.700000000000003</v>
      </c>
      <c r="BG23" s="17"/>
      <c r="BH23" s="17"/>
      <c r="BI23" s="17">
        <v>60.7</v>
      </c>
      <c r="BJ23" s="17"/>
      <c r="BK23" s="17"/>
      <c r="BL23" s="17">
        <v>0</v>
      </c>
      <c r="BM23" s="17"/>
      <c r="BN23" s="17"/>
      <c r="BO23" s="17"/>
      <c r="BP23" s="17">
        <v>90.6</v>
      </c>
      <c r="BQ23" s="17">
        <v>177.4</v>
      </c>
      <c r="BR23" s="17">
        <v>175.7</v>
      </c>
      <c r="BS23" s="17">
        <v>200</v>
      </c>
      <c r="BT23" s="17">
        <v>273.7</v>
      </c>
      <c r="BU23" s="17">
        <v>38.9</v>
      </c>
      <c r="BV23" s="17">
        <v>27.1</v>
      </c>
      <c r="BW23" s="17"/>
      <c r="BX23" s="17"/>
      <c r="BY23" s="17"/>
      <c r="BZ23" s="17"/>
      <c r="CA23" s="17"/>
      <c r="CB23" s="17"/>
      <c r="CC23" s="17">
        <v>0.3</v>
      </c>
      <c r="CD23" s="17">
        <v>97.3</v>
      </c>
      <c r="CE23" s="17">
        <v>87.6</v>
      </c>
      <c r="CF23" s="17">
        <v>61.5</v>
      </c>
      <c r="CG23" s="17">
        <v>69.8</v>
      </c>
      <c r="CH23" s="17">
        <v>28.8</v>
      </c>
      <c r="CI23" s="17"/>
      <c r="CJ23" s="17"/>
      <c r="CK23" s="17"/>
      <c r="CL23" s="17">
        <v>147.80000000000001</v>
      </c>
      <c r="CM23" s="17">
        <v>150.30000000000001</v>
      </c>
      <c r="CN23" s="17">
        <v>150.4</v>
      </c>
      <c r="CO23" s="17"/>
      <c r="CP23" s="17"/>
      <c r="CQ23" s="17"/>
      <c r="CR23" s="17"/>
      <c r="CS23" s="17"/>
      <c r="CT23" s="17">
        <v>137.19999999999999</v>
      </c>
      <c r="CU23" s="17">
        <v>78.400000000000006</v>
      </c>
      <c r="CV23" s="17">
        <v>0</v>
      </c>
      <c r="CW23" s="17">
        <v>61.3</v>
      </c>
      <c r="CX23" s="17">
        <v>8.9</v>
      </c>
      <c r="CY23" s="17">
        <v>12.9</v>
      </c>
      <c r="CZ23" s="17">
        <v>0</v>
      </c>
      <c r="DA23" s="17">
        <v>4.7</v>
      </c>
      <c r="DB23" s="17"/>
      <c r="DC23" s="17">
        <v>0</v>
      </c>
      <c r="DD23" s="17">
        <v>0</v>
      </c>
      <c r="DE23" s="17">
        <v>0</v>
      </c>
      <c r="DF23" s="17">
        <v>0.3</v>
      </c>
      <c r="DG23" s="17">
        <v>1.4</v>
      </c>
      <c r="DH23" s="17">
        <v>4.5999999999999996</v>
      </c>
      <c r="DI23" s="17">
        <v>19.399999999999999</v>
      </c>
      <c r="DJ23" s="17">
        <v>3.8</v>
      </c>
      <c r="DK23" s="17">
        <v>0</v>
      </c>
      <c r="DL23" s="17">
        <v>3.4</v>
      </c>
      <c r="DM23" s="17">
        <v>18.399999999999999</v>
      </c>
      <c r="DN23" s="17">
        <v>0.7</v>
      </c>
      <c r="DO23" s="17">
        <v>0.6</v>
      </c>
      <c r="DP23" s="17">
        <v>23.3</v>
      </c>
      <c r="DQ23" s="17">
        <v>66.2</v>
      </c>
      <c r="DR23" s="17">
        <v>4.4000000000000004</v>
      </c>
      <c r="DS23" s="17">
        <v>0</v>
      </c>
      <c r="DT23" s="17">
        <v>1.2</v>
      </c>
      <c r="DU23" s="17">
        <v>3</v>
      </c>
      <c r="DV23" s="17">
        <v>0.4</v>
      </c>
      <c r="DW23" s="17">
        <v>2</v>
      </c>
      <c r="DX23" s="17">
        <v>14.3</v>
      </c>
      <c r="DY23" s="17">
        <v>1</v>
      </c>
      <c r="DZ23" s="17">
        <v>0.4</v>
      </c>
      <c r="EA23" s="17">
        <v>7.6</v>
      </c>
      <c r="EB23" s="17">
        <v>2.6</v>
      </c>
      <c r="EC23" s="17">
        <v>4.4000000000000004</v>
      </c>
      <c r="ED23" s="17">
        <v>6.4</v>
      </c>
      <c r="EE23" s="17">
        <v>10</v>
      </c>
      <c r="EF23" s="17">
        <v>29.8</v>
      </c>
      <c r="EG23" s="17">
        <v>11.8</v>
      </c>
      <c r="EH23" s="17">
        <v>4.2</v>
      </c>
      <c r="EI23" s="17">
        <v>63.8</v>
      </c>
      <c r="EJ23" s="17">
        <v>83.6</v>
      </c>
      <c r="EK23" s="17">
        <v>8.1</v>
      </c>
      <c r="EL23" s="17">
        <v>5.4</v>
      </c>
      <c r="EM23" s="17">
        <v>7.3</v>
      </c>
      <c r="EN23" s="17">
        <v>1.9</v>
      </c>
      <c r="EO23" s="17">
        <v>8.9</v>
      </c>
      <c r="EP23" s="17">
        <v>4.2</v>
      </c>
      <c r="EQ23" s="17">
        <v>4.5</v>
      </c>
      <c r="ER23" s="17">
        <v>4.7</v>
      </c>
      <c r="ES23" s="17">
        <v>10</v>
      </c>
      <c r="ET23" s="17">
        <v>17.899999999999999</v>
      </c>
      <c r="EU23" s="17">
        <v>0.9</v>
      </c>
      <c r="EV23" s="17">
        <v>11.5</v>
      </c>
      <c r="EW23" s="17">
        <v>0.6</v>
      </c>
      <c r="EX23" s="17">
        <v>42.7</v>
      </c>
      <c r="EY23" s="17">
        <v>44.9</v>
      </c>
      <c r="EZ23" s="17">
        <v>9.6999999999999993</v>
      </c>
      <c r="FA23" s="17">
        <v>0.6</v>
      </c>
      <c r="FB23" s="17">
        <v>7</v>
      </c>
      <c r="FC23" s="17">
        <v>19.8</v>
      </c>
      <c r="FD23" s="17"/>
      <c r="FE23" s="17">
        <v>33.9</v>
      </c>
      <c r="FF23" s="17">
        <v>29</v>
      </c>
      <c r="FG23" s="17">
        <v>14.8</v>
      </c>
      <c r="FH23" s="17">
        <v>18.2</v>
      </c>
      <c r="FI23" s="17">
        <v>7.64</v>
      </c>
      <c r="FJ23" s="17">
        <v>10.5</v>
      </c>
      <c r="FK23" s="17">
        <v>6580.64</v>
      </c>
      <c r="FL23" s="15"/>
      <c r="FM23" s="17">
        <v>21.73827</v>
      </c>
      <c r="FN23" s="17">
        <v>0</v>
      </c>
      <c r="FO23" s="17">
        <v>6.1340000000000003</v>
      </c>
      <c r="FP23" s="17">
        <v>6.4</v>
      </c>
      <c r="FQ23" s="17">
        <v>28</v>
      </c>
      <c r="FR23" s="17">
        <v>18.899999999999999</v>
      </c>
      <c r="FS23" s="17">
        <v>4.8</v>
      </c>
      <c r="FT23" s="17">
        <v>5.4</v>
      </c>
      <c r="FU23" s="17">
        <v>91.37227</v>
      </c>
    </row>
    <row r="24" spans="1:177" ht="24" customHeight="1" x14ac:dyDescent="0.25">
      <c r="A24" s="16" t="s">
        <v>95</v>
      </c>
      <c r="B24" s="16" t="s">
        <v>794</v>
      </c>
      <c r="C24" s="17"/>
      <c r="D24" s="17">
        <v>598.79999999999995</v>
      </c>
      <c r="E24" s="17">
        <v>206.5</v>
      </c>
      <c r="F24" s="17"/>
      <c r="G24" s="17"/>
      <c r="H24" s="17">
        <v>10.9</v>
      </c>
      <c r="I24" s="17">
        <v>65.8</v>
      </c>
      <c r="J24" s="17"/>
      <c r="K24" s="17"/>
      <c r="L24" s="17">
        <v>188.8</v>
      </c>
      <c r="M24" s="17">
        <v>211.4</v>
      </c>
      <c r="N24" s="17">
        <v>209.7</v>
      </c>
      <c r="O24" s="17">
        <v>288.39999999999998</v>
      </c>
      <c r="P24" s="17">
        <v>218.1</v>
      </c>
      <c r="Q24" s="17">
        <v>111.7</v>
      </c>
      <c r="R24" s="17">
        <v>241.6</v>
      </c>
      <c r="S24" s="17">
        <v>2.6</v>
      </c>
      <c r="T24" s="17"/>
      <c r="U24" s="17"/>
      <c r="V24" s="17"/>
      <c r="W24" s="17"/>
      <c r="X24" s="17">
        <v>119.2</v>
      </c>
      <c r="Y24" s="17">
        <v>6.7</v>
      </c>
      <c r="Z24" s="17">
        <v>2.8</v>
      </c>
      <c r="AA24" s="17">
        <v>0</v>
      </c>
      <c r="AB24" s="17">
        <v>6.9</v>
      </c>
      <c r="AC24" s="17">
        <v>13.2</v>
      </c>
      <c r="AD24" s="17">
        <v>82</v>
      </c>
      <c r="AE24" s="17"/>
      <c r="AF24" s="17"/>
      <c r="AG24" s="17"/>
      <c r="AH24" s="17"/>
      <c r="AI24" s="17">
        <v>62</v>
      </c>
      <c r="AJ24" s="17">
        <v>44.9</v>
      </c>
      <c r="AK24" s="17"/>
      <c r="AL24" s="17"/>
      <c r="AM24" s="17"/>
      <c r="AN24" s="17">
        <v>6.5</v>
      </c>
      <c r="AO24" s="17">
        <v>0</v>
      </c>
      <c r="AP24" s="17">
        <v>36.700000000000003</v>
      </c>
      <c r="AQ24" s="17">
        <v>43.8</v>
      </c>
      <c r="AR24" s="17">
        <v>21.9</v>
      </c>
      <c r="AS24" s="17">
        <v>18.2</v>
      </c>
      <c r="AT24" s="17">
        <v>11.4</v>
      </c>
      <c r="AU24" s="17">
        <v>62.3</v>
      </c>
      <c r="AV24" s="17">
        <v>176.4</v>
      </c>
      <c r="AW24" s="17">
        <v>176.4</v>
      </c>
      <c r="AX24" s="17">
        <v>181.3</v>
      </c>
      <c r="AY24" s="17">
        <v>97.4</v>
      </c>
      <c r="AZ24" s="17">
        <v>4.5</v>
      </c>
      <c r="BA24" s="17"/>
      <c r="BB24" s="17">
        <v>0</v>
      </c>
      <c r="BC24" s="17"/>
      <c r="BD24" s="17">
        <v>2</v>
      </c>
      <c r="BE24" s="17">
        <v>0</v>
      </c>
      <c r="BF24" s="17">
        <v>21.2</v>
      </c>
      <c r="BG24" s="17"/>
      <c r="BH24" s="17"/>
      <c r="BI24" s="17">
        <v>56.7</v>
      </c>
      <c r="BJ24" s="17"/>
      <c r="BK24" s="17"/>
      <c r="BL24" s="17">
        <v>0</v>
      </c>
      <c r="BM24" s="17"/>
      <c r="BN24" s="17"/>
      <c r="BO24" s="17"/>
      <c r="BP24" s="17">
        <v>86.7</v>
      </c>
      <c r="BQ24" s="17">
        <v>178</v>
      </c>
      <c r="BR24" s="17">
        <v>176</v>
      </c>
      <c r="BS24" s="17">
        <v>200</v>
      </c>
      <c r="BT24" s="17">
        <v>274.2</v>
      </c>
      <c r="BU24" s="17">
        <v>38.799999999999997</v>
      </c>
      <c r="BV24" s="17">
        <v>26.9</v>
      </c>
      <c r="BW24" s="17"/>
      <c r="BX24" s="17"/>
      <c r="BY24" s="17"/>
      <c r="BZ24" s="17"/>
      <c r="CA24" s="17"/>
      <c r="CB24" s="17"/>
      <c r="CC24" s="17">
        <v>0.3</v>
      </c>
      <c r="CD24" s="17">
        <v>25.4</v>
      </c>
      <c r="CE24" s="17">
        <v>77.599999999999994</v>
      </c>
      <c r="CF24" s="17">
        <v>57.9</v>
      </c>
      <c r="CG24" s="17">
        <v>75.5</v>
      </c>
      <c r="CH24" s="17">
        <v>29.2</v>
      </c>
      <c r="CI24" s="17"/>
      <c r="CJ24" s="17"/>
      <c r="CK24" s="17"/>
      <c r="CL24" s="17">
        <v>147.69999999999999</v>
      </c>
      <c r="CM24" s="17">
        <v>150.4</v>
      </c>
      <c r="CN24" s="17">
        <v>150.1</v>
      </c>
      <c r="CO24" s="17"/>
      <c r="CP24" s="17"/>
      <c r="CQ24" s="17"/>
      <c r="CR24" s="17"/>
      <c r="CS24" s="17"/>
      <c r="CT24" s="17">
        <v>137.19999999999999</v>
      </c>
      <c r="CU24" s="17">
        <v>78.400000000000006</v>
      </c>
      <c r="CV24" s="17">
        <v>0</v>
      </c>
      <c r="CW24" s="17">
        <v>67.400000000000006</v>
      </c>
      <c r="CX24" s="17">
        <v>41.3</v>
      </c>
      <c r="CY24" s="17">
        <v>11.2</v>
      </c>
      <c r="CZ24" s="17">
        <v>0</v>
      </c>
      <c r="DA24" s="17">
        <v>4.9000000000000004</v>
      </c>
      <c r="DB24" s="17"/>
      <c r="DC24" s="17">
        <v>9.9</v>
      </c>
      <c r="DD24" s="17">
        <v>0</v>
      </c>
      <c r="DE24" s="17">
        <v>0</v>
      </c>
      <c r="DF24" s="17">
        <v>0.3</v>
      </c>
      <c r="DG24" s="17">
        <v>1.4</v>
      </c>
      <c r="DH24" s="17">
        <v>4.5999999999999996</v>
      </c>
      <c r="DI24" s="17">
        <v>19.5</v>
      </c>
      <c r="DJ24" s="17">
        <v>3.8</v>
      </c>
      <c r="DK24" s="17">
        <v>3.79</v>
      </c>
      <c r="DL24" s="17">
        <v>3.4</v>
      </c>
      <c r="DM24" s="17">
        <v>18.399999999999999</v>
      </c>
      <c r="DN24" s="17">
        <v>1.8</v>
      </c>
      <c r="DO24" s="17">
        <v>1.3</v>
      </c>
      <c r="DP24" s="17">
        <v>22.9</v>
      </c>
      <c r="DQ24" s="17">
        <v>61.4</v>
      </c>
      <c r="DR24" s="17">
        <v>4.4000000000000004</v>
      </c>
      <c r="DS24" s="17">
        <v>0</v>
      </c>
      <c r="DT24" s="17">
        <v>1.2</v>
      </c>
      <c r="DU24" s="17">
        <v>3</v>
      </c>
      <c r="DV24" s="17">
        <v>1.4</v>
      </c>
      <c r="DW24" s="17">
        <v>2</v>
      </c>
      <c r="DX24" s="17">
        <v>14</v>
      </c>
      <c r="DY24" s="17">
        <v>1</v>
      </c>
      <c r="DZ24" s="17">
        <v>0.4</v>
      </c>
      <c r="EA24" s="17">
        <v>7.6</v>
      </c>
      <c r="EB24" s="17">
        <v>2.4</v>
      </c>
      <c r="EC24" s="17">
        <v>3.5</v>
      </c>
      <c r="ED24" s="17">
        <v>5.9</v>
      </c>
      <c r="EE24" s="17">
        <v>9.8000000000000007</v>
      </c>
      <c r="EF24" s="17">
        <v>28</v>
      </c>
      <c r="EG24" s="17">
        <v>7.4</v>
      </c>
      <c r="EH24" s="17">
        <v>5.3</v>
      </c>
      <c r="EI24" s="17">
        <v>70.8</v>
      </c>
      <c r="EJ24" s="17">
        <v>83.2</v>
      </c>
      <c r="EK24" s="17">
        <v>10.5</v>
      </c>
      <c r="EL24" s="17">
        <v>6.3</v>
      </c>
      <c r="EM24" s="17">
        <v>7.2</v>
      </c>
      <c r="EN24" s="17">
        <v>1.9</v>
      </c>
      <c r="EO24" s="17">
        <v>8.9</v>
      </c>
      <c r="EP24" s="17">
        <v>4.2</v>
      </c>
      <c r="EQ24" s="17">
        <v>4.5</v>
      </c>
      <c r="ER24" s="17">
        <v>4.7</v>
      </c>
      <c r="ES24" s="17">
        <v>10.4</v>
      </c>
      <c r="ET24" s="17">
        <v>154.19999999999999</v>
      </c>
      <c r="EU24" s="17">
        <v>3</v>
      </c>
      <c r="EV24" s="17">
        <v>24.2</v>
      </c>
      <c r="EW24" s="17">
        <v>0.6</v>
      </c>
      <c r="EX24" s="17">
        <v>53</v>
      </c>
      <c r="EY24" s="17">
        <v>56.9</v>
      </c>
      <c r="EZ24" s="17">
        <v>18.2</v>
      </c>
      <c r="FA24" s="17">
        <v>2.2000000000000002</v>
      </c>
      <c r="FB24" s="17">
        <v>7</v>
      </c>
      <c r="FC24" s="17">
        <v>19.3</v>
      </c>
      <c r="FD24" s="17"/>
      <c r="FE24" s="17">
        <v>34</v>
      </c>
      <c r="FF24" s="17">
        <v>28.9</v>
      </c>
      <c r="FG24" s="17">
        <v>14.8</v>
      </c>
      <c r="FH24" s="17">
        <v>18</v>
      </c>
      <c r="FI24" s="17">
        <v>7.19</v>
      </c>
      <c r="FJ24" s="17">
        <v>10.5</v>
      </c>
      <c r="FK24" s="17">
        <v>6558.18</v>
      </c>
      <c r="FL24" s="15"/>
      <c r="FM24" s="17">
        <v>21.621970000000001</v>
      </c>
      <c r="FN24" s="17">
        <v>0</v>
      </c>
      <c r="FO24" s="17">
        <v>6.1340000000000003</v>
      </c>
      <c r="FP24" s="17">
        <v>6.4</v>
      </c>
      <c r="FQ24" s="17">
        <v>28</v>
      </c>
      <c r="FR24" s="17">
        <v>18.899999999999999</v>
      </c>
      <c r="FS24" s="17">
        <v>4.7</v>
      </c>
      <c r="FT24" s="17">
        <v>4.7</v>
      </c>
      <c r="FU24" s="17">
        <v>90.455969999999994</v>
      </c>
    </row>
    <row r="25" spans="1:177" ht="24" customHeight="1" x14ac:dyDescent="0.25">
      <c r="A25" s="16" t="s">
        <v>95</v>
      </c>
      <c r="B25" s="16" t="s">
        <v>795</v>
      </c>
      <c r="C25" s="17"/>
      <c r="D25" s="17">
        <v>634.20000000000005</v>
      </c>
      <c r="E25" s="17">
        <v>217.3</v>
      </c>
      <c r="F25" s="17"/>
      <c r="G25" s="17"/>
      <c r="H25" s="17">
        <v>12.2</v>
      </c>
      <c r="I25" s="17">
        <v>72.599999999999994</v>
      </c>
      <c r="J25" s="17"/>
      <c r="K25" s="17"/>
      <c r="L25" s="17">
        <v>173.9</v>
      </c>
      <c r="M25" s="17">
        <v>179.7</v>
      </c>
      <c r="N25" s="17">
        <v>180.9</v>
      </c>
      <c r="O25" s="17">
        <v>279.89999999999998</v>
      </c>
      <c r="P25" s="17">
        <v>217.8</v>
      </c>
      <c r="Q25" s="17">
        <v>111.4</v>
      </c>
      <c r="R25" s="17">
        <v>138.9</v>
      </c>
      <c r="S25" s="17">
        <v>3.1</v>
      </c>
      <c r="T25" s="17"/>
      <c r="U25" s="17"/>
      <c r="V25" s="17"/>
      <c r="W25" s="17"/>
      <c r="X25" s="17">
        <v>117.7</v>
      </c>
      <c r="Y25" s="17">
        <v>8.6999999999999993</v>
      </c>
      <c r="Z25" s="17">
        <v>3.4</v>
      </c>
      <c r="AA25" s="17">
        <v>0</v>
      </c>
      <c r="AB25" s="17">
        <v>6.2</v>
      </c>
      <c r="AC25" s="17">
        <v>13.1</v>
      </c>
      <c r="AD25" s="17">
        <v>85.8</v>
      </c>
      <c r="AE25" s="17"/>
      <c r="AF25" s="17"/>
      <c r="AG25" s="17"/>
      <c r="AH25" s="17"/>
      <c r="AI25" s="17">
        <v>67.2</v>
      </c>
      <c r="AJ25" s="17">
        <v>67.5</v>
      </c>
      <c r="AK25" s="17"/>
      <c r="AL25" s="17"/>
      <c r="AM25" s="17"/>
      <c r="AN25" s="17">
        <v>6.5</v>
      </c>
      <c r="AO25" s="17">
        <v>0</v>
      </c>
      <c r="AP25" s="17">
        <v>33.1</v>
      </c>
      <c r="AQ25" s="17">
        <v>56.5</v>
      </c>
      <c r="AR25" s="17">
        <v>25.5</v>
      </c>
      <c r="AS25" s="17">
        <v>18.5</v>
      </c>
      <c r="AT25" s="17">
        <v>11.4</v>
      </c>
      <c r="AU25" s="17">
        <v>56.2</v>
      </c>
      <c r="AV25" s="17">
        <v>183.3</v>
      </c>
      <c r="AW25" s="17">
        <v>183.8</v>
      </c>
      <c r="AX25" s="17">
        <v>184.5</v>
      </c>
      <c r="AY25" s="17">
        <v>102.2</v>
      </c>
      <c r="AZ25" s="17">
        <v>4.5999999999999996</v>
      </c>
      <c r="BA25" s="17"/>
      <c r="BB25" s="17">
        <v>0</v>
      </c>
      <c r="BC25" s="17"/>
      <c r="BD25" s="17">
        <v>2</v>
      </c>
      <c r="BE25" s="17">
        <v>0</v>
      </c>
      <c r="BF25" s="17">
        <v>45.1</v>
      </c>
      <c r="BG25" s="17"/>
      <c r="BH25" s="17"/>
      <c r="BI25" s="17">
        <v>61.8</v>
      </c>
      <c r="BJ25" s="17"/>
      <c r="BK25" s="17"/>
      <c r="BL25" s="17">
        <v>0</v>
      </c>
      <c r="BM25" s="17"/>
      <c r="BN25" s="17"/>
      <c r="BO25" s="17"/>
      <c r="BP25" s="17">
        <v>91.3</v>
      </c>
      <c r="BQ25" s="17">
        <v>177.7</v>
      </c>
      <c r="BR25" s="17">
        <v>175.4</v>
      </c>
      <c r="BS25" s="17">
        <v>200</v>
      </c>
      <c r="BT25" s="17">
        <v>275</v>
      </c>
      <c r="BU25" s="17">
        <v>39.4</v>
      </c>
      <c r="BV25" s="17">
        <v>27</v>
      </c>
      <c r="BW25" s="17"/>
      <c r="BX25" s="17"/>
      <c r="BY25" s="17"/>
      <c r="BZ25" s="17"/>
      <c r="CA25" s="17"/>
      <c r="CB25" s="17"/>
      <c r="CC25" s="17">
        <v>0.3</v>
      </c>
      <c r="CD25" s="17">
        <v>55.3</v>
      </c>
      <c r="CE25" s="17">
        <v>84.9</v>
      </c>
      <c r="CF25" s="17">
        <v>63</v>
      </c>
      <c r="CG25" s="17">
        <v>78.3</v>
      </c>
      <c r="CH25" s="17">
        <v>30.6</v>
      </c>
      <c r="CI25" s="17"/>
      <c r="CJ25" s="17"/>
      <c r="CK25" s="17"/>
      <c r="CL25" s="17">
        <v>148.1</v>
      </c>
      <c r="CM25" s="17">
        <v>150.4</v>
      </c>
      <c r="CN25" s="17">
        <v>150.30000000000001</v>
      </c>
      <c r="CO25" s="17"/>
      <c r="CP25" s="17"/>
      <c r="CQ25" s="17"/>
      <c r="CR25" s="17"/>
      <c r="CS25" s="17"/>
      <c r="CT25" s="17">
        <v>137.19999999999999</v>
      </c>
      <c r="CU25" s="17">
        <v>78.400000000000006</v>
      </c>
      <c r="CV25" s="17">
        <v>0.1</v>
      </c>
      <c r="CW25" s="17">
        <v>78.2</v>
      </c>
      <c r="CX25" s="17">
        <v>28.5</v>
      </c>
      <c r="CY25" s="17">
        <v>13.6</v>
      </c>
      <c r="CZ25" s="17">
        <v>0.1</v>
      </c>
      <c r="DA25" s="17">
        <v>4.9000000000000004</v>
      </c>
      <c r="DB25" s="17"/>
      <c r="DC25" s="17">
        <v>9.9</v>
      </c>
      <c r="DD25" s="17">
        <v>0</v>
      </c>
      <c r="DE25" s="17">
        <v>0</v>
      </c>
      <c r="DF25" s="17">
        <v>0.3</v>
      </c>
      <c r="DG25" s="17">
        <v>1.4</v>
      </c>
      <c r="DH25" s="17">
        <v>4.5999999999999996</v>
      </c>
      <c r="DI25" s="17">
        <v>20.5</v>
      </c>
      <c r="DJ25" s="17">
        <v>4</v>
      </c>
      <c r="DK25" s="17">
        <v>3.27</v>
      </c>
      <c r="DL25" s="17">
        <v>3.4</v>
      </c>
      <c r="DM25" s="17">
        <v>18.399999999999999</v>
      </c>
      <c r="DN25" s="17">
        <v>2.2999999999999998</v>
      </c>
      <c r="DO25" s="17">
        <v>2</v>
      </c>
      <c r="DP25" s="17">
        <v>23.8</v>
      </c>
      <c r="DQ25" s="17">
        <v>65.900000000000006</v>
      </c>
      <c r="DR25" s="17">
        <v>4.4000000000000004</v>
      </c>
      <c r="DS25" s="17">
        <v>0.2</v>
      </c>
      <c r="DT25" s="17">
        <v>1.2</v>
      </c>
      <c r="DU25" s="17">
        <v>3</v>
      </c>
      <c r="DV25" s="17">
        <v>6.4</v>
      </c>
      <c r="DW25" s="17">
        <v>2</v>
      </c>
      <c r="DX25" s="17">
        <v>13.8</v>
      </c>
      <c r="DY25" s="17">
        <v>0.9</v>
      </c>
      <c r="DZ25" s="17">
        <v>0.4</v>
      </c>
      <c r="EA25" s="17">
        <v>7.6</v>
      </c>
      <c r="EB25" s="17">
        <v>2.2000000000000002</v>
      </c>
      <c r="EC25" s="17">
        <v>4.5999999999999996</v>
      </c>
      <c r="ED25" s="17">
        <v>6.6</v>
      </c>
      <c r="EE25" s="17">
        <v>10</v>
      </c>
      <c r="EF25" s="17">
        <v>27.6</v>
      </c>
      <c r="EG25" s="17">
        <v>5.4</v>
      </c>
      <c r="EH25" s="17">
        <v>7.3</v>
      </c>
      <c r="EI25" s="17">
        <v>73.099999999999994</v>
      </c>
      <c r="EJ25" s="17">
        <v>88.8</v>
      </c>
      <c r="EK25" s="17">
        <v>7.1</v>
      </c>
      <c r="EL25" s="17">
        <v>4.7</v>
      </c>
      <c r="EM25" s="17">
        <v>7</v>
      </c>
      <c r="EN25" s="17">
        <v>1.9</v>
      </c>
      <c r="EO25" s="17">
        <v>8.6999999999999993</v>
      </c>
      <c r="EP25" s="17">
        <v>4.4000000000000004</v>
      </c>
      <c r="EQ25" s="17">
        <v>4.8</v>
      </c>
      <c r="ER25" s="17">
        <v>4.7</v>
      </c>
      <c r="ES25" s="17">
        <v>12.8</v>
      </c>
      <c r="ET25" s="17">
        <v>230.6</v>
      </c>
      <c r="EU25" s="17">
        <v>4.5</v>
      </c>
      <c r="EV25" s="17">
        <v>64.599999999999994</v>
      </c>
      <c r="EW25" s="17">
        <v>0.6</v>
      </c>
      <c r="EX25" s="17">
        <v>39.299999999999997</v>
      </c>
      <c r="EY25" s="17">
        <v>36.200000000000003</v>
      </c>
      <c r="EZ25" s="17">
        <v>68.5</v>
      </c>
      <c r="FA25" s="17">
        <v>6.6</v>
      </c>
      <c r="FB25" s="17">
        <v>7</v>
      </c>
      <c r="FC25" s="17">
        <v>20</v>
      </c>
      <c r="FD25" s="17"/>
      <c r="FE25" s="17">
        <v>34.200000000000003</v>
      </c>
      <c r="FF25" s="17">
        <v>28.7</v>
      </c>
      <c r="FG25" s="17">
        <v>14.8</v>
      </c>
      <c r="FH25" s="17">
        <v>18.100000000000001</v>
      </c>
      <c r="FI25" s="17">
        <v>7.43</v>
      </c>
      <c r="FJ25" s="17">
        <v>9.6</v>
      </c>
      <c r="FK25" s="17">
        <v>6726.6</v>
      </c>
      <c r="FL25" s="15"/>
      <c r="FM25" s="17">
        <v>21.567810000000001</v>
      </c>
      <c r="FN25" s="17">
        <v>0</v>
      </c>
      <c r="FO25" s="17">
        <v>6.1319999999999997</v>
      </c>
      <c r="FP25" s="17">
        <v>6.4</v>
      </c>
      <c r="FQ25" s="17">
        <v>28</v>
      </c>
      <c r="FR25" s="17">
        <v>18.899999999999999</v>
      </c>
      <c r="FS25" s="17">
        <v>4.5999999999999996</v>
      </c>
      <c r="FT25" s="17">
        <v>4.5999999999999996</v>
      </c>
      <c r="FU25" s="17">
        <v>90.199809999999999</v>
      </c>
    </row>
    <row r="26" spans="1:177" ht="24" customHeight="1" x14ac:dyDescent="0.25">
      <c r="A26" s="18" t="s">
        <v>95</v>
      </c>
      <c r="B26" s="18" t="s">
        <v>796</v>
      </c>
      <c r="C26" s="19"/>
      <c r="D26" s="19">
        <v>626.79999999999995</v>
      </c>
      <c r="E26" s="19">
        <v>215.9</v>
      </c>
      <c r="F26" s="19"/>
      <c r="G26" s="19"/>
      <c r="H26" s="19">
        <v>11.5</v>
      </c>
      <c r="I26" s="19">
        <v>72.400000000000006</v>
      </c>
      <c r="J26" s="19"/>
      <c r="K26" s="19"/>
      <c r="L26" s="19">
        <v>178.5</v>
      </c>
      <c r="M26" s="19">
        <v>179.2</v>
      </c>
      <c r="N26" s="19">
        <v>179.2</v>
      </c>
      <c r="O26" s="19">
        <v>266.10000000000002</v>
      </c>
      <c r="P26" s="19">
        <v>217.7</v>
      </c>
      <c r="Q26" s="19">
        <v>111.4</v>
      </c>
      <c r="R26" s="19">
        <v>135.80000000000001</v>
      </c>
      <c r="S26" s="19">
        <v>2.9</v>
      </c>
      <c r="T26" s="19"/>
      <c r="U26" s="19"/>
      <c r="V26" s="19"/>
      <c r="W26" s="19"/>
      <c r="X26" s="19">
        <v>117.2</v>
      </c>
      <c r="Y26" s="19">
        <v>6.8</v>
      </c>
      <c r="Z26" s="19">
        <v>3.2</v>
      </c>
      <c r="AA26" s="19">
        <v>0</v>
      </c>
      <c r="AB26" s="19">
        <v>6.2</v>
      </c>
      <c r="AC26" s="19">
        <v>13.1</v>
      </c>
      <c r="AD26" s="19">
        <v>73.400000000000006</v>
      </c>
      <c r="AE26" s="19"/>
      <c r="AF26" s="19"/>
      <c r="AG26" s="19"/>
      <c r="AH26" s="19"/>
      <c r="AI26" s="19">
        <v>66</v>
      </c>
      <c r="AJ26" s="19">
        <v>114.4</v>
      </c>
      <c r="AK26" s="19"/>
      <c r="AL26" s="19"/>
      <c r="AM26" s="19"/>
      <c r="AN26" s="19">
        <v>6.5</v>
      </c>
      <c r="AO26" s="19">
        <v>0</v>
      </c>
      <c r="AP26" s="19">
        <v>36.9</v>
      </c>
      <c r="AQ26" s="19">
        <v>43.6</v>
      </c>
      <c r="AR26" s="19">
        <v>24.4</v>
      </c>
      <c r="AS26" s="19">
        <v>18.5</v>
      </c>
      <c r="AT26" s="19">
        <v>11.7</v>
      </c>
      <c r="AU26" s="19">
        <v>56.6</v>
      </c>
      <c r="AV26" s="19">
        <v>181.6</v>
      </c>
      <c r="AW26" s="19">
        <v>182.1</v>
      </c>
      <c r="AX26" s="19">
        <v>183.9</v>
      </c>
      <c r="AY26" s="19">
        <v>98.7</v>
      </c>
      <c r="AZ26" s="19">
        <v>4.5</v>
      </c>
      <c r="BA26" s="19"/>
      <c r="BB26" s="19">
        <v>0</v>
      </c>
      <c r="BC26" s="19"/>
      <c r="BD26" s="19">
        <v>2</v>
      </c>
      <c r="BE26" s="19">
        <v>0</v>
      </c>
      <c r="BF26" s="19">
        <v>33.6</v>
      </c>
      <c r="BG26" s="19"/>
      <c r="BH26" s="19"/>
      <c r="BI26" s="19">
        <v>83.7</v>
      </c>
      <c r="BJ26" s="19"/>
      <c r="BK26" s="19"/>
      <c r="BL26" s="19">
        <v>0</v>
      </c>
      <c r="BM26" s="19"/>
      <c r="BN26" s="19"/>
      <c r="BO26" s="19"/>
      <c r="BP26" s="19">
        <v>78.900000000000006</v>
      </c>
      <c r="BQ26" s="19">
        <v>177.3</v>
      </c>
      <c r="BR26" s="19">
        <v>174.8</v>
      </c>
      <c r="BS26" s="19">
        <v>200</v>
      </c>
      <c r="BT26" s="19">
        <v>274.5</v>
      </c>
      <c r="BU26" s="19">
        <v>39.700000000000003</v>
      </c>
      <c r="BV26" s="19">
        <v>26.9</v>
      </c>
      <c r="BW26" s="19"/>
      <c r="BX26" s="19"/>
      <c r="BY26" s="19"/>
      <c r="BZ26" s="19"/>
      <c r="CA26" s="19"/>
      <c r="CB26" s="19"/>
      <c r="CC26" s="19">
        <v>0.3</v>
      </c>
      <c r="CD26" s="19">
        <v>100.5</v>
      </c>
      <c r="CE26" s="19">
        <v>76.599999999999994</v>
      </c>
      <c r="CF26" s="19">
        <v>59.7</v>
      </c>
      <c r="CG26" s="19">
        <v>73.7</v>
      </c>
      <c r="CH26" s="19">
        <v>29.3</v>
      </c>
      <c r="CI26" s="19"/>
      <c r="CJ26" s="19"/>
      <c r="CK26" s="19"/>
      <c r="CL26" s="19">
        <v>148.19999999999999</v>
      </c>
      <c r="CM26" s="19">
        <v>150.69999999999999</v>
      </c>
      <c r="CN26" s="19">
        <v>150</v>
      </c>
      <c r="CO26" s="19"/>
      <c r="CP26" s="19"/>
      <c r="CQ26" s="19"/>
      <c r="CR26" s="19"/>
      <c r="CS26" s="19"/>
      <c r="CT26" s="19">
        <v>137.19999999999999</v>
      </c>
      <c r="CU26" s="19">
        <v>78.400000000000006</v>
      </c>
      <c r="CV26" s="19">
        <v>0.1</v>
      </c>
      <c r="CW26" s="19">
        <v>90.2</v>
      </c>
      <c r="CX26" s="19">
        <v>76.599999999999994</v>
      </c>
      <c r="CY26" s="19">
        <v>14.3</v>
      </c>
      <c r="CZ26" s="19">
        <v>0.1</v>
      </c>
      <c r="DA26" s="19">
        <v>4.9000000000000004</v>
      </c>
      <c r="DB26" s="19"/>
      <c r="DC26" s="19">
        <v>9.9</v>
      </c>
      <c r="DD26" s="19">
        <v>0</v>
      </c>
      <c r="DE26" s="19">
        <v>0</v>
      </c>
      <c r="DF26" s="19">
        <v>0.3</v>
      </c>
      <c r="DG26" s="19">
        <v>1.4</v>
      </c>
      <c r="DH26" s="19">
        <v>4.5</v>
      </c>
      <c r="DI26" s="19">
        <v>20.3</v>
      </c>
      <c r="DJ26" s="19">
        <v>4</v>
      </c>
      <c r="DK26" s="19">
        <v>3.24</v>
      </c>
      <c r="DL26" s="19">
        <v>3.3</v>
      </c>
      <c r="DM26" s="19">
        <v>18.399999999999999</v>
      </c>
      <c r="DN26" s="19">
        <v>7.3</v>
      </c>
      <c r="DO26" s="19">
        <v>8.4</v>
      </c>
      <c r="DP26" s="19">
        <v>24.5</v>
      </c>
      <c r="DQ26" s="19">
        <v>73.400000000000006</v>
      </c>
      <c r="DR26" s="19">
        <v>4.4000000000000004</v>
      </c>
      <c r="DS26" s="19">
        <v>2.1</v>
      </c>
      <c r="DT26" s="19">
        <v>1.2</v>
      </c>
      <c r="DU26" s="19">
        <v>3</v>
      </c>
      <c r="DV26" s="19">
        <v>12.8</v>
      </c>
      <c r="DW26" s="19">
        <v>2</v>
      </c>
      <c r="DX26" s="19">
        <v>14.4</v>
      </c>
      <c r="DY26" s="19">
        <v>1</v>
      </c>
      <c r="DZ26" s="19">
        <v>0.4</v>
      </c>
      <c r="EA26" s="19">
        <v>7.6</v>
      </c>
      <c r="EB26" s="19">
        <v>2.2000000000000002</v>
      </c>
      <c r="EC26" s="19">
        <v>4.3</v>
      </c>
      <c r="ED26" s="19">
        <v>6.4</v>
      </c>
      <c r="EE26" s="19">
        <v>10</v>
      </c>
      <c r="EF26" s="19">
        <v>27.1</v>
      </c>
      <c r="EG26" s="19">
        <v>4.7</v>
      </c>
      <c r="EH26" s="19">
        <v>12.8</v>
      </c>
      <c r="EI26" s="19">
        <v>49.4</v>
      </c>
      <c r="EJ26" s="19">
        <v>80.900000000000006</v>
      </c>
      <c r="EK26" s="19">
        <v>6.7</v>
      </c>
      <c r="EL26" s="19">
        <v>2.8</v>
      </c>
      <c r="EM26" s="19">
        <v>6.9</v>
      </c>
      <c r="EN26" s="19">
        <v>1.9</v>
      </c>
      <c r="EO26" s="19">
        <v>8.6999999999999993</v>
      </c>
      <c r="EP26" s="19">
        <v>4.4000000000000004</v>
      </c>
      <c r="EQ26" s="19">
        <v>4.8</v>
      </c>
      <c r="ER26" s="19">
        <v>4.8</v>
      </c>
      <c r="ES26" s="19">
        <v>13.3</v>
      </c>
      <c r="ET26" s="19">
        <v>238.9</v>
      </c>
      <c r="EU26" s="19">
        <v>9</v>
      </c>
      <c r="EV26" s="19">
        <v>67.3</v>
      </c>
      <c r="EW26" s="19">
        <v>0.6</v>
      </c>
      <c r="EX26" s="19">
        <v>37.1</v>
      </c>
      <c r="EY26" s="19">
        <v>30.2</v>
      </c>
      <c r="EZ26" s="19">
        <v>82.9</v>
      </c>
      <c r="FA26" s="19">
        <v>8.9</v>
      </c>
      <c r="FB26" s="19">
        <v>7</v>
      </c>
      <c r="FC26" s="19">
        <v>20</v>
      </c>
      <c r="FD26" s="19"/>
      <c r="FE26" s="19">
        <v>34.6</v>
      </c>
      <c r="FF26" s="19">
        <v>29</v>
      </c>
      <c r="FG26" s="19">
        <v>14.8</v>
      </c>
      <c r="FH26" s="19">
        <v>18.100000000000001</v>
      </c>
      <c r="FI26" s="19">
        <v>6.91</v>
      </c>
      <c r="FJ26" s="19">
        <v>8.6</v>
      </c>
      <c r="FK26" s="19">
        <v>6822.75</v>
      </c>
      <c r="FL26" s="15"/>
      <c r="FM26" s="19">
        <v>21.66112</v>
      </c>
      <c r="FN26" s="19">
        <v>0</v>
      </c>
      <c r="FO26" s="19">
        <v>6.1319999999999997</v>
      </c>
      <c r="FP26" s="19">
        <v>6.4</v>
      </c>
      <c r="FQ26" s="19">
        <v>28</v>
      </c>
      <c r="FR26" s="19">
        <v>18.899999999999999</v>
      </c>
      <c r="FS26" s="19">
        <v>4.5</v>
      </c>
      <c r="FT26" s="19">
        <v>4.7</v>
      </c>
      <c r="FU26" s="19">
        <v>90.293120000000002</v>
      </c>
    </row>
    <row r="27" spans="1:177" ht="24" customHeight="1" x14ac:dyDescent="0.25">
      <c r="A27" s="13" t="s">
        <v>95</v>
      </c>
      <c r="B27" s="13" t="s">
        <v>797</v>
      </c>
      <c r="C27" s="14"/>
      <c r="D27" s="14">
        <v>628.20000000000005</v>
      </c>
      <c r="E27" s="14">
        <v>215.4</v>
      </c>
      <c r="F27" s="14"/>
      <c r="G27" s="14"/>
      <c r="H27" s="14">
        <v>12</v>
      </c>
      <c r="I27" s="14">
        <v>73</v>
      </c>
      <c r="J27" s="14"/>
      <c r="K27" s="14"/>
      <c r="L27" s="14">
        <v>178.3</v>
      </c>
      <c r="M27" s="14">
        <v>177.8</v>
      </c>
      <c r="N27" s="14">
        <v>177.8</v>
      </c>
      <c r="O27" s="14">
        <v>265.2</v>
      </c>
      <c r="P27" s="14">
        <v>216.7</v>
      </c>
      <c r="Q27" s="14">
        <v>111.5</v>
      </c>
      <c r="R27" s="14">
        <v>144.69999999999999</v>
      </c>
      <c r="S27" s="14">
        <v>3.1</v>
      </c>
      <c r="T27" s="14"/>
      <c r="U27" s="14"/>
      <c r="V27" s="14"/>
      <c r="W27" s="14"/>
      <c r="X27" s="14">
        <v>119.1</v>
      </c>
      <c r="Y27" s="14">
        <v>6.8</v>
      </c>
      <c r="Z27" s="14">
        <v>3.3</v>
      </c>
      <c r="AA27" s="14">
        <v>0</v>
      </c>
      <c r="AB27" s="14">
        <v>6.2</v>
      </c>
      <c r="AC27" s="14">
        <v>13.1</v>
      </c>
      <c r="AD27" s="14">
        <v>75.599999999999994</v>
      </c>
      <c r="AE27" s="14"/>
      <c r="AF27" s="14"/>
      <c r="AG27" s="14"/>
      <c r="AH27" s="14"/>
      <c r="AI27" s="14">
        <v>65.900000000000006</v>
      </c>
      <c r="AJ27" s="14">
        <v>123.4</v>
      </c>
      <c r="AK27" s="14"/>
      <c r="AL27" s="14"/>
      <c r="AM27" s="14"/>
      <c r="AN27" s="14">
        <v>6.5</v>
      </c>
      <c r="AO27" s="14">
        <v>0</v>
      </c>
      <c r="AP27" s="14">
        <v>34</v>
      </c>
      <c r="AQ27" s="14">
        <v>30.7</v>
      </c>
      <c r="AR27" s="14">
        <v>24.4</v>
      </c>
      <c r="AS27" s="14">
        <v>18.600000000000001</v>
      </c>
      <c r="AT27" s="14">
        <v>11.7</v>
      </c>
      <c r="AU27" s="14">
        <v>57.1</v>
      </c>
      <c r="AV27" s="14">
        <v>181.8</v>
      </c>
      <c r="AW27" s="14">
        <v>182.5</v>
      </c>
      <c r="AX27" s="14">
        <v>184.8</v>
      </c>
      <c r="AY27" s="14">
        <v>96.8</v>
      </c>
      <c r="AZ27" s="14">
        <v>4.5</v>
      </c>
      <c r="BA27" s="14"/>
      <c r="BB27" s="14">
        <v>0</v>
      </c>
      <c r="BC27" s="14"/>
      <c r="BD27" s="14">
        <v>2</v>
      </c>
      <c r="BE27" s="14">
        <v>0</v>
      </c>
      <c r="BF27" s="14">
        <v>79.900000000000006</v>
      </c>
      <c r="BG27" s="14"/>
      <c r="BH27" s="14"/>
      <c r="BI27" s="14">
        <v>83.7</v>
      </c>
      <c r="BJ27" s="14"/>
      <c r="BK27" s="14"/>
      <c r="BL27" s="14">
        <v>0</v>
      </c>
      <c r="BM27" s="14"/>
      <c r="BN27" s="14"/>
      <c r="BO27" s="14"/>
      <c r="BP27" s="14">
        <v>80.8</v>
      </c>
      <c r="BQ27" s="14">
        <v>177.1</v>
      </c>
      <c r="BR27" s="14">
        <v>174.8</v>
      </c>
      <c r="BS27" s="14">
        <v>200</v>
      </c>
      <c r="BT27" s="14">
        <v>273.2</v>
      </c>
      <c r="BU27" s="14">
        <v>39.200000000000003</v>
      </c>
      <c r="BV27" s="14">
        <v>26.9</v>
      </c>
      <c r="BW27" s="14"/>
      <c r="BX27" s="14"/>
      <c r="BY27" s="14"/>
      <c r="BZ27" s="14"/>
      <c r="CA27" s="14"/>
      <c r="CB27" s="14"/>
      <c r="CC27" s="14">
        <v>0.3</v>
      </c>
      <c r="CD27" s="14">
        <v>101.6</v>
      </c>
      <c r="CE27" s="14">
        <v>83.2</v>
      </c>
      <c r="CF27" s="14">
        <v>65.5</v>
      </c>
      <c r="CG27" s="14">
        <v>70.599999999999994</v>
      </c>
      <c r="CH27" s="14">
        <v>29.2</v>
      </c>
      <c r="CI27" s="14"/>
      <c r="CJ27" s="14"/>
      <c r="CK27" s="14"/>
      <c r="CL27" s="14">
        <v>148.30000000000001</v>
      </c>
      <c r="CM27" s="14">
        <v>150.1</v>
      </c>
      <c r="CN27" s="14">
        <v>149.9</v>
      </c>
      <c r="CO27" s="14"/>
      <c r="CP27" s="14"/>
      <c r="CQ27" s="14"/>
      <c r="CR27" s="14"/>
      <c r="CS27" s="14"/>
      <c r="CT27" s="14">
        <v>137.19999999999999</v>
      </c>
      <c r="CU27" s="14">
        <v>78.400000000000006</v>
      </c>
      <c r="CV27" s="14">
        <v>0.7</v>
      </c>
      <c r="CW27" s="14">
        <v>100.5</v>
      </c>
      <c r="CX27" s="14">
        <v>78.3</v>
      </c>
      <c r="CY27" s="14">
        <v>12.7</v>
      </c>
      <c r="CZ27" s="14">
        <v>0.2</v>
      </c>
      <c r="DA27" s="14">
        <v>4.9000000000000004</v>
      </c>
      <c r="DB27" s="14"/>
      <c r="DC27" s="14">
        <v>9.9</v>
      </c>
      <c r="DD27" s="14">
        <v>1.8</v>
      </c>
      <c r="DE27" s="14">
        <v>0</v>
      </c>
      <c r="DF27" s="14">
        <v>0.3</v>
      </c>
      <c r="DG27" s="14">
        <v>1.4</v>
      </c>
      <c r="DH27" s="14">
        <v>4.4000000000000004</v>
      </c>
      <c r="DI27" s="14">
        <v>20</v>
      </c>
      <c r="DJ27" s="14">
        <v>4</v>
      </c>
      <c r="DK27" s="14">
        <v>3.23</v>
      </c>
      <c r="DL27" s="14">
        <v>3.3</v>
      </c>
      <c r="DM27" s="14">
        <v>18.399999999999999</v>
      </c>
      <c r="DN27" s="14">
        <v>14.9</v>
      </c>
      <c r="DO27" s="14">
        <v>18.100000000000001</v>
      </c>
      <c r="DP27" s="14">
        <v>23.9</v>
      </c>
      <c r="DQ27" s="14">
        <v>75.7</v>
      </c>
      <c r="DR27" s="14">
        <v>4.4000000000000004</v>
      </c>
      <c r="DS27" s="14">
        <v>1.2</v>
      </c>
      <c r="DT27" s="14">
        <v>1.2</v>
      </c>
      <c r="DU27" s="14">
        <v>3</v>
      </c>
      <c r="DV27" s="14">
        <v>13.4</v>
      </c>
      <c r="DW27" s="14">
        <v>2</v>
      </c>
      <c r="DX27" s="14">
        <v>18.399999999999999</v>
      </c>
      <c r="DY27" s="14">
        <v>1</v>
      </c>
      <c r="DZ27" s="14">
        <v>0.4</v>
      </c>
      <c r="EA27" s="14">
        <v>7.6</v>
      </c>
      <c r="EB27" s="14">
        <v>2.2000000000000002</v>
      </c>
      <c r="EC27" s="14">
        <v>4.5</v>
      </c>
      <c r="ED27" s="14">
        <v>6.4</v>
      </c>
      <c r="EE27" s="14">
        <v>10</v>
      </c>
      <c r="EF27" s="14">
        <v>28.1</v>
      </c>
      <c r="EG27" s="14">
        <v>7.8</v>
      </c>
      <c r="EH27" s="14">
        <v>36.4</v>
      </c>
      <c r="EI27" s="14">
        <v>48.6</v>
      </c>
      <c r="EJ27" s="14">
        <v>68.7</v>
      </c>
      <c r="EK27" s="14">
        <v>7.5</v>
      </c>
      <c r="EL27" s="14">
        <v>4.2</v>
      </c>
      <c r="EM27" s="14">
        <v>6.8</v>
      </c>
      <c r="EN27" s="14">
        <v>1.9</v>
      </c>
      <c r="EO27" s="14">
        <v>8.6999999999999993</v>
      </c>
      <c r="EP27" s="14">
        <v>4.4000000000000004</v>
      </c>
      <c r="EQ27" s="14">
        <v>4.8</v>
      </c>
      <c r="ER27" s="14">
        <v>4.8</v>
      </c>
      <c r="ES27" s="14">
        <v>11.6</v>
      </c>
      <c r="ET27" s="14">
        <v>242.7</v>
      </c>
      <c r="EU27" s="14">
        <v>11.1</v>
      </c>
      <c r="EV27" s="14">
        <v>142.30000000000001</v>
      </c>
      <c r="EW27" s="14">
        <v>0.6</v>
      </c>
      <c r="EX27" s="14">
        <v>40.9</v>
      </c>
      <c r="EY27" s="14">
        <v>34.799999999999997</v>
      </c>
      <c r="EZ27" s="14">
        <v>101.5</v>
      </c>
      <c r="FA27" s="14">
        <v>11</v>
      </c>
      <c r="FB27" s="14">
        <v>7</v>
      </c>
      <c r="FC27" s="14">
        <v>20</v>
      </c>
      <c r="FD27" s="14"/>
      <c r="FE27" s="14">
        <v>34.5</v>
      </c>
      <c r="FF27" s="14">
        <v>28.8</v>
      </c>
      <c r="FG27" s="14">
        <v>15</v>
      </c>
      <c r="FH27" s="14">
        <v>18.100000000000001</v>
      </c>
      <c r="FI27" s="14">
        <v>6.76</v>
      </c>
      <c r="FJ27" s="14">
        <v>9.6</v>
      </c>
      <c r="FK27" s="14">
        <v>7043.69</v>
      </c>
      <c r="FL27" s="15"/>
      <c r="FM27" s="14">
        <v>21.728259999999999</v>
      </c>
      <c r="FN27" s="14">
        <v>0</v>
      </c>
      <c r="FO27" s="14">
        <v>6.13</v>
      </c>
      <c r="FP27" s="14">
        <v>6.4</v>
      </c>
      <c r="FQ27" s="14">
        <v>27.9</v>
      </c>
      <c r="FR27" s="14">
        <v>18.899999999999999</v>
      </c>
      <c r="FS27" s="14">
        <v>4.4000000000000004</v>
      </c>
      <c r="FT27" s="14">
        <v>4.7</v>
      </c>
      <c r="FU27" s="14">
        <v>90.158259999999999</v>
      </c>
    </row>
    <row r="28" spans="1:177" ht="24" customHeight="1" x14ac:dyDescent="0.25">
      <c r="A28" s="16" t="s">
        <v>95</v>
      </c>
      <c r="B28" s="16" t="s">
        <v>798</v>
      </c>
      <c r="C28" s="17"/>
      <c r="D28" s="17">
        <v>626.20000000000005</v>
      </c>
      <c r="E28" s="17">
        <v>215.7</v>
      </c>
      <c r="F28" s="17"/>
      <c r="G28" s="17"/>
      <c r="H28" s="17">
        <v>19.3</v>
      </c>
      <c r="I28" s="17">
        <v>73</v>
      </c>
      <c r="J28" s="17"/>
      <c r="K28" s="17"/>
      <c r="L28" s="17">
        <v>178.1</v>
      </c>
      <c r="M28" s="17">
        <v>178.7</v>
      </c>
      <c r="N28" s="17">
        <v>178.8</v>
      </c>
      <c r="O28" s="17">
        <v>265.10000000000002</v>
      </c>
      <c r="P28" s="17">
        <v>216.8</v>
      </c>
      <c r="Q28" s="17">
        <v>109.9</v>
      </c>
      <c r="R28" s="17">
        <v>159.30000000000001</v>
      </c>
      <c r="S28" s="17">
        <v>2.8</v>
      </c>
      <c r="T28" s="17"/>
      <c r="U28" s="17"/>
      <c r="V28" s="17"/>
      <c r="W28" s="17"/>
      <c r="X28" s="17">
        <v>119</v>
      </c>
      <c r="Y28" s="17">
        <v>7</v>
      </c>
      <c r="Z28" s="17">
        <v>3.4</v>
      </c>
      <c r="AA28" s="17">
        <v>0</v>
      </c>
      <c r="AB28" s="17">
        <v>6.2</v>
      </c>
      <c r="AC28" s="17">
        <v>12.9</v>
      </c>
      <c r="AD28" s="17">
        <v>74.599999999999994</v>
      </c>
      <c r="AE28" s="17"/>
      <c r="AF28" s="17"/>
      <c r="AG28" s="17"/>
      <c r="AH28" s="17"/>
      <c r="AI28" s="17">
        <v>66.7</v>
      </c>
      <c r="AJ28" s="17">
        <v>119.1</v>
      </c>
      <c r="AK28" s="17"/>
      <c r="AL28" s="17"/>
      <c r="AM28" s="17"/>
      <c r="AN28" s="17">
        <v>6.5</v>
      </c>
      <c r="AO28" s="17">
        <v>0</v>
      </c>
      <c r="AP28" s="17">
        <v>34.6</v>
      </c>
      <c r="AQ28" s="17">
        <v>49</v>
      </c>
      <c r="AR28" s="17">
        <v>22.5</v>
      </c>
      <c r="AS28" s="17">
        <v>18.600000000000001</v>
      </c>
      <c r="AT28" s="17">
        <v>11.7</v>
      </c>
      <c r="AU28" s="17">
        <v>56.5</v>
      </c>
      <c r="AV28" s="17">
        <v>178.8</v>
      </c>
      <c r="AW28" s="17">
        <v>179.5</v>
      </c>
      <c r="AX28" s="17">
        <v>183.5</v>
      </c>
      <c r="AY28" s="17">
        <v>91</v>
      </c>
      <c r="AZ28" s="17">
        <v>4.5</v>
      </c>
      <c r="BA28" s="17"/>
      <c r="BB28" s="17">
        <v>6.9</v>
      </c>
      <c r="BC28" s="17"/>
      <c r="BD28" s="17">
        <v>2</v>
      </c>
      <c r="BE28" s="17">
        <v>11.7</v>
      </c>
      <c r="BF28" s="17">
        <v>74.400000000000006</v>
      </c>
      <c r="BG28" s="17"/>
      <c r="BH28" s="17"/>
      <c r="BI28" s="17">
        <v>83.8</v>
      </c>
      <c r="BJ28" s="17"/>
      <c r="BK28" s="17"/>
      <c r="BL28" s="17">
        <v>9.6999999999999993</v>
      </c>
      <c r="BM28" s="17"/>
      <c r="BN28" s="17"/>
      <c r="BO28" s="17"/>
      <c r="BP28" s="17">
        <v>77.7</v>
      </c>
      <c r="BQ28" s="17">
        <v>175.6</v>
      </c>
      <c r="BR28" s="17">
        <v>173.6</v>
      </c>
      <c r="BS28" s="17">
        <v>200</v>
      </c>
      <c r="BT28" s="17">
        <v>273.3</v>
      </c>
      <c r="BU28" s="17">
        <v>40.299999999999997</v>
      </c>
      <c r="BV28" s="17">
        <v>27.1</v>
      </c>
      <c r="BW28" s="17"/>
      <c r="BX28" s="17"/>
      <c r="BY28" s="17"/>
      <c r="BZ28" s="17"/>
      <c r="CA28" s="17"/>
      <c r="CB28" s="17"/>
      <c r="CC28" s="17">
        <v>0.3</v>
      </c>
      <c r="CD28" s="17">
        <v>145.30000000000001</v>
      </c>
      <c r="CE28" s="17">
        <v>103</v>
      </c>
      <c r="CF28" s="17">
        <v>66.099999999999994</v>
      </c>
      <c r="CG28" s="17">
        <v>68.7</v>
      </c>
      <c r="CH28" s="17">
        <v>28.9</v>
      </c>
      <c r="CI28" s="17"/>
      <c r="CJ28" s="17"/>
      <c r="CK28" s="17"/>
      <c r="CL28" s="17">
        <v>147.19999999999999</v>
      </c>
      <c r="CM28" s="17">
        <v>149.9</v>
      </c>
      <c r="CN28" s="17">
        <v>147.80000000000001</v>
      </c>
      <c r="CO28" s="17"/>
      <c r="CP28" s="17"/>
      <c r="CQ28" s="17"/>
      <c r="CR28" s="17"/>
      <c r="CS28" s="17"/>
      <c r="CT28" s="17">
        <v>137.19999999999999</v>
      </c>
      <c r="CU28" s="17">
        <v>78.099999999999994</v>
      </c>
      <c r="CV28" s="17">
        <v>0.9</v>
      </c>
      <c r="CW28" s="17">
        <v>104.3</v>
      </c>
      <c r="CX28" s="17">
        <v>79.7</v>
      </c>
      <c r="CY28" s="17">
        <v>11.5</v>
      </c>
      <c r="CZ28" s="17">
        <v>0.2</v>
      </c>
      <c r="DA28" s="17">
        <v>4.9000000000000004</v>
      </c>
      <c r="DB28" s="17"/>
      <c r="DC28" s="17">
        <v>10</v>
      </c>
      <c r="DD28" s="17">
        <v>1.6</v>
      </c>
      <c r="DE28" s="17">
        <v>0</v>
      </c>
      <c r="DF28" s="17">
        <v>0.3</v>
      </c>
      <c r="DG28" s="17">
        <v>1.4</v>
      </c>
      <c r="DH28" s="17">
        <v>4.5</v>
      </c>
      <c r="DI28" s="17">
        <v>20.3</v>
      </c>
      <c r="DJ28" s="17">
        <v>4</v>
      </c>
      <c r="DK28" s="17">
        <v>3.21</v>
      </c>
      <c r="DL28" s="17">
        <v>3.3</v>
      </c>
      <c r="DM28" s="17">
        <v>18.399999999999999</v>
      </c>
      <c r="DN28" s="17">
        <v>14.1</v>
      </c>
      <c r="DO28" s="17">
        <v>14.2</v>
      </c>
      <c r="DP28" s="17">
        <v>27.4</v>
      </c>
      <c r="DQ28" s="17">
        <v>77.2</v>
      </c>
      <c r="DR28" s="17">
        <v>4.4000000000000004</v>
      </c>
      <c r="DS28" s="17">
        <v>1.2</v>
      </c>
      <c r="DT28" s="17">
        <v>1.2</v>
      </c>
      <c r="DU28" s="17">
        <v>3</v>
      </c>
      <c r="DV28" s="17">
        <v>16</v>
      </c>
      <c r="DW28" s="17">
        <v>2</v>
      </c>
      <c r="DX28" s="17">
        <v>19.100000000000001</v>
      </c>
      <c r="DY28" s="17">
        <v>1</v>
      </c>
      <c r="DZ28" s="17">
        <v>0.4</v>
      </c>
      <c r="EA28" s="17">
        <v>7.5</v>
      </c>
      <c r="EB28" s="17">
        <v>2</v>
      </c>
      <c r="EC28" s="17">
        <v>4.5</v>
      </c>
      <c r="ED28" s="17">
        <v>6.5</v>
      </c>
      <c r="EE28" s="17">
        <v>10</v>
      </c>
      <c r="EF28" s="17">
        <v>28</v>
      </c>
      <c r="EG28" s="17">
        <v>16.7</v>
      </c>
      <c r="EH28" s="17">
        <v>34.700000000000003</v>
      </c>
      <c r="EI28" s="17">
        <v>39.6</v>
      </c>
      <c r="EJ28" s="17">
        <v>62.7</v>
      </c>
      <c r="EK28" s="17">
        <v>5</v>
      </c>
      <c r="EL28" s="17">
        <v>2.8</v>
      </c>
      <c r="EM28" s="17">
        <v>6.8</v>
      </c>
      <c r="EN28" s="17">
        <v>1.9</v>
      </c>
      <c r="EO28" s="17">
        <v>8.6999999999999993</v>
      </c>
      <c r="EP28" s="17">
        <v>4.5</v>
      </c>
      <c r="EQ28" s="17">
        <v>4.8</v>
      </c>
      <c r="ER28" s="17">
        <v>4.8</v>
      </c>
      <c r="ES28" s="17">
        <v>9.4</v>
      </c>
      <c r="ET28" s="17">
        <v>161.30000000000001</v>
      </c>
      <c r="EU28" s="17">
        <v>13</v>
      </c>
      <c r="EV28" s="17">
        <v>138.30000000000001</v>
      </c>
      <c r="EW28" s="17">
        <v>0.6</v>
      </c>
      <c r="EX28" s="17">
        <v>53.3</v>
      </c>
      <c r="EY28" s="17">
        <v>56.8</v>
      </c>
      <c r="EZ28" s="17">
        <v>100.3</v>
      </c>
      <c r="FA28" s="17">
        <v>13</v>
      </c>
      <c r="FB28" s="17">
        <v>7</v>
      </c>
      <c r="FC28" s="17">
        <v>19.7</v>
      </c>
      <c r="FD28" s="17"/>
      <c r="FE28" s="17">
        <v>34.5</v>
      </c>
      <c r="FF28" s="17">
        <v>28.9</v>
      </c>
      <c r="FG28" s="17">
        <v>15</v>
      </c>
      <c r="FH28" s="17">
        <v>18.100000000000001</v>
      </c>
      <c r="FI28" s="17">
        <v>6.48</v>
      </c>
      <c r="FJ28" s="17">
        <v>9.6</v>
      </c>
      <c r="FK28" s="17">
        <v>7084.39</v>
      </c>
      <c r="FL28" s="15"/>
      <c r="FM28" s="17">
        <v>21.502739999999999</v>
      </c>
      <c r="FN28" s="17">
        <v>0</v>
      </c>
      <c r="FO28" s="17">
        <v>6.13</v>
      </c>
      <c r="FP28" s="17">
        <v>6.4</v>
      </c>
      <c r="FQ28" s="17">
        <v>27.7</v>
      </c>
      <c r="FR28" s="17">
        <v>18.899999999999999</v>
      </c>
      <c r="FS28" s="17">
        <v>4.3</v>
      </c>
      <c r="FT28" s="17">
        <v>4.7</v>
      </c>
      <c r="FU28" s="17">
        <v>89.632739999999998</v>
      </c>
    </row>
    <row r="29" spans="1:177" ht="24" customHeight="1" x14ac:dyDescent="0.25">
      <c r="A29" s="16" t="s">
        <v>95</v>
      </c>
      <c r="B29" s="16" t="s">
        <v>799</v>
      </c>
      <c r="C29" s="17"/>
      <c r="D29" s="17">
        <v>617.70000000000005</v>
      </c>
      <c r="E29" s="17">
        <v>212.5</v>
      </c>
      <c r="F29" s="17"/>
      <c r="G29" s="17"/>
      <c r="H29" s="17">
        <v>19.600000000000001</v>
      </c>
      <c r="I29" s="17">
        <v>72.599999999999994</v>
      </c>
      <c r="J29" s="17"/>
      <c r="K29" s="17"/>
      <c r="L29" s="17">
        <v>187.2</v>
      </c>
      <c r="M29" s="17">
        <v>209</v>
      </c>
      <c r="N29" s="17">
        <v>208.5</v>
      </c>
      <c r="O29" s="17">
        <v>281.2</v>
      </c>
      <c r="P29" s="17">
        <v>216.8</v>
      </c>
      <c r="Q29" s="17">
        <v>110.7</v>
      </c>
      <c r="R29" s="17">
        <v>162.9</v>
      </c>
      <c r="S29" s="17">
        <v>2.8</v>
      </c>
      <c r="T29" s="17"/>
      <c r="U29" s="17"/>
      <c r="V29" s="17"/>
      <c r="W29" s="17"/>
      <c r="X29" s="17">
        <v>114.7</v>
      </c>
      <c r="Y29" s="17">
        <v>7.1</v>
      </c>
      <c r="Z29" s="17">
        <v>3.1</v>
      </c>
      <c r="AA29" s="17">
        <v>0</v>
      </c>
      <c r="AB29" s="17">
        <v>5.9</v>
      </c>
      <c r="AC29" s="17">
        <v>13</v>
      </c>
      <c r="AD29" s="17">
        <v>74.400000000000006</v>
      </c>
      <c r="AE29" s="17"/>
      <c r="AF29" s="17"/>
      <c r="AG29" s="17"/>
      <c r="AH29" s="17"/>
      <c r="AI29" s="17">
        <v>64.5</v>
      </c>
      <c r="AJ29" s="17">
        <v>109.6</v>
      </c>
      <c r="AK29" s="17"/>
      <c r="AL29" s="17"/>
      <c r="AM29" s="17"/>
      <c r="AN29" s="17">
        <v>6.5</v>
      </c>
      <c r="AO29" s="17">
        <v>0</v>
      </c>
      <c r="AP29" s="17">
        <v>36</v>
      </c>
      <c r="AQ29" s="17">
        <v>30</v>
      </c>
      <c r="AR29" s="17">
        <v>22.1</v>
      </c>
      <c r="AS29" s="17">
        <v>18.600000000000001</v>
      </c>
      <c r="AT29" s="17">
        <v>11.6</v>
      </c>
      <c r="AU29" s="17">
        <v>55.3</v>
      </c>
      <c r="AV29" s="17">
        <v>179.2</v>
      </c>
      <c r="AW29" s="17">
        <v>179.7</v>
      </c>
      <c r="AX29" s="17">
        <v>184</v>
      </c>
      <c r="AY29" s="17">
        <v>92.6</v>
      </c>
      <c r="AZ29" s="17">
        <v>4.5</v>
      </c>
      <c r="BA29" s="17"/>
      <c r="BB29" s="17">
        <v>9.6999999999999993</v>
      </c>
      <c r="BC29" s="17"/>
      <c r="BD29" s="17">
        <v>2</v>
      </c>
      <c r="BE29" s="17">
        <v>11.7</v>
      </c>
      <c r="BF29" s="17">
        <v>68.7</v>
      </c>
      <c r="BG29" s="17"/>
      <c r="BH29" s="17"/>
      <c r="BI29" s="17">
        <v>82.4</v>
      </c>
      <c r="BJ29" s="17"/>
      <c r="BK29" s="17"/>
      <c r="BL29" s="17">
        <v>46.7</v>
      </c>
      <c r="BM29" s="17"/>
      <c r="BN29" s="17"/>
      <c r="BO29" s="17"/>
      <c r="BP29" s="17">
        <v>78.8</v>
      </c>
      <c r="BQ29" s="17">
        <v>176.6</v>
      </c>
      <c r="BR29" s="17">
        <v>174.9</v>
      </c>
      <c r="BS29" s="17">
        <v>200</v>
      </c>
      <c r="BT29" s="17">
        <v>272.89999999999998</v>
      </c>
      <c r="BU29" s="17">
        <v>40.4</v>
      </c>
      <c r="BV29" s="17">
        <v>27.1</v>
      </c>
      <c r="BW29" s="17"/>
      <c r="BX29" s="17"/>
      <c r="BY29" s="17"/>
      <c r="BZ29" s="17"/>
      <c r="CA29" s="17"/>
      <c r="CB29" s="17"/>
      <c r="CC29" s="17">
        <v>0.3</v>
      </c>
      <c r="CD29" s="17">
        <v>123.3</v>
      </c>
      <c r="CE29" s="17">
        <v>92.6</v>
      </c>
      <c r="CF29" s="17">
        <v>64.599999999999994</v>
      </c>
      <c r="CG29" s="17">
        <v>68.5</v>
      </c>
      <c r="CH29" s="17">
        <v>28.3</v>
      </c>
      <c r="CI29" s="17"/>
      <c r="CJ29" s="17"/>
      <c r="CK29" s="17"/>
      <c r="CL29" s="17">
        <v>148.1</v>
      </c>
      <c r="CM29" s="17">
        <v>150.5</v>
      </c>
      <c r="CN29" s="17">
        <v>149.69999999999999</v>
      </c>
      <c r="CO29" s="17"/>
      <c r="CP29" s="17"/>
      <c r="CQ29" s="17"/>
      <c r="CR29" s="17"/>
      <c r="CS29" s="17"/>
      <c r="CT29" s="17">
        <v>137.19999999999999</v>
      </c>
      <c r="CU29" s="17">
        <v>78.2</v>
      </c>
      <c r="CV29" s="17">
        <v>1</v>
      </c>
      <c r="CW29" s="17">
        <v>113.1</v>
      </c>
      <c r="CX29" s="17">
        <v>80.599999999999994</v>
      </c>
      <c r="CY29" s="17">
        <v>11.5</v>
      </c>
      <c r="CZ29" s="17">
        <v>0.3</v>
      </c>
      <c r="DA29" s="17">
        <v>4.8</v>
      </c>
      <c r="DB29" s="17"/>
      <c r="DC29" s="17">
        <v>9.9</v>
      </c>
      <c r="DD29" s="17">
        <v>1.7</v>
      </c>
      <c r="DE29" s="17">
        <v>0</v>
      </c>
      <c r="DF29" s="17">
        <v>0.3</v>
      </c>
      <c r="DG29" s="17">
        <v>1.4</v>
      </c>
      <c r="DH29" s="17">
        <v>4.7</v>
      </c>
      <c r="DI29" s="17">
        <v>19.7</v>
      </c>
      <c r="DJ29" s="17">
        <v>3.9</v>
      </c>
      <c r="DK29" s="17">
        <v>3.2</v>
      </c>
      <c r="DL29" s="17">
        <v>3.3</v>
      </c>
      <c r="DM29" s="17">
        <v>18.399999999999999</v>
      </c>
      <c r="DN29" s="17">
        <v>12.9</v>
      </c>
      <c r="DO29" s="17">
        <v>14.3</v>
      </c>
      <c r="DP29" s="17">
        <v>27.7</v>
      </c>
      <c r="DQ29" s="17">
        <v>72.8</v>
      </c>
      <c r="DR29" s="17">
        <v>4.4000000000000004</v>
      </c>
      <c r="DS29" s="17">
        <v>1.2</v>
      </c>
      <c r="DT29" s="17">
        <v>1.2</v>
      </c>
      <c r="DU29" s="17">
        <v>3</v>
      </c>
      <c r="DV29" s="17">
        <v>17.100000000000001</v>
      </c>
      <c r="DW29" s="17">
        <v>2</v>
      </c>
      <c r="DX29" s="17">
        <v>19.100000000000001</v>
      </c>
      <c r="DY29" s="17">
        <v>1</v>
      </c>
      <c r="DZ29" s="17">
        <v>0.4</v>
      </c>
      <c r="EA29" s="17">
        <v>7.6</v>
      </c>
      <c r="EB29" s="17">
        <v>1.9</v>
      </c>
      <c r="EC29" s="17">
        <v>4</v>
      </c>
      <c r="ED29" s="17">
        <v>6.2</v>
      </c>
      <c r="EE29" s="17">
        <v>10</v>
      </c>
      <c r="EF29" s="17">
        <v>27.2</v>
      </c>
      <c r="EG29" s="17">
        <v>21</v>
      </c>
      <c r="EH29" s="17">
        <v>33</v>
      </c>
      <c r="EI29" s="17">
        <v>43.9</v>
      </c>
      <c r="EJ29" s="17">
        <v>60.6</v>
      </c>
      <c r="EK29" s="17">
        <v>6.6</v>
      </c>
      <c r="EL29" s="17">
        <v>2.1</v>
      </c>
      <c r="EM29" s="17">
        <v>6.8</v>
      </c>
      <c r="EN29" s="17">
        <v>1.9</v>
      </c>
      <c r="EO29" s="17">
        <v>8.6999999999999993</v>
      </c>
      <c r="EP29" s="17">
        <v>4.5</v>
      </c>
      <c r="EQ29" s="17">
        <v>4.8</v>
      </c>
      <c r="ER29" s="17">
        <v>4.8</v>
      </c>
      <c r="ES29" s="17">
        <v>10</v>
      </c>
      <c r="ET29" s="17">
        <v>254.4</v>
      </c>
      <c r="EU29" s="17">
        <v>14.7</v>
      </c>
      <c r="EV29" s="17">
        <v>141.4</v>
      </c>
      <c r="EW29" s="17">
        <v>0.6</v>
      </c>
      <c r="EX29" s="17">
        <v>40.4</v>
      </c>
      <c r="EY29" s="17">
        <v>41.2</v>
      </c>
      <c r="EZ29" s="17">
        <v>101.6</v>
      </c>
      <c r="FA29" s="17">
        <v>14.7</v>
      </c>
      <c r="FB29" s="17">
        <v>7</v>
      </c>
      <c r="FC29" s="17">
        <v>19.5</v>
      </c>
      <c r="FD29" s="17"/>
      <c r="FE29" s="17">
        <v>34.799999999999997</v>
      </c>
      <c r="FF29" s="17">
        <v>29.1</v>
      </c>
      <c r="FG29" s="17">
        <v>15</v>
      </c>
      <c r="FH29" s="17">
        <v>18</v>
      </c>
      <c r="FI29" s="17">
        <v>6.34</v>
      </c>
      <c r="FJ29" s="17">
        <v>8.8000000000000007</v>
      </c>
      <c r="FK29" s="17">
        <v>7215.14</v>
      </c>
      <c r="FL29" s="15"/>
      <c r="FM29" s="17">
        <v>21.309729999999998</v>
      </c>
      <c r="FN29" s="17">
        <v>0</v>
      </c>
      <c r="FO29" s="17">
        <v>6.13</v>
      </c>
      <c r="FP29" s="17">
        <v>6.4</v>
      </c>
      <c r="FQ29" s="17">
        <v>27.5</v>
      </c>
      <c r="FR29" s="17">
        <v>18.899999999999999</v>
      </c>
      <c r="FS29" s="17">
        <v>4.4000000000000004</v>
      </c>
      <c r="FT29" s="17">
        <v>4.7</v>
      </c>
      <c r="FU29" s="17">
        <v>89.339730000000003</v>
      </c>
    </row>
    <row r="30" spans="1:177" ht="24" customHeight="1" x14ac:dyDescent="0.25">
      <c r="A30" s="16" t="s">
        <v>95</v>
      </c>
      <c r="B30" s="16" t="s">
        <v>800</v>
      </c>
      <c r="C30" s="17"/>
      <c r="D30" s="17">
        <v>631.79999999999995</v>
      </c>
      <c r="E30" s="17">
        <v>216.6</v>
      </c>
      <c r="F30" s="17"/>
      <c r="G30" s="17"/>
      <c r="H30" s="17">
        <v>19.899999999999999</v>
      </c>
      <c r="I30" s="17">
        <v>75</v>
      </c>
      <c r="J30" s="17"/>
      <c r="K30" s="17"/>
      <c r="L30" s="17">
        <v>186.4</v>
      </c>
      <c r="M30" s="17">
        <v>207.9</v>
      </c>
      <c r="N30" s="17">
        <v>206.8</v>
      </c>
      <c r="O30" s="17">
        <v>277.10000000000002</v>
      </c>
      <c r="P30" s="17">
        <v>213.7</v>
      </c>
      <c r="Q30" s="17">
        <v>110.9</v>
      </c>
      <c r="R30" s="17">
        <v>257.3</v>
      </c>
      <c r="S30" s="17">
        <v>3.1</v>
      </c>
      <c r="T30" s="17"/>
      <c r="U30" s="17"/>
      <c r="V30" s="17"/>
      <c r="W30" s="17"/>
      <c r="X30" s="17">
        <v>117.9</v>
      </c>
      <c r="Y30" s="17">
        <v>8</v>
      </c>
      <c r="Z30" s="17">
        <v>3.4</v>
      </c>
      <c r="AA30" s="17">
        <v>0</v>
      </c>
      <c r="AB30" s="17">
        <v>5.9</v>
      </c>
      <c r="AC30" s="17">
        <v>12.9</v>
      </c>
      <c r="AD30" s="17">
        <v>75.5</v>
      </c>
      <c r="AE30" s="17"/>
      <c r="AF30" s="17"/>
      <c r="AG30" s="17"/>
      <c r="AH30" s="17"/>
      <c r="AI30" s="17">
        <v>67</v>
      </c>
      <c r="AJ30" s="17">
        <v>68.400000000000006</v>
      </c>
      <c r="AK30" s="17"/>
      <c r="AL30" s="17"/>
      <c r="AM30" s="17"/>
      <c r="AN30" s="17">
        <v>6.5</v>
      </c>
      <c r="AO30" s="17">
        <v>0</v>
      </c>
      <c r="AP30" s="17">
        <v>33.9</v>
      </c>
      <c r="AQ30" s="17">
        <v>31.4</v>
      </c>
      <c r="AR30" s="17">
        <v>24.3</v>
      </c>
      <c r="AS30" s="17">
        <v>18.5</v>
      </c>
      <c r="AT30" s="17">
        <v>11.5</v>
      </c>
      <c r="AU30" s="17">
        <v>57.6</v>
      </c>
      <c r="AV30" s="17">
        <v>183.4</v>
      </c>
      <c r="AW30" s="17">
        <v>184</v>
      </c>
      <c r="AX30" s="17">
        <v>183.8</v>
      </c>
      <c r="AY30" s="17">
        <v>92.7</v>
      </c>
      <c r="AZ30" s="17">
        <v>4.5</v>
      </c>
      <c r="BA30" s="17"/>
      <c r="BB30" s="17">
        <v>10.1</v>
      </c>
      <c r="BC30" s="17"/>
      <c r="BD30" s="17">
        <v>2</v>
      </c>
      <c r="BE30" s="17">
        <v>12.1</v>
      </c>
      <c r="BF30" s="17">
        <v>35.700000000000003</v>
      </c>
      <c r="BG30" s="17"/>
      <c r="BH30" s="17"/>
      <c r="BI30" s="17">
        <v>84.3</v>
      </c>
      <c r="BJ30" s="17"/>
      <c r="BK30" s="17"/>
      <c r="BL30" s="17">
        <v>46.2</v>
      </c>
      <c r="BM30" s="17"/>
      <c r="BN30" s="17"/>
      <c r="BO30" s="17"/>
      <c r="BP30" s="17">
        <v>81.099999999999994</v>
      </c>
      <c r="BQ30" s="17">
        <v>175.5</v>
      </c>
      <c r="BR30" s="17">
        <v>173.6</v>
      </c>
      <c r="BS30" s="17">
        <v>200</v>
      </c>
      <c r="BT30" s="17">
        <v>272.89999999999998</v>
      </c>
      <c r="BU30" s="17">
        <v>40</v>
      </c>
      <c r="BV30" s="17">
        <v>26.9</v>
      </c>
      <c r="BW30" s="17"/>
      <c r="BX30" s="17"/>
      <c r="BY30" s="17"/>
      <c r="BZ30" s="17"/>
      <c r="CA30" s="17"/>
      <c r="CB30" s="17"/>
      <c r="CC30" s="17">
        <v>0.3</v>
      </c>
      <c r="CD30" s="17">
        <v>123.8</v>
      </c>
      <c r="CE30" s="17">
        <v>88.3</v>
      </c>
      <c r="CF30" s="17">
        <v>66.7</v>
      </c>
      <c r="CG30" s="17">
        <v>68.7</v>
      </c>
      <c r="CH30" s="17">
        <v>29.7</v>
      </c>
      <c r="CI30" s="17"/>
      <c r="CJ30" s="17"/>
      <c r="CK30" s="17"/>
      <c r="CL30" s="17">
        <v>147.4</v>
      </c>
      <c r="CM30" s="17">
        <v>149.5</v>
      </c>
      <c r="CN30" s="17">
        <v>150.19999999999999</v>
      </c>
      <c r="CO30" s="17"/>
      <c r="CP30" s="17"/>
      <c r="CQ30" s="17"/>
      <c r="CR30" s="17"/>
      <c r="CS30" s="17"/>
      <c r="CT30" s="17">
        <v>137.19999999999999</v>
      </c>
      <c r="CU30" s="17">
        <v>77.900000000000006</v>
      </c>
      <c r="CV30" s="17">
        <v>1.2</v>
      </c>
      <c r="CW30" s="17">
        <v>112.3</v>
      </c>
      <c r="CX30" s="17">
        <v>80.599999999999994</v>
      </c>
      <c r="CY30" s="17">
        <v>12.2</v>
      </c>
      <c r="CZ30" s="17">
        <v>0.3</v>
      </c>
      <c r="DA30" s="17">
        <v>4.9000000000000004</v>
      </c>
      <c r="DB30" s="17"/>
      <c r="DC30" s="17">
        <v>9.8000000000000007</v>
      </c>
      <c r="DD30" s="17">
        <v>1.7</v>
      </c>
      <c r="DE30" s="17">
        <v>0</v>
      </c>
      <c r="DF30" s="17">
        <v>0.3</v>
      </c>
      <c r="DG30" s="17">
        <v>1.4</v>
      </c>
      <c r="DH30" s="17">
        <v>4.7</v>
      </c>
      <c r="DI30" s="17">
        <v>20.3</v>
      </c>
      <c r="DJ30" s="17">
        <v>4</v>
      </c>
      <c r="DK30" s="17">
        <v>3.21</v>
      </c>
      <c r="DL30" s="17">
        <v>3.2</v>
      </c>
      <c r="DM30" s="17">
        <v>18.399999999999999</v>
      </c>
      <c r="DN30" s="17">
        <v>10.9</v>
      </c>
      <c r="DO30" s="17">
        <v>15.3</v>
      </c>
      <c r="DP30" s="17">
        <v>29.2</v>
      </c>
      <c r="DQ30" s="17">
        <v>85.2</v>
      </c>
      <c r="DR30" s="17">
        <v>4.4000000000000004</v>
      </c>
      <c r="DS30" s="17">
        <v>1.2</v>
      </c>
      <c r="DT30" s="17">
        <v>1.2</v>
      </c>
      <c r="DU30" s="17">
        <v>3</v>
      </c>
      <c r="DV30" s="17">
        <v>18.3</v>
      </c>
      <c r="DW30" s="17">
        <v>2</v>
      </c>
      <c r="DX30" s="17">
        <v>19.3</v>
      </c>
      <c r="DY30" s="17">
        <v>0.9</v>
      </c>
      <c r="DZ30" s="17">
        <v>0.4</v>
      </c>
      <c r="EA30" s="17">
        <v>7.6</v>
      </c>
      <c r="EB30" s="17">
        <v>1.9</v>
      </c>
      <c r="EC30" s="17">
        <v>4.3</v>
      </c>
      <c r="ED30" s="17">
        <v>6.6</v>
      </c>
      <c r="EE30" s="17">
        <v>10</v>
      </c>
      <c r="EF30" s="17">
        <v>26.1</v>
      </c>
      <c r="EG30" s="17">
        <v>26.7</v>
      </c>
      <c r="EH30" s="17">
        <v>34.9</v>
      </c>
      <c r="EI30" s="17">
        <v>62.7</v>
      </c>
      <c r="EJ30" s="17">
        <v>79.5</v>
      </c>
      <c r="EK30" s="17">
        <v>11.6</v>
      </c>
      <c r="EL30" s="17">
        <v>5.5</v>
      </c>
      <c r="EM30" s="17">
        <v>6.6</v>
      </c>
      <c r="EN30" s="17">
        <v>1.9</v>
      </c>
      <c r="EO30" s="17">
        <v>8.6999999999999993</v>
      </c>
      <c r="EP30" s="17">
        <v>4.5</v>
      </c>
      <c r="EQ30" s="17">
        <v>4.8</v>
      </c>
      <c r="ER30" s="17">
        <v>5</v>
      </c>
      <c r="ES30" s="17">
        <v>12.9</v>
      </c>
      <c r="ET30" s="17">
        <v>252.9</v>
      </c>
      <c r="EU30" s="17">
        <v>16.399999999999999</v>
      </c>
      <c r="EV30" s="17">
        <v>143.4</v>
      </c>
      <c r="EW30" s="17">
        <v>0.6</v>
      </c>
      <c r="EX30" s="17">
        <v>40.799999999999997</v>
      </c>
      <c r="EY30" s="17">
        <v>49.6</v>
      </c>
      <c r="EZ30" s="17">
        <v>104.1</v>
      </c>
      <c r="FA30" s="17">
        <v>16.3</v>
      </c>
      <c r="FB30" s="17">
        <v>7</v>
      </c>
      <c r="FC30" s="17">
        <v>19.5</v>
      </c>
      <c r="FD30" s="17"/>
      <c r="FE30" s="17">
        <v>34.700000000000003</v>
      </c>
      <c r="FF30" s="17">
        <v>28.7</v>
      </c>
      <c r="FG30" s="17">
        <v>15</v>
      </c>
      <c r="FH30" s="17">
        <v>18</v>
      </c>
      <c r="FI30" s="17">
        <v>4.0199999999999996</v>
      </c>
      <c r="FJ30" s="17">
        <v>8.8000000000000007</v>
      </c>
      <c r="FK30" s="17">
        <v>7349.13</v>
      </c>
      <c r="FL30" s="15"/>
      <c r="FM30" s="17">
        <v>21.09863</v>
      </c>
      <c r="FN30" s="17">
        <v>0</v>
      </c>
      <c r="FO30" s="17">
        <v>6.13</v>
      </c>
      <c r="FP30" s="17">
        <v>6.2</v>
      </c>
      <c r="FQ30" s="17">
        <v>27.3</v>
      </c>
      <c r="FR30" s="17">
        <v>18.899999999999999</v>
      </c>
      <c r="FS30" s="17">
        <v>4.2</v>
      </c>
      <c r="FT30" s="17">
        <v>4.7</v>
      </c>
      <c r="FU30" s="17">
        <v>88.528630000000007</v>
      </c>
    </row>
    <row r="31" spans="1:177" ht="24" customHeight="1" x14ac:dyDescent="0.25">
      <c r="A31" s="16" t="s">
        <v>95</v>
      </c>
      <c r="B31" s="16" t="s">
        <v>801</v>
      </c>
      <c r="C31" s="17"/>
      <c r="D31" s="17">
        <v>626</v>
      </c>
      <c r="E31" s="17">
        <v>214.2</v>
      </c>
      <c r="F31" s="17"/>
      <c r="G31" s="17"/>
      <c r="H31" s="17">
        <v>19.899999999999999</v>
      </c>
      <c r="I31" s="17">
        <v>72.599999999999994</v>
      </c>
      <c r="J31" s="17"/>
      <c r="K31" s="17"/>
      <c r="L31" s="17">
        <v>185.9</v>
      </c>
      <c r="M31" s="17">
        <v>207.1</v>
      </c>
      <c r="N31" s="17">
        <v>205.7</v>
      </c>
      <c r="O31" s="17">
        <v>274.39999999999998</v>
      </c>
      <c r="P31" s="17">
        <v>215</v>
      </c>
      <c r="Q31" s="17">
        <v>110.7</v>
      </c>
      <c r="R31" s="17">
        <v>257.10000000000002</v>
      </c>
      <c r="S31" s="17">
        <v>3</v>
      </c>
      <c r="T31" s="17"/>
      <c r="U31" s="17"/>
      <c r="V31" s="17"/>
      <c r="W31" s="17"/>
      <c r="X31" s="17">
        <v>118.7</v>
      </c>
      <c r="Y31" s="17">
        <v>7.3</v>
      </c>
      <c r="Z31" s="17">
        <v>3.3</v>
      </c>
      <c r="AA31" s="17">
        <v>0</v>
      </c>
      <c r="AB31" s="17">
        <v>6.9</v>
      </c>
      <c r="AC31" s="17">
        <v>12.9</v>
      </c>
      <c r="AD31" s="17">
        <v>75.599999999999994</v>
      </c>
      <c r="AE31" s="17"/>
      <c r="AF31" s="17"/>
      <c r="AG31" s="17"/>
      <c r="AH31" s="17"/>
      <c r="AI31" s="17">
        <v>65.400000000000006</v>
      </c>
      <c r="AJ31" s="17">
        <v>76.7</v>
      </c>
      <c r="AK31" s="17"/>
      <c r="AL31" s="17"/>
      <c r="AM31" s="17"/>
      <c r="AN31" s="17">
        <v>6.5</v>
      </c>
      <c r="AO31" s="17">
        <v>0</v>
      </c>
      <c r="AP31" s="17">
        <v>35.200000000000003</v>
      </c>
      <c r="AQ31" s="17">
        <v>67.7</v>
      </c>
      <c r="AR31" s="17">
        <v>22.3</v>
      </c>
      <c r="AS31" s="17">
        <v>18.399999999999999</v>
      </c>
      <c r="AT31" s="17">
        <v>11.4</v>
      </c>
      <c r="AU31" s="17">
        <v>56.6</v>
      </c>
      <c r="AV31" s="17">
        <v>180.4</v>
      </c>
      <c r="AW31" s="17">
        <v>180.8</v>
      </c>
      <c r="AX31" s="17">
        <v>184.8</v>
      </c>
      <c r="AY31" s="17">
        <v>94.3</v>
      </c>
      <c r="AZ31" s="17">
        <v>4.5999999999999996</v>
      </c>
      <c r="BA31" s="17"/>
      <c r="BB31" s="17">
        <v>9.9</v>
      </c>
      <c r="BC31" s="17"/>
      <c r="BD31" s="17">
        <v>2</v>
      </c>
      <c r="BE31" s="17">
        <v>11.6</v>
      </c>
      <c r="BF31" s="17">
        <v>60.9</v>
      </c>
      <c r="BG31" s="17"/>
      <c r="BH31" s="17"/>
      <c r="BI31" s="17">
        <v>83</v>
      </c>
      <c r="BJ31" s="17"/>
      <c r="BK31" s="17"/>
      <c r="BL31" s="17">
        <v>47.9</v>
      </c>
      <c r="BM31" s="17"/>
      <c r="BN31" s="17"/>
      <c r="BO31" s="17"/>
      <c r="BP31" s="17">
        <v>80.8</v>
      </c>
      <c r="BQ31" s="17">
        <v>175.8</v>
      </c>
      <c r="BR31" s="17">
        <v>173.5</v>
      </c>
      <c r="BS31" s="17">
        <v>200</v>
      </c>
      <c r="BT31" s="17">
        <v>272.10000000000002</v>
      </c>
      <c r="BU31" s="17">
        <v>40</v>
      </c>
      <c r="BV31" s="17">
        <v>27</v>
      </c>
      <c r="BW31" s="17"/>
      <c r="BX31" s="17"/>
      <c r="BY31" s="17"/>
      <c r="BZ31" s="17"/>
      <c r="CA31" s="17"/>
      <c r="CB31" s="17"/>
      <c r="CC31" s="17">
        <v>0.3</v>
      </c>
      <c r="CD31" s="17">
        <v>128.9</v>
      </c>
      <c r="CE31" s="17">
        <v>92.5</v>
      </c>
      <c r="CF31" s="17">
        <v>65.5</v>
      </c>
      <c r="CG31" s="17">
        <v>66.099999999999994</v>
      </c>
      <c r="CH31" s="17">
        <v>28.9</v>
      </c>
      <c r="CI31" s="17"/>
      <c r="CJ31" s="17"/>
      <c r="CK31" s="17"/>
      <c r="CL31" s="17">
        <v>147.4</v>
      </c>
      <c r="CM31" s="17">
        <v>149.69999999999999</v>
      </c>
      <c r="CN31" s="17">
        <v>150.19999999999999</v>
      </c>
      <c r="CO31" s="17"/>
      <c r="CP31" s="17"/>
      <c r="CQ31" s="17"/>
      <c r="CR31" s="17"/>
      <c r="CS31" s="17"/>
      <c r="CT31" s="17">
        <v>137.19999999999999</v>
      </c>
      <c r="CU31" s="17">
        <v>78</v>
      </c>
      <c r="CV31" s="17">
        <v>1.2</v>
      </c>
      <c r="CW31" s="17">
        <v>109.4</v>
      </c>
      <c r="CX31" s="17">
        <v>74.8</v>
      </c>
      <c r="CY31" s="17">
        <v>14.3</v>
      </c>
      <c r="CZ31" s="17">
        <v>0.4</v>
      </c>
      <c r="DA31" s="17">
        <v>4.9000000000000004</v>
      </c>
      <c r="DB31" s="17"/>
      <c r="DC31" s="17">
        <v>9.9</v>
      </c>
      <c r="DD31" s="17">
        <v>1.7</v>
      </c>
      <c r="DE31" s="17">
        <v>0</v>
      </c>
      <c r="DF31" s="17">
        <v>0.3</v>
      </c>
      <c r="DG31" s="17">
        <v>1.4</v>
      </c>
      <c r="DH31" s="17">
        <v>4.5999999999999996</v>
      </c>
      <c r="DI31" s="17">
        <v>19.7</v>
      </c>
      <c r="DJ31" s="17">
        <v>4.0999999999999996</v>
      </c>
      <c r="DK31" s="17">
        <v>3.2</v>
      </c>
      <c r="DL31" s="17">
        <v>3.3</v>
      </c>
      <c r="DM31" s="17">
        <v>18.2</v>
      </c>
      <c r="DN31" s="17">
        <v>11.1</v>
      </c>
      <c r="DO31" s="17">
        <v>13.4</v>
      </c>
      <c r="DP31" s="17">
        <v>27.5</v>
      </c>
      <c r="DQ31" s="17">
        <v>84.4</v>
      </c>
      <c r="DR31" s="17">
        <v>4.4000000000000004</v>
      </c>
      <c r="DS31" s="17">
        <v>1.2</v>
      </c>
      <c r="DT31" s="17">
        <v>1.2</v>
      </c>
      <c r="DU31" s="17">
        <v>3</v>
      </c>
      <c r="DV31" s="17">
        <v>14.8</v>
      </c>
      <c r="DW31" s="17">
        <v>2</v>
      </c>
      <c r="DX31" s="17">
        <v>19.399999999999999</v>
      </c>
      <c r="DY31" s="17">
        <v>0.9</v>
      </c>
      <c r="DZ31" s="17">
        <v>0.4</v>
      </c>
      <c r="EA31" s="17">
        <v>7.6</v>
      </c>
      <c r="EB31" s="17">
        <v>1.9</v>
      </c>
      <c r="EC31" s="17">
        <v>4.2</v>
      </c>
      <c r="ED31" s="17">
        <v>6.4</v>
      </c>
      <c r="EE31" s="17">
        <v>10</v>
      </c>
      <c r="EF31" s="17">
        <v>24</v>
      </c>
      <c r="EG31" s="17">
        <v>23</v>
      </c>
      <c r="EH31" s="17">
        <v>34.9</v>
      </c>
      <c r="EI31" s="17">
        <v>80.099999999999994</v>
      </c>
      <c r="EJ31" s="17">
        <v>85.1</v>
      </c>
      <c r="EK31" s="17">
        <v>12.5</v>
      </c>
      <c r="EL31" s="17">
        <v>9.1</v>
      </c>
      <c r="EM31" s="17">
        <v>6.5</v>
      </c>
      <c r="EN31" s="17">
        <v>1.9</v>
      </c>
      <c r="EO31" s="17">
        <v>8.9</v>
      </c>
      <c r="EP31" s="17">
        <v>4.4000000000000004</v>
      </c>
      <c r="EQ31" s="17">
        <v>4.8</v>
      </c>
      <c r="ER31" s="17">
        <v>5</v>
      </c>
      <c r="ES31" s="17">
        <v>15.4</v>
      </c>
      <c r="ET31" s="17">
        <v>253.3</v>
      </c>
      <c r="EU31" s="17">
        <v>17.3</v>
      </c>
      <c r="EV31" s="17">
        <v>141.80000000000001</v>
      </c>
      <c r="EW31" s="17">
        <v>0.6</v>
      </c>
      <c r="EX31" s="17">
        <v>54.1</v>
      </c>
      <c r="EY31" s="17">
        <v>59.8</v>
      </c>
      <c r="EZ31" s="17">
        <v>102.7</v>
      </c>
      <c r="FA31" s="17">
        <v>16.8</v>
      </c>
      <c r="FB31" s="17">
        <v>7</v>
      </c>
      <c r="FC31" s="17">
        <v>19.5</v>
      </c>
      <c r="FD31" s="17"/>
      <c r="FE31" s="17">
        <v>34.4</v>
      </c>
      <c r="FF31" s="17">
        <v>28.9</v>
      </c>
      <c r="FG31" s="17">
        <v>15</v>
      </c>
      <c r="FH31" s="17">
        <v>18</v>
      </c>
      <c r="FI31" s="17">
        <v>3.7</v>
      </c>
      <c r="FJ31" s="17">
        <v>8.1999999999999993</v>
      </c>
      <c r="FK31" s="17">
        <v>7432.5</v>
      </c>
      <c r="FL31" s="15"/>
      <c r="FM31" s="17">
        <v>21.403189999999999</v>
      </c>
      <c r="FN31" s="17">
        <v>0</v>
      </c>
      <c r="FO31" s="17">
        <v>6.13</v>
      </c>
      <c r="FP31" s="17">
        <v>6.3</v>
      </c>
      <c r="FQ31" s="17">
        <v>27.1</v>
      </c>
      <c r="FR31" s="17">
        <v>18.899999999999999</v>
      </c>
      <c r="FS31" s="17">
        <v>4.2</v>
      </c>
      <c r="FT31" s="17">
        <v>4.5999999999999996</v>
      </c>
      <c r="FU31" s="17">
        <v>88.633189999999999</v>
      </c>
    </row>
    <row r="32" spans="1:177" ht="24" customHeight="1" x14ac:dyDescent="0.25">
      <c r="A32" s="16" t="s">
        <v>95</v>
      </c>
      <c r="B32" s="16" t="s">
        <v>802</v>
      </c>
      <c r="C32" s="17"/>
      <c r="D32" s="17">
        <v>629.70000000000005</v>
      </c>
      <c r="E32" s="17">
        <v>216.4</v>
      </c>
      <c r="F32" s="17"/>
      <c r="G32" s="17"/>
      <c r="H32" s="17">
        <v>20</v>
      </c>
      <c r="I32" s="17">
        <v>73.8</v>
      </c>
      <c r="J32" s="17"/>
      <c r="K32" s="17"/>
      <c r="L32" s="17">
        <v>184.6</v>
      </c>
      <c r="M32" s="17">
        <v>206.3</v>
      </c>
      <c r="N32" s="17">
        <v>206.1</v>
      </c>
      <c r="O32" s="17">
        <v>271.8</v>
      </c>
      <c r="P32" s="17">
        <v>213.4</v>
      </c>
      <c r="Q32" s="17">
        <v>110.3</v>
      </c>
      <c r="R32" s="17">
        <v>259.3</v>
      </c>
      <c r="S32" s="17">
        <v>3</v>
      </c>
      <c r="T32" s="17"/>
      <c r="U32" s="17"/>
      <c r="V32" s="17"/>
      <c r="W32" s="17"/>
      <c r="X32" s="17">
        <v>115.6</v>
      </c>
      <c r="Y32" s="17">
        <v>7.7</v>
      </c>
      <c r="Z32" s="17">
        <v>3.4</v>
      </c>
      <c r="AA32" s="17">
        <v>0</v>
      </c>
      <c r="AB32" s="17">
        <v>6.9</v>
      </c>
      <c r="AC32" s="17">
        <v>12.9</v>
      </c>
      <c r="AD32" s="17">
        <v>75.7</v>
      </c>
      <c r="AE32" s="17"/>
      <c r="AF32" s="17"/>
      <c r="AG32" s="17"/>
      <c r="AH32" s="17"/>
      <c r="AI32" s="17">
        <v>66.7</v>
      </c>
      <c r="AJ32" s="17">
        <v>101</v>
      </c>
      <c r="AK32" s="17"/>
      <c r="AL32" s="17"/>
      <c r="AM32" s="17"/>
      <c r="AN32" s="17">
        <v>6.5</v>
      </c>
      <c r="AO32" s="17">
        <v>0</v>
      </c>
      <c r="AP32" s="17">
        <v>33.9</v>
      </c>
      <c r="AQ32" s="17">
        <v>69.599999999999994</v>
      </c>
      <c r="AR32" s="17">
        <v>23.6</v>
      </c>
      <c r="AS32" s="17">
        <v>18.399999999999999</v>
      </c>
      <c r="AT32" s="17">
        <v>11.4</v>
      </c>
      <c r="AU32" s="17">
        <v>57.5</v>
      </c>
      <c r="AV32" s="17">
        <v>183.8</v>
      </c>
      <c r="AW32" s="17">
        <v>184.5</v>
      </c>
      <c r="AX32" s="17">
        <v>184.5</v>
      </c>
      <c r="AY32" s="17">
        <v>93.4</v>
      </c>
      <c r="AZ32" s="17">
        <v>4.5</v>
      </c>
      <c r="BA32" s="17"/>
      <c r="BB32" s="17">
        <v>10</v>
      </c>
      <c r="BC32" s="17"/>
      <c r="BD32" s="17">
        <v>2</v>
      </c>
      <c r="BE32" s="17">
        <v>16.100000000000001</v>
      </c>
      <c r="BF32" s="17">
        <v>66.599999999999994</v>
      </c>
      <c r="BG32" s="17"/>
      <c r="BH32" s="17"/>
      <c r="BI32" s="17">
        <v>84.1</v>
      </c>
      <c r="BJ32" s="17"/>
      <c r="BK32" s="17"/>
      <c r="BL32" s="17">
        <v>47.9</v>
      </c>
      <c r="BM32" s="17"/>
      <c r="BN32" s="17"/>
      <c r="BO32" s="17"/>
      <c r="BP32" s="17">
        <v>81</v>
      </c>
      <c r="BQ32" s="17">
        <v>174.5</v>
      </c>
      <c r="BR32" s="17">
        <v>172.4</v>
      </c>
      <c r="BS32" s="17">
        <v>200</v>
      </c>
      <c r="BT32" s="17">
        <v>270.60000000000002</v>
      </c>
      <c r="BU32" s="17">
        <v>40</v>
      </c>
      <c r="BV32" s="17">
        <v>26.8</v>
      </c>
      <c r="BW32" s="17"/>
      <c r="BX32" s="17"/>
      <c r="BY32" s="17"/>
      <c r="BZ32" s="17"/>
      <c r="CA32" s="17"/>
      <c r="CB32" s="17"/>
      <c r="CC32" s="17">
        <v>0.3</v>
      </c>
      <c r="CD32" s="17">
        <v>131.9</v>
      </c>
      <c r="CE32" s="17">
        <v>96.5</v>
      </c>
      <c r="CF32" s="17">
        <v>66.099999999999994</v>
      </c>
      <c r="CG32" s="17">
        <v>66</v>
      </c>
      <c r="CH32" s="17">
        <v>29.5</v>
      </c>
      <c r="CI32" s="17"/>
      <c r="CJ32" s="17"/>
      <c r="CK32" s="17"/>
      <c r="CL32" s="17">
        <v>147.19999999999999</v>
      </c>
      <c r="CM32" s="17">
        <v>149.69999999999999</v>
      </c>
      <c r="CN32" s="17">
        <v>150.1</v>
      </c>
      <c r="CO32" s="17"/>
      <c r="CP32" s="17"/>
      <c r="CQ32" s="17"/>
      <c r="CR32" s="17"/>
      <c r="CS32" s="17"/>
      <c r="CT32" s="17">
        <v>137.19999999999999</v>
      </c>
      <c r="CU32" s="17">
        <v>78.7</v>
      </c>
      <c r="CV32" s="17">
        <v>1.3</v>
      </c>
      <c r="CW32" s="17">
        <v>107.9</v>
      </c>
      <c r="CX32" s="17">
        <v>80.7</v>
      </c>
      <c r="CY32" s="17">
        <v>11.9</v>
      </c>
      <c r="CZ32" s="17">
        <v>0.4</v>
      </c>
      <c r="DA32" s="17">
        <v>4.9000000000000004</v>
      </c>
      <c r="DB32" s="17"/>
      <c r="DC32" s="17">
        <v>10</v>
      </c>
      <c r="DD32" s="17">
        <v>1.7</v>
      </c>
      <c r="DE32" s="17">
        <v>20.201589999999999</v>
      </c>
      <c r="DF32" s="17">
        <v>0.3</v>
      </c>
      <c r="DG32" s="17">
        <v>1.4</v>
      </c>
      <c r="DH32" s="17">
        <v>4.5</v>
      </c>
      <c r="DI32" s="17">
        <v>20.2</v>
      </c>
      <c r="DJ32" s="17">
        <v>4.0999999999999996</v>
      </c>
      <c r="DK32" s="17">
        <v>3.19</v>
      </c>
      <c r="DL32" s="17">
        <v>3.3</v>
      </c>
      <c r="DM32" s="17">
        <v>18.3</v>
      </c>
      <c r="DN32" s="17">
        <v>14.5</v>
      </c>
      <c r="DO32" s="17">
        <v>18.100000000000001</v>
      </c>
      <c r="DP32" s="17">
        <v>26.8</v>
      </c>
      <c r="DQ32" s="17">
        <v>81</v>
      </c>
      <c r="DR32" s="17">
        <v>4.4000000000000004</v>
      </c>
      <c r="DS32" s="17">
        <v>1.2</v>
      </c>
      <c r="DT32" s="17">
        <v>1.2</v>
      </c>
      <c r="DU32" s="17">
        <v>3</v>
      </c>
      <c r="DV32" s="17">
        <v>14.9</v>
      </c>
      <c r="DW32" s="17">
        <v>2.1</v>
      </c>
      <c r="DX32" s="17">
        <v>19.5</v>
      </c>
      <c r="DY32" s="17">
        <v>0.9</v>
      </c>
      <c r="DZ32" s="17">
        <v>0.4</v>
      </c>
      <c r="EA32" s="17">
        <v>6.8</v>
      </c>
      <c r="EB32" s="17">
        <v>1.9</v>
      </c>
      <c r="EC32" s="17">
        <v>4.3</v>
      </c>
      <c r="ED32" s="17">
        <v>6.5</v>
      </c>
      <c r="EE32" s="17">
        <v>10</v>
      </c>
      <c r="EF32" s="17">
        <v>22.1</v>
      </c>
      <c r="EG32" s="17">
        <v>29.7</v>
      </c>
      <c r="EH32" s="17">
        <v>34.299999999999997</v>
      </c>
      <c r="EI32" s="17">
        <v>75.8</v>
      </c>
      <c r="EJ32" s="17">
        <v>76.400000000000006</v>
      </c>
      <c r="EK32" s="17">
        <v>14.2</v>
      </c>
      <c r="EL32" s="17">
        <v>10</v>
      </c>
      <c r="EM32" s="17">
        <v>6.4</v>
      </c>
      <c r="EN32" s="17">
        <v>1.9</v>
      </c>
      <c r="EO32" s="17">
        <v>8.9</v>
      </c>
      <c r="EP32" s="17">
        <v>4.4000000000000004</v>
      </c>
      <c r="EQ32" s="17">
        <v>4.8</v>
      </c>
      <c r="ER32" s="17">
        <v>5</v>
      </c>
      <c r="ES32" s="17">
        <v>14.1</v>
      </c>
      <c r="ET32" s="17">
        <v>253.2</v>
      </c>
      <c r="EU32" s="17">
        <v>18.2</v>
      </c>
      <c r="EV32" s="17">
        <v>139.1</v>
      </c>
      <c r="EW32" s="17">
        <v>0.6</v>
      </c>
      <c r="EX32" s="17">
        <v>57.4</v>
      </c>
      <c r="EY32" s="17">
        <v>70</v>
      </c>
      <c r="EZ32" s="17">
        <v>100.6</v>
      </c>
      <c r="FA32" s="17">
        <v>18.399999999999999</v>
      </c>
      <c r="FB32" s="17">
        <v>7</v>
      </c>
      <c r="FC32" s="17">
        <v>19.5</v>
      </c>
      <c r="FD32" s="17"/>
      <c r="FE32" s="17">
        <v>34</v>
      </c>
      <c r="FF32" s="17">
        <v>28.8</v>
      </c>
      <c r="FG32" s="17">
        <v>15</v>
      </c>
      <c r="FH32" s="17">
        <v>18</v>
      </c>
      <c r="FI32" s="17">
        <v>4.63</v>
      </c>
      <c r="FJ32" s="17">
        <v>7.8</v>
      </c>
      <c r="FK32" s="17">
        <v>7513.4215899999999</v>
      </c>
      <c r="FL32" s="15"/>
      <c r="FM32" s="17">
        <v>20.917079999999999</v>
      </c>
      <c r="FN32" s="17">
        <v>0.98</v>
      </c>
      <c r="FO32" s="17">
        <v>6.13</v>
      </c>
      <c r="FP32" s="17">
        <v>6.3</v>
      </c>
      <c r="FQ32" s="17">
        <v>26.8</v>
      </c>
      <c r="FR32" s="17">
        <v>18.899999999999999</v>
      </c>
      <c r="FS32" s="17">
        <v>4.0999999999999996</v>
      </c>
      <c r="FT32" s="17">
        <v>4.7</v>
      </c>
      <c r="FU32" s="17">
        <v>88.827079999999995</v>
      </c>
    </row>
    <row r="33" spans="1:177" ht="24" customHeight="1" x14ac:dyDescent="0.25">
      <c r="A33" s="16" t="s">
        <v>95</v>
      </c>
      <c r="B33" s="16" t="s">
        <v>803</v>
      </c>
      <c r="C33" s="17"/>
      <c r="D33" s="17">
        <v>626.6</v>
      </c>
      <c r="E33" s="17">
        <v>215.3</v>
      </c>
      <c r="F33" s="17"/>
      <c r="G33" s="17"/>
      <c r="H33" s="17">
        <v>29.8</v>
      </c>
      <c r="I33" s="17">
        <v>72.8</v>
      </c>
      <c r="J33" s="17"/>
      <c r="K33" s="17"/>
      <c r="L33" s="17">
        <v>184.5</v>
      </c>
      <c r="M33" s="17">
        <v>195.1</v>
      </c>
      <c r="N33" s="17">
        <v>195.4</v>
      </c>
      <c r="O33" s="17">
        <v>262.8</v>
      </c>
      <c r="P33" s="17">
        <v>213.2</v>
      </c>
      <c r="Q33" s="17">
        <v>109.7</v>
      </c>
      <c r="R33" s="17">
        <v>257.5</v>
      </c>
      <c r="S33" s="17">
        <v>2.9</v>
      </c>
      <c r="T33" s="17"/>
      <c r="U33" s="17"/>
      <c r="V33" s="17"/>
      <c r="W33" s="17"/>
      <c r="X33" s="17">
        <v>113</v>
      </c>
      <c r="Y33" s="17">
        <v>7.3</v>
      </c>
      <c r="Z33" s="17">
        <v>3.2</v>
      </c>
      <c r="AA33" s="17">
        <v>0</v>
      </c>
      <c r="AB33" s="17">
        <v>6.9</v>
      </c>
      <c r="AC33" s="17">
        <v>12.9</v>
      </c>
      <c r="AD33" s="17">
        <v>75.400000000000006</v>
      </c>
      <c r="AE33" s="17"/>
      <c r="AF33" s="17"/>
      <c r="AG33" s="17"/>
      <c r="AH33" s="17"/>
      <c r="AI33" s="17">
        <v>69.599999999999994</v>
      </c>
      <c r="AJ33" s="17">
        <v>79.7</v>
      </c>
      <c r="AK33" s="17"/>
      <c r="AL33" s="17"/>
      <c r="AM33" s="17"/>
      <c r="AN33" s="17">
        <v>6.5</v>
      </c>
      <c r="AO33" s="17">
        <v>0</v>
      </c>
      <c r="AP33" s="17">
        <v>32</v>
      </c>
      <c r="AQ33" s="17">
        <v>75.8</v>
      </c>
      <c r="AR33" s="17">
        <v>21.7</v>
      </c>
      <c r="AS33" s="17">
        <v>18.399999999999999</v>
      </c>
      <c r="AT33" s="17">
        <v>11.4</v>
      </c>
      <c r="AU33" s="17">
        <v>56.2</v>
      </c>
      <c r="AV33" s="17">
        <v>180.9</v>
      </c>
      <c r="AW33" s="17">
        <v>181.8</v>
      </c>
      <c r="AX33" s="17">
        <v>185.3</v>
      </c>
      <c r="AY33" s="17">
        <v>89.8</v>
      </c>
      <c r="AZ33" s="17">
        <v>4.3</v>
      </c>
      <c r="BA33" s="17"/>
      <c r="BB33" s="17">
        <v>19.5</v>
      </c>
      <c r="BC33" s="17"/>
      <c r="BD33" s="17">
        <v>2</v>
      </c>
      <c r="BE33" s="17">
        <v>15.7</v>
      </c>
      <c r="BF33" s="17">
        <v>84.6</v>
      </c>
      <c r="BG33" s="17"/>
      <c r="BH33" s="17"/>
      <c r="BI33" s="17">
        <v>83</v>
      </c>
      <c r="BJ33" s="17"/>
      <c r="BK33" s="17"/>
      <c r="BL33" s="17">
        <v>48.1</v>
      </c>
      <c r="BM33" s="17"/>
      <c r="BN33" s="17"/>
      <c r="BO33" s="17"/>
      <c r="BP33" s="17">
        <v>80.3</v>
      </c>
      <c r="BQ33" s="17">
        <v>173.4</v>
      </c>
      <c r="BR33" s="17">
        <v>171.8</v>
      </c>
      <c r="BS33" s="17">
        <v>200</v>
      </c>
      <c r="BT33" s="17">
        <v>270.5</v>
      </c>
      <c r="BU33" s="17">
        <v>40.4</v>
      </c>
      <c r="BV33" s="17">
        <v>26.8</v>
      </c>
      <c r="BW33" s="17"/>
      <c r="BX33" s="17"/>
      <c r="BY33" s="17"/>
      <c r="BZ33" s="17"/>
      <c r="CA33" s="17"/>
      <c r="CB33" s="17"/>
      <c r="CC33" s="17">
        <v>0.3</v>
      </c>
      <c r="CD33" s="17">
        <v>178.3</v>
      </c>
      <c r="CE33" s="17">
        <v>100.1</v>
      </c>
      <c r="CF33" s="17">
        <v>65.599999999999994</v>
      </c>
      <c r="CG33" s="17">
        <v>65.7</v>
      </c>
      <c r="CH33" s="17">
        <v>28.9</v>
      </c>
      <c r="CI33" s="17"/>
      <c r="CJ33" s="17"/>
      <c r="CK33" s="17"/>
      <c r="CL33" s="17">
        <v>147.5</v>
      </c>
      <c r="CM33" s="17">
        <v>149.69999999999999</v>
      </c>
      <c r="CN33" s="17">
        <v>149.5</v>
      </c>
      <c r="CO33" s="17"/>
      <c r="CP33" s="17"/>
      <c r="CQ33" s="17"/>
      <c r="CR33" s="17"/>
      <c r="CS33" s="17"/>
      <c r="CT33" s="17">
        <v>137.19999999999999</v>
      </c>
      <c r="CU33" s="17">
        <v>78.099999999999994</v>
      </c>
      <c r="CV33" s="17">
        <v>1.3</v>
      </c>
      <c r="CW33" s="17">
        <v>110.1</v>
      </c>
      <c r="CX33" s="17">
        <v>80.599999999999994</v>
      </c>
      <c r="CY33" s="17">
        <v>14</v>
      </c>
      <c r="CZ33" s="17">
        <v>0.4</v>
      </c>
      <c r="DA33" s="17">
        <v>4.9000000000000004</v>
      </c>
      <c r="DB33" s="17"/>
      <c r="DC33" s="17">
        <v>10</v>
      </c>
      <c r="DD33" s="17">
        <v>1.7</v>
      </c>
      <c r="DE33" s="17">
        <v>20.208379999999998</v>
      </c>
      <c r="DF33" s="17">
        <v>0.3</v>
      </c>
      <c r="DG33" s="17">
        <v>1.4</v>
      </c>
      <c r="DH33" s="17">
        <v>4.5</v>
      </c>
      <c r="DI33" s="17">
        <v>19.600000000000001</v>
      </c>
      <c r="DJ33" s="17">
        <v>4.0999999999999996</v>
      </c>
      <c r="DK33" s="17">
        <v>3.19</v>
      </c>
      <c r="DL33" s="17">
        <v>3.3</v>
      </c>
      <c r="DM33" s="17">
        <v>18.3</v>
      </c>
      <c r="DN33" s="17">
        <v>15.3</v>
      </c>
      <c r="DO33" s="17">
        <v>18.3</v>
      </c>
      <c r="DP33" s="17">
        <v>26.6</v>
      </c>
      <c r="DQ33" s="17">
        <v>76.099999999999994</v>
      </c>
      <c r="DR33" s="17">
        <v>4.4000000000000004</v>
      </c>
      <c r="DS33" s="17">
        <v>1.2</v>
      </c>
      <c r="DT33" s="17">
        <v>1.2</v>
      </c>
      <c r="DU33" s="17">
        <v>3</v>
      </c>
      <c r="DV33" s="17">
        <v>17.399999999999999</v>
      </c>
      <c r="DW33" s="17">
        <v>2</v>
      </c>
      <c r="DX33" s="17">
        <v>19.600000000000001</v>
      </c>
      <c r="DY33" s="17">
        <v>0.9</v>
      </c>
      <c r="DZ33" s="17">
        <v>0.4</v>
      </c>
      <c r="EA33" s="17">
        <v>6.1</v>
      </c>
      <c r="EB33" s="17">
        <v>1.9</v>
      </c>
      <c r="EC33" s="17">
        <v>4.2</v>
      </c>
      <c r="ED33" s="17">
        <v>6.4</v>
      </c>
      <c r="EE33" s="17">
        <v>10</v>
      </c>
      <c r="EF33" s="17">
        <v>23.9</v>
      </c>
      <c r="EG33" s="17">
        <v>35.799999999999997</v>
      </c>
      <c r="EH33" s="17">
        <v>34.799999999999997</v>
      </c>
      <c r="EI33" s="17">
        <v>69.3</v>
      </c>
      <c r="EJ33" s="17">
        <v>74.099999999999994</v>
      </c>
      <c r="EK33" s="17">
        <v>12.4</v>
      </c>
      <c r="EL33" s="17">
        <v>7.3</v>
      </c>
      <c r="EM33" s="17">
        <v>6.4</v>
      </c>
      <c r="EN33" s="17">
        <v>1.9</v>
      </c>
      <c r="EO33" s="17">
        <v>8.9</v>
      </c>
      <c r="EP33" s="17">
        <v>4.2</v>
      </c>
      <c r="EQ33" s="17">
        <v>4.8</v>
      </c>
      <c r="ER33" s="17">
        <v>5</v>
      </c>
      <c r="ES33" s="17">
        <v>15.4</v>
      </c>
      <c r="ET33" s="17">
        <v>253.1</v>
      </c>
      <c r="EU33" s="17">
        <v>18.7</v>
      </c>
      <c r="EV33" s="17">
        <v>144.5</v>
      </c>
      <c r="EW33" s="17">
        <v>0.6</v>
      </c>
      <c r="EX33" s="17">
        <v>51.5</v>
      </c>
      <c r="EY33" s="17">
        <v>71.5</v>
      </c>
      <c r="EZ33" s="17">
        <v>104.6</v>
      </c>
      <c r="FA33" s="17">
        <v>18.399999999999999</v>
      </c>
      <c r="FB33" s="17">
        <v>7</v>
      </c>
      <c r="FC33" s="17">
        <v>19.3</v>
      </c>
      <c r="FD33" s="17"/>
      <c r="FE33" s="17">
        <v>34.200000000000003</v>
      </c>
      <c r="FF33" s="17">
        <v>29</v>
      </c>
      <c r="FG33" s="17">
        <v>13.1</v>
      </c>
      <c r="FH33" s="17">
        <v>18</v>
      </c>
      <c r="FI33" s="17">
        <v>4.08</v>
      </c>
      <c r="FJ33" s="17">
        <v>7.8</v>
      </c>
      <c r="FK33" s="17">
        <v>7527.1783800000003</v>
      </c>
      <c r="FL33" s="15"/>
      <c r="FM33" s="17">
        <v>20.441210000000002</v>
      </c>
      <c r="FN33" s="17">
        <v>3.03</v>
      </c>
      <c r="FO33" s="17">
        <v>6.13</v>
      </c>
      <c r="FP33" s="17">
        <v>6.3</v>
      </c>
      <c r="FQ33" s="17">
        <v>26.7</v>
      </c>
      <c r="FR33" s="17">
        <v>18.899999999999999</v>
      </c>
      <c r="FS33" s="17">
        <v>4.2</v>
      </c>
      <c r="FT33" s="17">
        <v>4.7</v>
      </c>
      <c r="FU33" s="17">
        <v>90.401210000000006</v>
      </c>
    </row>
    <row r="34" spans="1:177" ht="24" customHeight="1" x14ac:dyDescent="0.25">
      <c r="A34" s="18" t="s">
        <v>95</v>
      </c>
      <c r="B34" s="18" t="s">
        <v>804</v>
      </c>
      <c r="C34" s="19"/>
      <c r="D34" s="19">
        <v>627.1</v>
      </c>
      <c r="E34" s="19">
        <v>214.7</v>
      </c>
      <c r="F34" s="19"/>
      <c r="G34" s="19"/>
      <c r="H34" s="19">
        <v>20.3</v>
      </c>
      <c r="I34" s="19">
        <v>74.3</v>
      </c>
      <c r="J34" s="19"/>
      <c r="K34" s="19"/>
      <c r="L34" s="19">
        <v>182.6</v>
      </c>
      <c r="M34" s="19">
        <v>196.5</v>
      </c>
      <c r="N34" s="19">
        <v>194.7</v>
      </c>
      <c r="O34" s="19">
        <v>263</v>
      </c>
      <c r="P34" s="19">
        <v>210.7</v>
      </c>
      <c r="Q34" s="19">
        <v>109.3</v>
      </c>
      <c r="R34" s="19">
        <v>255.5</v>
      </c>
      <c r="S34" s="19">
        <v>3.1</v>
      </c>
      <c r="T34" s="19"/>
      <c r="U34" s="19"/>
      <c r="V34" s="19"/>
      <c r="W34" s="19"/>
      <c r="X34" s="19">
        <v>118.4</v>
      </c>
      <c r="Y34" s="19">
        <v>7.5</v>
      </c>
      <c r="Z34" s="19">
        <v>3.4</v>
      </c>
      <c r="AA34" s="19">
        <v>5.6</v>
      </c>
      <c r="AB34" s="19">
        <v>6.9</v>
      </c>
      <c r="AC34" s="19">
        <v>12.9</v>
      </c>
      <c r="AD34" s="19">
        <v>75.099999999999994</v>
      </c>
      <c r="AE34" s="19"/>
      <c r="AF34" s="19"/>
      <c r="AG34" s="19"/>
      <c r="AH34" s="19"/>
      <c r="AI34" s="19">
        <v>70.3</v>
      </c>
      <c r="AJ34" s="19">
        <v>97.9</v>
      </c>
      <c r="AK34" s="19"/>
      <c r="AL34" s="19"/>
      <c r="AM34" s="19"/>
      <c r="AN34" s="19">
        <v>6.5</v>
      </c>
      <c r="AO34" s="19">
        <v>0</v>
      </c>
      <c r="AP34" s="19">
        <v>33.799999999999997</v>
      </c>
      <c r="AQ34" s="19">
        <v>59.3</v>
      </c>
      <c r="AR34" s="19">
        <v>20.6</v>
      </c>
      <c r="AS34" s="19">
        <v>18.399999999999999</v>
      </c>
      <c r="AT34" s="19">
        <v>11.4</v>
      </c>
      <c r="AU34" s="19">
        <v>56.6</v>
      </c>
      <c r="AV34" s="19">
        <v>183</v>
      </c>
      <c r="AW34" s="19">
        <v>182.5</v>
      </c>
      <c r="AX34" s="19">
        <v>183.8</v>
      </c>
      <c r="AY34" s="19">
        <v>96.2</v>
      </c>
      <c r="AZ34" s="19">
        <v>4</v>
      </c>
      <c r="BA34" s="19"/>
      <c r="BB34" s="19">
        <v>21</v>
      </c>
      <c r="BC34" s="19"/>
      <c r="BD34" s="19">
        <v>2</v>
      </c>
      <c r="BE34" s="19">
        <v>25</v>
      </c>
      <c r="BF34" s="19">
        <v>32.1</v>
      </c>
      <c r="BG34" s="19"/>
      <c r="BH34" s="19"/>
      <c r="BI34" s="19">
        <v>84.1</v>
      </c>
      <c r="BJ34" s="19"/>
      <c r="BK34" s="19"/>
      <c r="BL34" s="19">
        <v>48</v>
      </c>
      <c r="BM34" s="19"/>
      <c r="BN34" s="19"/>
      <c r="BO34" s="19"/>
      <c r="BP34" s="19">
        <v>81</v>
      </c>
      <c r="BQ34" s="19">
        <v>172.6</v>
      </c>
      <c r="BR34" s="19">
        <v>170.8</v>
      </c>
      <c r="BS34" s="19">
        <v>200</v>
      </c>
      <c r="BT34" s="19">
        <v>270.3</v>
      </c>
      <c r="BU34" s="19">
        <v>40.1</v>
      </c>
      <c r="BV34" s="19">
        <v>26.7</v>
      </c>
      <c r="BW34" s="19"/>
      <c r="BX34" s="19"/>
      <c r="BY34" s="19"/>
      <c r="BZ34" s="19"/>
      <c r="CA34" s="19"/>
      <c r="CB34" s="19"/>
      <c r="CC34" s="19">
        <v>0.3</v>
      </c>
      <c r="CD34" s="19">
        <v>112.8</v>
      </c>
      <c r="CE34" s="19">
        <v>91.7</v>
      </c>
      <c r="CF34" s="19">
        <v>65.900000000000006</v>
      </c>
      <c r="CG34" s="19">
        <v>68.900000000000006</v>
      </c>
      <c r="CH34" s="19">
        <v>29</v>
      </c>
      <c r="CI34" s="19"/>
      <c r="CJ34" s="19"/>
      <c r="CK34" s="19"/>
      <c r="CL34" s="19">
        <v>147</v>
      </c>
      <c r="CM34" s="19">
        <v>148.80000000000001</v>
      </c>
      <c r="CN34" s="19">
        <v>149.4</v>
      </c>
      <c r="CO34" s="19"/>
      <c r="CP34" s="19"/>
      <c r="CQ34" s="19"/>
      <c r="CR34" s="19"/>
      <c r="CS34" s="19"/>
      <c r="CT34" s="19">
        <v>137.19999999999999</v>
      </c>
      <c r="CU34" s="19">
        <v>78.099999999999994</v>
      </c>
      <c r="CV34" s="19">
        <v>1.3</v>
      </c>
      <c r="CW34" s="19">
        <v>109.6</v>
      </c>
      <c r="CX34" s="19">
        <v>80.7</v>
      </c>
      <c r="CY34" s="19">
        <v>12.8</v>
      </c>
      <c r="CZ34" s="19">
        <v>0.4</v>
      </c>
      <c r="DA34" s="19">
        <v>4.9000000000000004</v>
      </c>
      <c r="DB34" s="19"/>
      <c r="DC34" s="19">
        <v>10</v>
      </c>
      <c r="DD34" s="19">
        <v>2.1</v>
      </c>
      <c r="DE34" s="19">
        <v>20.2059</v>
      </c>
      <c r="DF34" s="19">
        <v>0.2</v>
      </c>
      <c r="DG34" s="19">
        <v>1.4</v>
      </c>
      <c r="DH34" s="19">
        <v>4.7</v>
      </c>
      <c r="DI34" s="19">
        <v>20</v>
      </c>
      <c r="DJ34" s="19">
        <v>4.0999999999999996</v>
      </c>
      <c r="DK34" s="19">
        <v>3.18</v>
      </c>
      <c r="DL34" s="19">
        <v>3.3</v>
      </c>
      <c r="DM34" s="19">
        <v>18.3</v>
      </c>
      <c r="DN34" s="19">
        <v>15.3</v>
      </c>
      <c r="DO34" s="19">
        <v>18.3</v>
      </c>
      <c r="DP34" s="19">
        <v>27.6</v>
      </c>
      <c r="DQ34" s="19">
        <v>82.4</v>
      </c>
      <c r="DR34" s="19">
        <v>4.4000000000000004</v>
      </c>
      <c r="DS34" s="19">
        <v>1.2</v>
      </c>
      <c r="DT34" s="19">
        <v>1.2</v>
      </c>
      <c r="DU34" s="19">
        <v>3</v>
      </c>
      <c r="DV34" s="19">
        <v>18.3</v>
      </c>
      <c r="DW34" s="19">
        <v>2.1</v>
      </c>
      <c r="DX34" s="19">
        <v>19.600000000000001</v>
      </c>
      <c r="DY34" s="19">
        <v>0.9</v>
      </c>
      <c r="DZ34" s="19">
        <v>0.4</v>
      </c>
      <c r="EA34" s="19">
        <v>6.1</v>
      </c>
      <c r="EB34" s="19">
        <v>1.9</v>
      </c>
      <c r="EC34" s="19">
        <v>4.0999999999999996</v>
      </c>
      <c r="ED34" s="19">
        <v>6.4</v>
      </c>
      <c r="EE34" s="19">
        <v>10</v>
      </c>
      <c r="EF34" s="19">
        <v>25</v>
      </c>
      <c r="EG34" s="19">
        <v>53.8</v>
      </c>
      <c r="EH34" s="19">
        <v>34.799999999999997</v>
      </c>
      <c r="EI34" s="19">
        <v>71.3</v>
      </c>
      <c r="EJ34" s="19">
        <v>73.8</v>
      </c>
      <c r="EK34" s="19">
        <v>16.2</v>
      </c>
      <c r="EL34" s="19">
        <v>9.6999999999999993</v>
      </c>
      <c r="EM34" s="19">
        <v>6.4</v>
      </c>
      <c r="EN34" s="19">
        <v>1.9</v>
      </c>
      <c r="EO34" s="19">
        <v>8.9</v>
      </c>
      <c r="EP34" s="19">
        <v>4.2</v>
      </c>
      <c r="EQ34" s="19">
        <v>4.8</v>
      </c>
      <c r="ER34" s="19">
        <v>5</v>
      </c>
      <c r="ES34" s="19">
        <v>15.3</v>
      </c>
      <c r="ET34" s="19">
        <v>253.1</v>
      </c>
      <c r="EU34" s="19">
        <v>18.899999999999999</v>
      </c>
      <c r="EV34" s="19">
        <v>143.1</v>
      </c>
      <c r="EW34" s="19">
        <v>0.6</v>
      </c>
      <c r="EX34" s="19">
        <v>62.4</v>
      </c>
      <c r="EY34" s="19">
        <v>85.3</v>
      </c>
      <c r="EZ34" s="19">
        <v>103.4</v>
      </c>
      <c r="FA34" s="19">
        <v>18.600000000000001</v>
      </c>
      <c r="FB34" s="19">
        <v>7</v>
      </c>
      <c r="FC34" s="19">
        <v>19.2</v>
      </c>
      <c r="FD34" s="19"/>
      <c r="FE34" s="19">
        <v>34</v>
      </c>
      <c r="FF34" s="19">
        <v>28.9</v>
      </c>
      <c r="FG34" s="19">
        <v>15</v>
      </c>
      <c r="FH34" s="19">
        <v>18</v>
      </c>
      <c r="FI34" s="19">
        <v>4.4800000000000004</v>
      </c>
      <c r="FJ34" s="19">
        <v>10.199999999999999</v>
      </c>
      <c r="FK34" s="19">
        <v>7482.3658999999998</v>
      </c>
      <c r="FL34" s="15"/>
      <c r="FM34" s="19">
        <v>20.188829999999999</v>
      </c>
      <c r="FN34" s="19">
        <v>3.66</v>
      </c>
      <c r="FO34" s="19">
        <v>6.13</v>
      </c>
      <c r="FP34" s="19">
        <v>6.3</v>
      </c>
      <c r="FQ34" s="19">
        <v>26.5</v>
      </c>
      <c r="FR34" s="19">
        <v>18.899999999999999</v>
      </c>
      <c r="FS34" s="19">
        <v>4.0999999999999996</v>
      </c>
      <c r="FT34" s="19">
        <v>4.7</v>
      </c>
      <c r="FU34" s="19">
        <v>90.478830000000002</v>
      </c>
    </row>
    <row r="35" spans="1:177" ht="24" customHeight="1" x14ac:dyDescent="0.25">
      <c r="A35" s="13" t="s">
        <v>95</v>
      </c>
      <c r="B35" s="13" t="s">
        <v>805</v>
      </c>
      <c r="C35" s="14"/>
      <c r="D35" s="14">
        <v>627.29999999999995</v>
      </c>
      <c r="E35" s="14">
        <v>214.6</v>
      </c>
      <c r="F35" s="14"/>
      <c r="G35" s="14"/>
      <c r="H35" s="14">
        <v>19.7</v>
      </c>
      <c r="I35" s="14">
        <v>72.7</v>
      </c>
      <c r="J35" s="14"/>
      <c r="K35" s="14"/>
      <c r="L35" s="14">
        <v>167.1</v>
      </c>
      <c r="M35" s="14">
        <v>167.6</v>
      </c>
      <c r="N35" s="14">
        <v>167.2</v>
      </c>
      <c r="O35" s="14">
        <v>247.2</v>
      </c>
      <c r="P35" s="14">
        <v>211.7</v>
      </c>
      <c r="Q35" s="14">
        <v>109.2</v>
      </c>
      <c r="R35" s="14">
        <v>289.7</v>
      </c>
      <c r="S35" s="14">
        <v>3</v>
      </c>
      <c r="T35" s="14"/>
      <c r="U35" s="14"/>
      <c r="V35" s="14"/>
      <c r="W35" s="14"/>
      <c r="X35" s="14">
        <v>117.4</v>
      </c>
      <c r="Y35" s="14">
        <v>7.3</v>
      </c>
      <c r="Z35" s="14">
        <v>3.2</v>
      </c>
      <c r="AA35" s="14">
        <v>5.7</v>
      </c>
      <c r="AB35" s="14">
        <v>6.9</v>
      </c>
      <c r="AC35" s="14">
        <v>12.9</v>
      </c>
      <c r="AD35" s="14">
        <v>50.2</v>
      </c>
      <c r="AE35" s="14"/>
      <c r="AF35" s="14"/>
      <c r="AG35" s="14"/>
      <c r="AH35" s="14"/>
      <c r="AI35" s="14">
        <v>69.8</v>
      </c>
      <c r="AJ35" s="14">
        <v>67.5</v>
      </c>
      <c r="AK35" s="14"/>
      <c r="AL35" s="14"/>
      <c r="AM35" s="14"/>
      <c r="AN35" s="14">
        <v>6.5</v>
      </c>
      <c r="AO35" s="14">
        <v>0</v>
      </c>
      <c r="AP35" s="14">
        <v>33.9</v>
      </c>
      <c r="AQ35" s="14">
        <v>67</v>
      </c>
      <c r="AR35" s="14">
        <v>21.7</v>
      </c>
      <c r="AS35" s="14">
        <v>18.399999999999999</v>
      </c>
      <c r="AT35" s="14">
        <v>11.4</v>
      </c>
      <c r="AU35" s="14">
        <v>57</v>
      </c>
      <c r="AV35" s="14">
        <v>181.7</v>
      </c>
      <c r="AW35" s="14">
        <v>181.5</v>
      </c>
      <c r="AX35" s="14">
        <v>185.5</v>
      </c>
      <c r="AY35" s="14">
        <v>67.3</v>
      </c>
      <c r="AZ35" s="14">
        <v>4</v>
      </c>
      <c r="BA35" s="14"/>
      <c r="BB35" s="14">
        <v>19.600000000000001</v>
      </c>
      <c r="BC35" s="14"/>
      <c r="BD35" s="14">
        <v>2</v>
      </c>
      <c r="BE35" s="14">
        <v>23.6</v>
      </c>
      <c r="BF35" s="14">
        <v>84.4</v>
      </c>
      <c r="BG35" s="14"/>
      <c r="BH35" s="14"/>
      <c r="BI35" s="14">
        <v>50.1</v>
      </c>
      <c r="BJ35" s="14"/>
      <c r="BK35" s="14"/>
      <c r="BL35" s="14">
        <v>48.1</v>
      </c>
      <c r="BM35" s="14"/>
      <c r="BN35" s="14"/>
      <c r="BO35" s="14"/>
      <c r="BP35" s="14">
        <v>50.4</v>
      </c>
      <c r="BQ35" s="14">
        <v>173.1</v>
      </c>
      <c r="BR35" s="14">
        <v>171.2</v>
      </c>
      <c r="BS35" s="14">
        <v>200</v>
      </c>
      <c r="BT35" s="14">
        <v>269.2</v>
      </c>
      <c r="BU35" s="14">
        <v>40.1</v>
      </c>
      <c r="BV35" s="14">
        <v>26.6</v>
      </c>
      <c r="BW35" s="14"/>
      <c r="BX35" s="14"/>
      <c r="BY35" s="14"/>
      <c r="BZ35" s="14"/>
      <c r="CA35" s="14"/>
      <c r="CB35" s="14"/>
      <c r="CC35" s="14">
        <v>0.3</v>
      </c>
      <c r="CD35" s="14">
        <v>173.1</v>
      </c>
      <c r="CE35" s="14">
        <v>105.8</v>
      </c>
      <c r="CF35" s="14">
        <v>65.8</v>
      </c>
      <c r="CG35" s="14">
        <v>68.8</v>
      </c>
      <c r="CH35" s="14">
        <v>28.7</v>
      </c>
      <c r="CI35" s="14"/>
      <c r="CJ35" s="14"/>
      <c r="CK35" s="14"/>
      <c r="CL35" s="14">
        <v>147.1</v>
      </c>
      <c r="CM35" s="14">
        <v>149.19999999999999</v>
      </c>
      <c r="CN35" s="14">
        <v>149.9</v>
      </c>
      <c r="CO35" s="14"/>
      <c r="CP35" s="14"/>
      <c r="CQ35" s="14"/>
      <c r="CR35" s="14"/>
      <c r="CS35" s="14"/>
      <c r="CT35" s="14">
        <v>137.19999999999999</v>
      </c>
      <c r="CU35" s="14">
        <v>78</v>
      </c>
      <c r="CV35" s="14">
        <v>1.3</v>
      </c>
      <c r="CW35" s="14">
        <v>107.1</v>
      </c>
      <c r="CX35" s="14">
        <v>80.3</v>
      </c>
      <c r="CY35" s="14">
        <v>13.4</v>
      </c>
      <c r="CZ35" s="14">
        <v>0.4</v>
      </c>
      <c r="DA35" s="14">
        <v>4.8</v>
      </c>
      <c r="DB35" s="14"/>
      <c r="DC35" s="14">
        <v>9.9</v>
      </c>
      <c r="DD35" s="14">
        <v>1.6</v>
      </c>
      <c r="DE35" s="14">
        <v>20.23002</v>
      </c>
      <c r="DF35" s="14">
        <v>0.2</v>
      </c>
      <c r="DG35" s="14">
        <v>1.4</v>
      </c>
      <c r="DH35" s="14">
        <v>4.8</v>
      </c>
      <c r="DI35" s="14">
        <v>19</v>
      </c>
      <c r="DJ35" s="14">
        <v>4.0999999999999996</v>
      </c>
      <c r="DK35" s="14">
        <v>3.17</v>
      </c>
      <c r="DL35" s="14">
        <v>3.2</v>
      </c>
      <c r="DM35" s="14">
        <v>18.3</v>
      </c>
      <c r="DN35" s="14">
        <v>15.4</v>
      </c>
      <c r="DO35" s="14">
        <v>18.600000000000001</v>
      </c>
      <c r="DP35" s="14">
        <v>27.7</v>
      </c>
      <c r="DQ35" s="14">
        <v>82.9</v>
      </c>
      <c r="DR35" s="14">
        <v>4.4000000000000004</v>
      </c>
      <c r="DS35" s="14">
        <v>1.2</v>
      </c>
      <c r="DT35" s="14">
        <v>1.2</v>
      </c>
      <c r="DU35" s="14">
        <v>3</v>
      </c>
      <c r="DV35" s="14">
        <v>17.899999999999999</v>
      </c>
      <c r="DW35" s="14">
        <v>2.1</v>
      </c>
      <c r="DX35" s="14">
        <v>18.399999999999999</v>
      </c>
      <c r="DY35" s="14">
        <v>0.9</v>
      </c>
      <c r="DZ35" s="14">
        <v>0.4</v>
      </c>
      <c r="EA35" s="14">
        <v>6.1</v>
      </c>
      <c r="EB35" s="14">
        <v>1.9</v>
      </c>
      <c r="EC35" s="14">
        <v>4.2</v>
      </c>
      <c r="ED35" s="14">
        <v>6.4</v>
      </c>
      <c r="EE35" s="14">
        <v>10</v>
      </c>
      <c r="EF35" s="14">
        <v>25.7</v>
      </c>
      <c r="EG35" s="14">
        <v>65.8</v>
      </c>
      <c r="EH35" s="14">
        <v>34.6</v>
      </c>
      <c r="EI35" s="14">
        <v>66.099999999999994</v>
      </c>
      <c r="EJ35" s="14">
        <v>75.7</v>
      </c>
      <c r="EK35" s="14">
        <v>13.5</v>
      </c>
      <c r="EL35" s="14">
        <v>7.8</v>
      </c>
      <c r="EM35" s="14">
        <v>6.2</v>
      </c>
      <c r="EN35" s="14">
        <v>1.9</v>
      </c>
      <c r="EO35" s="14">
        <v>9.1999999999999993</v>
      </c>
      <c r="EP35" s="14">
        <v>4</v>
      </c>
      <c r="EQ35" s="14">
        <v>4.8</v>
      </c>
      <c r="ER35" s="14">
        <v>5</v>
      </c>
      <c r="ES35" s="14">
        <v>17.3</v>
      </c>
      <c r="ET35" s="14">
        <v>252.8</v>
      </c>
      <c r="EU35" s="14">
        <v>18.600000000000001</v>
      </c>
      <c r="EV35" s="14">
        <v>143.9</v>
      </c>
      <c r="EW35" s="14">
        <v>0.6</v>
      </c>
      <c r="EX35" s="14">
        <v>56.1</v>
      </c>
      <c r="EY35" s="14">
        <v>74.3</v>
      </c>
      <c r="EZ35" s="14">
        <v>103.6</v>
      </c>
      <c r="FA35" s="14">
        <v>18.5</v>
      </c>
      <c r="FB35" s="14">
        <v>7</v>
      </c>
      <c r="FC35" s="14">
        <v>19.399999999999999</v>
      </c>
      <c r="FD35" s="14"/>
      <c r="FE35" s="14">
        <v>33.799999999999997</v>
      </c>
      <c r="FF35" s="14">
        <v>28.7</v>
      </c>
      <c r="FG35" s="14">
        <v>14.8</v>
      </c>
      <c r="FH35" s="14">
        <v>18</v>
      </c>
      <c r="FI35" s="14">
        <v>5.91</v>
      </c>
      <c r="FJ35" s="14">
        <v>10.199999999999999</v>
      </c>
      <c r="FK35" s="14">
        <v>7395.8100199999999</v>
      </c>
      <c r="FL35" s="15"/>
      <c r="FM35" s="14">
        <v>20.19726</v>
      </c>
      <c r="FN35" s="14">
        <v>3.65</v>
      </c>
      <c r="FO35" s="14">
        <v>6.13</v>
      </c>
      <c r="FP35" s="14">
        <v>6.2</v>
      </c>
      <c r="FQ35" s="14">
        <v>26.2</v>
      </c>
      <c r="FR35" s="14">
        <v>18.899999999999999</v>
      </c>
      <c r="FS35" s="14">
        <v>4.0999999999999996</v>
      </c>
      <c r="FT35" s="14">
        <v>4.5999999999999996</v>
      </c>
      <c r="FU35" s="14">
        <v>89.977260000000001</v>
      </c>
    </row>
    <row r="36" spans="1:177" ht="24" customHeight="1" x14ac:dyDescent="0.25">
      <c r="A36" s="16" t="s">
        <v>95</v>
      </c>
      <c r="B36" s="16" t="s">
        <v>806</v>
      </c>
      <c r="C36" s="17"/>
      <c r="D36" s="17">
        <v>630.79999999999995</v>
      </c>
      <c r="E36" s="17">
        <v>216.4</v>
      </c>
      <c r="F36" s="17"/>
      <c r="G36" s="17"/>
      <c r="H36" s="17">
        <v>20</v>
      </c>
      <c r="I36" s="17">
        <v>73.599999999999994</v>
      </c>
      <c r="J36" s="17"/>
      <c r="K36" s="17"/>
      <c r="L36" s="17">
        <v>183.9</v>
      </c>
      <c r="M36" s="17">
        <v>201.7</v>
      </c>
      <c r="N36" s="17">
        <v>201.7</v>
      </c>
      <c r="O36" s="17">
        <v>269.10000000000002</v>
      </c>
      <c r="P36" s="17">
        <v>211.7</v>
      </c>
      <c r="Q36" s="17">
        <v>109.4</v>
      </c>
      <c r="R36" s="17">
        <v>258.10000000000002</v>
      </c>
      <c r="S36" s="17">
        <v>3.1</v>
      </c>
      <c r="T36" s="17"/>
      <c r="U36" s="17"/>
      <c r="V36" s="17"/>
      <c r="W36" s="17"/>
      <c r="X36" s="17">
        <v>120.9</v>
      </c>
      <c r="Y36" s="17">
        <v>7.1</v>
      </c>
      <c r="Z36" s="17">
        <v>0</v>
      </c>
      <c r="AA36" s="17">
        <v>0</v>
      </c>
      <c r="AB36" s="17">
        <v>6.9</v>
      </c>
      <c r="AC36" s="17">
        <v>13</v>
      </c>
      <c r="AD36" s="17">
        <v>46.1</v>
      </c>
      <c r="AE36" s="17"/>
      <c r="AF36" s="17"/>
      <c r="AG36" s="17"/>
      <c r="AH36" s="17"/>
      <c r="AI36" s="17">
        <v>101.2</v>
      </c>
      <c r="AJ36" s="17">
        <v>127</v>
      </c>
      <c r="AK36" s="17"/>
      <c r="AL36" s="17"/>
      <c r="AM36" s="17"/>
      <c r="AN36" s="17">
        <v>6.5</v>
      </c>
      <c r="AO36" s="17">
        <v>0</v>
      </c>
      <c r="AP36" s="17">
        <v>30</v>
      </c>
      <c r="AQ36" s="17">
        <v>57.5</v>
      </c>
      <c r="AR36" s="17">
        <v>20.5</v>
      </c>
      <c r="AS36" s="17">
        <v>18.399999999999999</v>
      </c>
      <c r="AT36" s="17">
        <v>11.4</v>
      </c>
      <c r="AU36" s="17">
        <v>57.2</v>
      </c>
      <c r="AV36" s="17">
        <v>184.1</v>
      </c>
      <c r="AW36" s="17">
        <v>184.3</v>
      </c>
      <c r="AX36" s="17">
        <v>184.5</v>
      </c>
      <c r="AY36" s="17">
        <v>81.5</v>
      </c>
      <c r="AZ36" s="17">
        <v>4.0999999999999996</v>
      </c>
      <c r="BA36" s="17"/>
      <c r="BB36" s="17">
        <v>19.899999999999999</v>
      </c>
      <c r="BC36" s="17"/>
      <c r="BD36" s="17">
        <v>2</v>
      </c>
      <c r="BE36" s="17">
        <v>24.5</v>
      </c>
      <c r="BF36" s="17">
        <v>53.4</v>
      </c>
      <c r="BG36" s="17"/>
      <c r="BH36" s="17"/>
      <c r="BI36" s="17">
        <v>50.8</v>
      </c>
      <c r="BJ36" s="17"/>
      <c r="BK36" s="17"/>
      <c r="BL36" s="17">
        <v>48.1</v>
      </c>
      <c r="BM36" s="17"/>
      <c r="BN36" s="17"/>
      <c r="BO36" s="17"/>
      <c r="BP36" s="17">
        <v>70.5</v>
      </c>
      <c r="BQ36" s="17">
        <v>173.5</v>
      </c>
      <c r="BR36" s="17">
        <v>171.5</v>
      </c>
      <c r="BS36" s="17">
        <v>200</v>
      </c>
      <c r="BT36" s="17">
        <v>269</v>
      </c>
      <c r="BU36" s="17">
        <v>40.1</v>
      </c>
      <c r="BV36" s="17">
        <v>28.6</v>
      </c>
      <c r="BW36" s="17"/>
      <c r="BX36" s="17"/>
      <c r="BY36" s="17"/>
      <c r="BZ36" s="17"/>
      <c r="CA36" s="17"/>
      <c r="CB36" s="17"/>
      <c r="CC36" s="17">
        <v>0.3</v>
      </c>
      <c r="CD36" s="17">
        <v>180.7</v>
      </c>
      <c r="CE36" s="17">
        <v>95.8</v>
      </c>
      <c r="CF36" s="17">
        <v>66.599999999999994</v>
      </c>
      <c r="CG36" s="17">
        <v>70.900000000000006</v>
      </c>
      <c r="CH36" s="17">
        <v>29.2</v>
      </c>
      <c r="CI36" s="17"/>
      <c r="CJ36" s="17"/>
      <c r="CK36" s="17"/>
      <c r="CL36" s="17">
        <v>147</v>
      </c>
      <c r="CM36" s="17">
        <v>149.4</v>
      </c>
      <c r="CN36" s="17">
        <v>150.6</v>
      </c>
      <c r="CO36" s="17"/>
      <c r="CP36" s="17"/>
      <c r="CQ36" s="17"/>
      <c r="CR36" s="17"/>
      <c r="CS36" s="17"/>
      <c r="CT36" s="17">
        <v>137.19999999999999</v>
      </c>
      <c r="CU36" s="17">
        <v>78</v>
      </c>
      <c r="CV36" s="17">
        <v>1.3</v>
      </c>
      <c r="CW36" s="17">
        <v>104.8</v>
      </c>
      <c r="CX36" s="17">
        <v>78.8</v>
      </c>
      <c r="CY36" s="17">
        <v>14.9</v>
      </c>
      <c r="CZ36" s="17">
        <v>0.4</v>
      </c>
      <c r="DA36" s="17">
        <v>4.8</v>
      </c>
      <c r="DB36" s="17"/>
      <c r="DC36" s="17">
        <v>9.9</v>
      </c>
      <c r="DD36" s="17">
        <v>1.8</v>
      </c>
      <c r="DE36" s="17">
        <v>20.202940000000002</v>
      </c>
      <c r="DF36" s="17">
        <v>0.2</v>
      </c>
      <c r="DG36" s="17">
        <v>1.4</v>
      </c>
      <c r="DH36" s="17">
        <v>4.8</v>
      </c>
      <c r="DI36" s="17">
        <v>20</v>
      </c>
      <c r="DJ36" s="17">
        <v>4.0999999999999996</v>
      </c>
      <c r="DK36" s="17">
        <v>3.17</v>
      </c>
      <c r="DL36" s="17">
        <v>3.3</v>
      </c>
      <c r="DM36" s="17">
        <v>18.2</v>
      </c>
      <c r="DN36" s="17">
        <v>15.3</v>
      </c>
      <c r="DO36" s="17">
        <v>18.5</v>
      </c>
      <c r="DP36" s="17">
        <v>26.9</v>
      </c>
      <c r="DQ36" s="17">
        <v>79.3</v>
      </c>
      <c r="DR36" s="17">
        <v>4.4000000000000004</v>
      </c>
      <c r="DS36" s="17">
        <v>1.2</v>
      </c>
      <c r="DT36" s="17">
        <v>1.2</v>
      </c>
      <c r="DU36" s="17">
        <v>3</v>
      </c>
      <c r="DV36" s="17">
        <v>18.399999999999999</v>
      </c>
      <c r="DW36" s="17">
        <v>2.1</v>
      </c>
      <c r="DX36" s="17">
        <v>13</v>
      </c>
      <c r="DY36" s="17">
        <v>0.9</v>
      </c>
      <c r="DZ36" s="17">
        <v>0.4</v>
      </c>
      <c r="EA36" s="17">
        <v>6.2</v>
      </c>
      <c r="EB36" s="17">
        <v>1.9</v>
      </c>
      <c r="EC36" s="17">
        <v>4.3</v>
      </c>
      <c r="ED36" s="17">
        <v>6.5</v>
      </c>
      <c r="EE36" s="17">
        <v>10</v>
      </c>
      <c r="EF36" s="17">
        <v>25.6</v>
      </c>
      <c r="EG36" s="17">
        <v>74.7</v>
      </c>
      <c r="EH36" s="17">
        <v>35</v>
      </c>
      <c r="EI36" s="17">
        <v>76</v>
      </c>
      <c r="EJ36" s="17">
        <v>82</v>
      </c>
      <c r="EK36" s="17">
        <v>14.1</v>
      </c>
      <c r="EL36" s="17">
        <v>9.6</v>
      </c>
      <c r="EM36" s="17">
        <v>6.1</v>
      </c>
      <c r="EN36" s="17">
        <v>1.9</v>
      </c>
      <c r="EO36" s="17">
        <v>9.1999999999999993</v>
      </c>
      <c r="EP36" s="17">
        <v>4.2</v>
      </c>
      <c r="EQ36" s="17">
        <v>4.5999999999999996</v>
      </c>
      <c r="ER36" s="17">
        <v>4.8</v>
      </c>
      <c r="ES36" s="17">
        <v>16.600000000000001</v>
      </c>
      <c r="ET36" s="17">
        <v>253</v>
      </c>
      <c r="EU36" s="17">
        <v>18.3</v>
      </c>
      <c r="EV36" s="17">
        <v>0</v>
      </c>
      <c r="EW36" s="17">
        <v>0.6</v>
      </c>
      <c r="EX36" s="17">
        <v>43.8</v>
      </c>
      <c r="EY36" s="17">
        <v>80.400000000000006</v>
      </c>
      <c r="EZ36" s="17">
        <v>0</v>
      </c>
      <c r="FA36" s="17">
        <v>18.3</v>
      </c>
      <c r="FB36" s="17">
        <v>7</v>
      </c>
      <c r="FC36" s="17">
        <v>19.5</v>
      </c>
      <c r="FD36" s="17"/>
      <c r="FE36" s="17">
        <v>34.1</v>
      </c>
      <c r="FF36" s="17">
        <v>28.9</v>
      </c>
      <c r="FG36" s="17">
        <v>15</v>
      </c>
      <c r="FH36" s="17">
        <v>17.899999999999999</v>
      </c>
      <c r="FI36" s="17">
        <v>6.11</v>
      </c>
      <c r="FJ36" s="17">
        <v>11</v>
      </c>
      <c r="FK36" s="17">
        <v>7323.1829399999997</v>
      </c>
      <c r="FL36" s="15"/>
      <c r="FM36" s="17">
        <v>19.970870000000001</v>
      </c>
      <c r="FN36" s="17">
        <v>3.64</v>
      </c>
      <c r="FO36" s="17">
        <v>6.13</v>
      </c>
      <c r="FP36" s="17">
        <v>6.3</v>
      </c>
      <c r="FQ36" s="17">
        <v>26.1</v>
      </c>
      <c r="FR36" s="17">
        <v>18.899999999999999</v>
      </c>
      <c r="FS36" s="17">
        <v>4.0999999999999996</v>
      </c>
      <c r="FT36" s="17">
        <v>4.7</v>
      </c>
      <c r="FU36" s="17">
        <v>89.840869999999995</v>
      </c>
    </row>
    <row r="37" spans="1:177" ht="24" customHeight="1" x14ac:dyDescent="0.25">
      <c r="A37" s="16" t="s">
        <v>95</v>
      </c>
      <c r="B37" s="16" t="s">
        <v>807</v>
      </c>
      <c r="C37" s="17"/>
      <c r="D37" s="17">
        <v>627.6</v>
      </c>
      <c r="E37" s="17">
        <v>215</v>
      </c>
      <c r="F37" s="17"/>
      <c r="G37" s="17"/>
      <c r="H37" s="17">
        <v>12</v>
      </c>
      <c r="I37" s="17">
        <v>71.599999999999994</v>
      </c>
      <c r="J37" s="17"/>
      <c r="K37" s="17"/>
      <c r="L37" s="17">
        <v>182.9</v>
      </c>
      <c r="M37" s="17">
        <v>200.9</v>
      </c>
      <c r="N37" s="17">
        <v>200.8</v>
      </c>
      <c r="O37" s="17">
        <v>271.60000000000002</v>
      </c>
      <c r="P37" s="17">
        <v>211.4</v>
      </c>
      <c r="Q37" s="17">
        <v>108.9</v>
      </c>
      <c r="R37" s="17">
        <v>256</v>
      </c>
      <c r="S37" s="17">
        <v>3</v>
      </c>
      <c r="T37" s="17"/>
      <c r="U37" s="17"/>
      <c r="V37" s="17"/>
      <c r="W37" s="17"/>
      <c r="X37" s="17">
        <v>116.3</v>
      </c>
      <c r="Y37" s="17">
        <v>6.8</v>
      </c>
      <c r="Z37" s="17">
        <v>0</v>
      </c>
      <c r="AA37" s="17">
        <v>0</v>
      </c>
      <c r="AB37" s="17">
        <v>6.8</v>
      </c>
      <c r="AC37" s="17">
        <v>13</v>
      </c>
      <c r="AD37" s="17">
        <v>50.4</v>
      </c>
      <c r="AE37" s="17"/>
      <c r="AF37" s="17"/>
      <c r="AG37" s="17"/>
      <c r="AH37" s="17"/>
      <c r="AI37" s="17">
        <v>74</v>
      </c>
      <c r="AJ37" s="17">
        <v>135.80000000000001</v>
      </c>
      <c r="AK37" s="17"/>
      <c r="AL37" s="17"/>
      <c r="AM37" s="17"/>
      <c r="AN37" s="17">
        <v>6.5</v>
      </c>
      <c r="AO37" s="17">
        <v>0</v>
      </c>
      <c r="AP37" s="17">
        <v>31.6</v>
      </c>
      <c r="AQ37" s="17">
        <v>66.2</v>
      </c>
      <c r="AR37" s="17">
        <v>18.899999999999999</v>
      </c>
      <c r="AS37" s="17">
        <v>18.399999999999999</v>
      </c>
      <c r="AT37" s="17">
        <v>11.4</v>
      </c>
      <c r="AU37" s="17">
        <v>57.1</v>
      </c>
      <c r="AV37" s="17">
        <v>182.1</v>
      </c>
      <c r="AW37" s="17">
        <v>182.5</v>
      </c>
      <c r="AX37" s="17">
        <v>185.3</v>
      </c>
      <c r="AY37" s="17">
        <v>81.5</v>
      </c>
      <c r="AZ37" s="17">
        <v>4.0999999999999996</v>
      </c>
      <c r="BA37" s="17"/>
      <c r="BB37" s="17">
        <v>19.899999999999999</v>
      </c>
      <c r="BC37" s="17"/>
      <c r="BD37" s="17">
        <v>2</v>
      </c>
      <c r="BE37" s="17">
        <v>11.9</v>
      </c>
      <c r="BF37" s="17">
        <v>81.900000000000006</v>
      </c>
      <c r="BG37" s="17"/>
      <c r="BH37" s="17"/>
      <c r="BI37" s="17">
        <v>50.6</v>
      </c>
      <c r="BJ37" s="17"/>
      <c r="BK37" s="17"/>
      <c r="BL37" s="17">
        <v>48.2</v>
      </c>
      <c r="BM37" s="17"/>
      <c r="BN37" s="17"/>
      <c r="BO37" s="17"/>
      <c r="BP37" s="17">
        <v>65.599999999999994</v>
      </c>
      <c r="BQ37" s="17">
        <v>173.2</v>
      </c>
      <c r="BR37" s="17">
        <v>171.5</v>
      </c>
      <c r="BS37" s="17">
        <v>200</v>
      </c>
      <c r="BT37" s="17">
        <v>270.3</v>
      </c>
      <c r="BU37" s="17">
        <v>40</v>
      </c>
      <c r="BV37" s="17">
        <v>26.8</v>
      </c>
      <c r="BW37" s="17"/>
      <c r="BX37" s="17"/>
      <c r="BY37" s="17"/>
      <c r="BZ37" s="17"/>
      <c r="CA37" s="17"/>
      <c r="CB37" s="17"/>
      <c r="CC37" s="17">
        <v>0.3</v>
      </c>
      <c r="CD37" s="17">
        <v>200.2</v>
      </c>
      <c r="CE37" s="17">
        <v>88.5</v>
      </c>
      <c r="CF37" s="17">
        <v>62</v>
      </c>
      <c r="CG37" s="17">
        <v>73</v>
      </c>
      <c r="CH37" s="17">
        <v>28.8</v>
      </c>
      <c r="CI37" s="17"/>
      <c r="CJ37" s="17"/>
      <c r="CK37" s="17"/>
      <c r="CL37" s="17">
        <v>146.30000000000001</v>
      </c>
      <c r="CM37" s="17">
        <v>148.30000000000001</v>
      </c>
      <c r="CN37" s="17">
        <v>149.6</v>
      </c>
      <c r="CO37" s="17"/>
      <c r="CP37" s="17"/>
      <c r="CQ37" s="17"/>
      <c r="CR37" s="17"/>
      <c r="CS37" s="17"/>
      <c r="CT37" s="17">
        <v>137.19999999999999</v>
      </c>
      <c r="CU37" s="17">
        <v>78.099999999999994</v>
      </c>
      <c r="CV37" s="17">
        <v>1.3</v>
      </c>
      <c r="CW37" s="17">
        <v>97.1</v>
      </c>
      <c r="CX37" s="17">
        <v>78.7</v>
      </c>
      <c r="CY37" s="17">
        <v>14.8</v>
      </c>
      <c r="CZ37" s="17">
        <v>0.4</v>
      </c>
      <c r="DA37" s="17">
        <v>4.7</v>
      </c>
      <c r="DB37" s="17"/>
      <c r="DC37" s="17">
        <v>9.9</v>
      </c>
      <c r="DD37" s="17">
        <v>1.7</v>
      </c>
      <c r="DE37" s="17">
        <v>20.21508</v>
      </c>
      <c r="DF37" s="17">
        <v>0.2</v>
      </c>
      <c r="DG37" s="17">
        <v>1.4</v>
      </c>
      <c r="DH37" s="17">
        <v>4.7</v>
      </c>
      <c r="DI37" s="17">
        <v>19.5</v>
      </c>
      <c r="DJ37" s="17">
        <v>3.9</v>
      </c>
      <c r="DK37" s="17">
        <v>3.16</v>
      </c>
      <c r="DL37" s="17">
        <v>3.3</v>
      </c>
      <c r="DM37" s="17">
        <v>18.2</v>
      </c>
      <c r="DN37" s="17">
        <v>15.3</v>
      </c>
      <c r="DO37" s="17">
        <v>18.399999999999999</v>
      </c>
      <c r="DP37" s="17">
        <v>26.8</v>
      </c>
      <c r="DQ37" s="17">
        <v>80.3</v>
      </c>
      <c r="DR37" s="17">
        <v>4.4000000000000004</v>
      </c>
      <c r="DS37" s="17">
        <v>1.2</v>
      </c>
      <c r="DT37" s="17">
        <v>1.2</v>
      </c>
      <c r="DU37" s="17">
        <v>3</v>
      </c>
      <c r="DV37" s="17">
        <v>18.2</v>
      </c>
      <c r="DW37" s="17">
        <v>2.1</v>
      </c>
      <c r="DX37" s="17">
        <v>12.2</v>
      </c>
      <c r="DY37" s="17">
        <v>0.9</v>
      </c>
      <c r="DZ37" s="17">
        <v>0.4</v>
      </c>
      <c r="EA37" s="17">
        <v>6.2</v>
      </c>
      <c r="EB37" s="17">
        <v>1.9</v>
      </c>
      <c r="EC37" s="17">
        <v>4.2</v>
      </c>
      <c r="ED37" s="17">
        <v>6.4</v>
      </c>
      <c r="EE37" s="17">
        <v>10</v>
      </c>
      <c r="EF37" s="17">
        <v>24.1</v>
      </c>
      <c r="EG37" s="17">
        <v>76.400000000000006</v>
      </c>
      <c r="EH37" s="17">
        <v>34.700000000000003</v>
      </c>
      <c r="EI37" s="17">
        <v>86.7</v>
      </c>
      <c r="EJ37" s="17">
        <v>90.9</v>
      </c>
      <c r="EK37" s="17">
        <v>15.4</v>
      </c>
      <c r="EL37" s="17">
        <v>13</v>
      </c>
      <c r="EM37" s="17">
        <v>6.1</v>
      </c>
      <c r="EN37" s="17">
        <v>1.9</v>
      </c>
      <c r="EO37" s="17">
        <v>9.1999999999999993</v>
      </c>
      <c r="EP37" s="17">
        <v>4.2</v>
      </c>
      <c r="EQ37" s="17">
        <v>4.5999999999999996</v>
      </c>
      <c r="ER37" s="17">
        <v>4.8</v>
      </c>
      <c r="ES37" s="17">
        <v>16.3</v>
      </c>
      <c r="ET37" s="17">
        <v>253.1</v>
      </c>
      <c r="EU37" s="17">
        <v>17.3</v>
      </c>
      <c r="EV37" s="17">
        <v>0</v>
      </c>
      <c r="EW37" s="17">
        <v>0.6</v>
      </c>
      <c r="EX37" s="17">
        <v>58</v>
      </c>
      <c r="EY37" s="17">
        <v>80.8</v>
      </c>
      <c r="EZ37" s="17">
        <v>0</v>
      </c>
      <c r="FA37" s="17">
        <v>17.899999999999999</v>
      </c>
      <c r="FB37" s="17">
        <v>7</v>
      </c>
      <c r="FC37" s="17">
        <v>19.3</v>
      </c>
      <c r="FD37" s="17"/>
      <c r="FE37" s="17">
        <v>34</v>
      </c>
      <c r="FF37" s="17">
        <v>28.8</v>
      </c>
      <c r="FG37" s="17">
        <v>15</v>
      </c>
      <c r="FH37" s="17">
        <v>18</v>
      </c>
      <c r="FI37" s="17">
        <v>6.09</v>
      </c>
      <c r="FJ37" s="17">
        <v>11.1</v>
      </c>
      <c r="FK37" s="17">
        <v>7336.1650799999998</v>
      </c>
      <c r="FL37" s="15"/>
      <c r="FM37" s="17">
        <v>19.61992</v>
      </c>
      <c r="FN37" s="17">
        <v>3.63</v>
      </c>
      <c r="FO37" s="17">
        <v>6.13</v>
      </c>
      <c r="FP37" s="17">
        <v>6.2</v>
      </c>
      <c r="FQ37" s="17">
        <v>26.1</v>
      </c>
      <c r="FR37" s="17">
        <v>18.899999999999999</v>
      </c>
      <c r="FS37" s="17">
        <v>4.2</v>
      </c>
      <c r="FT37" s="17">
        <v>4.7</v>
      </c>
      <c r="FU37" s="17">
        <v>89.479920000000007</v>
      </c>
    </row>
    <row r="38" spans="1:177" ht="24" customHeight="1" x14ac:dyDescent="0.25">
      <c r="A38" s="16" t="s">
        <v>95</v>
      </c>
      <c r="B38" s="16" t="s">
        <v>808</v>
      </c>
      <c r="C38" s="17"/>
      <c r="D38" s="17">
        <v>626</v>
      </c>
      <c r="E38" s="17">
        <v>214.8</v>
      </c>
      <c r="F38" s="17"/>
      <c r="G38" s="17"/>
      <c r="H38" s="17">
        <v>11.4</v>
      </c>
      <c r="I38" s="17">
        <v>70.5</v>
      </c>
      <c r="J38" s="17"/>
      <c r="K38" s="17"/>
      <c r="L38" s="17">
        <v>184.4</v>
      </c>
      <c r="M38" s="17">
        <v>205.9</v>
      </c>
      <c r="N38" s="17">
        <v>206.9</v>
      </c>
      <c r="O38" s="17">
        <v>278</v>
      </c>
      <c r="P38" s="17">
        <v>211.5</v>
      </c>
      <c r="Q38" s="17">
        <v>109.6</v>
      </c>
      <c r="R38" s="17">
        <v>253.7</v>
      </c>
      <c r="S38" s="17">
        <v>2.9</v>
      </c>
      <c r="T38" s="17"/>
      <c r="U38" s="17"/>
      <c r="V38" s="17"/>
      <c r="W38" s="17"/>
      <c r="X38" s="17">
        <v>114.6</v>
      </c>
      <c r="Y38" s="17">
        <v>7.7</v>
      </c>
      <c r="Z38" s="17">
        <v>0</v>
      </c>
      <c r="AA38" s="17">
        <v>0</v>
      </c>
      <c r="AB38" s="17">
        <v>6.9</v>
      </c>
      <c r="AC38" s="17">
        <v>13</v>
      </c>
      <c r="AD38" s="17">
        <v>49.3</v>
      </c>
      <c r="AE38" s="17"/>
      <c r="AF38" s="17"/>
      <c r="AG38" s="17"/>
      <c r="AH38" s="17"/>
      <c r="AI38" s="17">
        <v>73.400000000000006</v>
      </c>
      <c r="AJ38" s="17">
        <v>130.30000000000001</v>
      </c>
      <c r="AK38" s="17"/>
      <c r="AL38" s="17"/>
      <c r="AM38" s="17"/>
      <c r="AN38" s="17">
        <v>6.5</v>
      </c>
      <c r="AO38" s="17">
        <v>0</v>
      </c>
      <c r="AP38" s="17">
        <v>30.7</v>
      </c>
      <c r="AQ38" s="17">
        <v>53.2</v>
      </c>
      <c r="AR38" s="17">
        <v>18.5</v>
      </c>
      <c r="AS38" s="17">
        <v>18.399999999999999</v>
      </c>
      <c r="AT38" s="17">
        <v>11.4</v>
      </c>
      <c r="AU38" s="17">
        <v>56.4</v>
      </c>
      <c r="AV38" s="17">
        <v>179.8</v>
      </c>
      <c r="AW38" s="17">
        <v>180.2</v>
      </c>
      <c r="AX38" s="17">
        <v>185.5</v>
      </c>
      <c r="AY38" s="17">
        <v>78.900000000000006</v>
      </c>
      <c r="AZ38" s="17">
        <v>4.0999999999999996</v>
      </c>
      <c r="BA38" s="17"/>
      <c r="BB38" s="17">
        <v>19</v>
      </c>
      <c r="BC38" s="17"/>
      <c r="BD38" s="17">
        <v>2</v>
      </c>
      <c r="BE38" s="17">
        <v>11.5</v>
      </c>
      <c r="BF38" s="17">
        <v>48.5</v>
      </c>
      <c r="BG38" s="17"/>
      <c r="BH38" s="17"/>
      <c r="BI38" s="17">
        <v>49.5</v>
      </c>
      <c r="BJ38" s="17"/>
      <c r="BK38" s="17"/>
      <c r="BL38" s="17">
        <v>48.3</v>
      </c>
      <c r="BM38" s="17"/>
      <c r="BN38" s="17"/>
      <c r="BO38" s="17"/>
      <c r="BP38" s="17">
        <v>64.599999999999994</v>
      </c>
      <c r="BQ38" s="17">
        <v>174.4</v>
      </c>
      <c r="BR38" s="17">
        <v>172.7</v>
      </c>
      <c r="BS38" s="17">
        <v>200</v>
      </c>
      <c r="BT38" s="17">
        <v>269.7</v>
      </c>
      <c r="BU38" s="17">
        <v>40.700000000000003</v>
      </c>
      <c r="BV38" s="17">
        <v>26.8</v>
      </c>
      <c r="BW38" s="17"/>
      <c r="BX38" s="17"/>
      <c r="BY38" s="17"/>
      <c r="BZ38" s="17"/>
      <c r="CA38" s="17"/>
      <c r="CB38" s="17"/>
      <c r="CC38" s="17">
        <v>0.3</v>
      </c>
      <c r="CD38" s="17">
        <v>168.2</v>
      </c>
      <c r="CE38" s="17">
        <v>76.599999999999994</v>
      </c>
      <c r="CF38" s="17">
        <v>61.4</v>
      </c>
      <c r="CG38" s="17">
        <v>72.400000000000006</v>
      </c>
      <c r="CH38" s="17">
        <v>28.5</v>
      </c>
      <c r="CI38" s="17"/>
      <c r="CJ38" s="17"/>
      <c r="CK38" s="17"/>
      <c r="CL38" s="17">
        <v>147.1</v>
      </c>
      <c r="CM38" s="17">
        <v>149.30000000000001</v>
      </c>
      <c r="CN38" s="17">
        <v>150.1</v>
      </c>
      <c r="CO38" s="17"/>
      <c r="CP38" s="17"/>
      <c r="CQ38" s="17"/>
      <c r="CR38" s="17"/>
      <c r="CS38" s="17"/>
      <c r="CT38" s="17">
        <v>137.19999999999999</v>
      </c>
      <c r="CU38" s="17">
        <v>78.099999999999994</v>
      </c>
      <c r="CV38" s="17">
        <v>1.2</v>
      </c>
      <c r="CW38" s="17">
        <v>92.5</v>
      </c>
      <c r="CX38" s="17">
        <v>74.099999999999994</v>
      </c>
      <c r="CY38" s="17">
        <v>15.6</v>
      </c>
      <c r="CZ38" s="17">
        <v>0.4</v>
      </c>
      <c r="DA38" s="17">
        <v>4.5999999999999996</v>
      </c>
      <c r="DB38" s="17"/>
      <c r="DC38" s="17">
        <v>9.9</v>
      </c>
      <c r="DD38" s="17">
        <v>1</v>
      </c>
      <c r="DE38" s="17">
        <v>20.195550000000001</v>
      </c>
      <c r="DF38" s="17">
        <v>0.2</v>
      </c>
      <c r="DG38" s="17">
        <v>1.4</v>
      </c>
      <c r="DH38" s="17">
        <v>4.5999999999999996</v>
      </c>
      <c r="DI38" s="17">
        <v>19.5</v>
      </c>
      <c r="DJ38" s="17">
        <v>3.9</v>
      </c>
      <c r="DK38" s="17">
        <v>3.13</v>
      </c>
      <c r="DL38" s="17">
        <v>3.3</v>
      </c>
      <c r="DM38" s="17">
        <v>18.2</v>
      </c>
      <c r="DN38" s="17">
        <v>15.3</v>
      </c>
      <c r="DO38" s="17">
        <v>18.399999999999999</v>
      </c>
      <c r="DP38" s="17">
        <v>25.1</v>
      </c>
      <c r="DQ38" s="17">
        <v>79.7</v>
      </c>
      <c r="DR38" s="17">
        <v>4.4000000000000004</v>
      </c>
      <c r="DS38" s="17">
        <v>1.2</v>
      </c>
      <c r="DT38" s="17">
        <v>1.2</v>
      </c>
      <c r="DU38" s="17">
        <v>3</v>
      </c>
      <c r="DV38" s="17">
        <v>18</v>
      </c>
      <c r="DW38" s="17">
        <v>2</v>
      </c>
      <c r="DX38" s="17">
        <v>11.8</v>
      </c>
      <c r="DY38" s="17">
        <v>0.9</v>
      </c>
      <c r="DZ38" s="17">
        <v>0.4</v>
      </c>
      <c r="EA38" s="17">
        <v>6.2</v>
      </c>
      <c r="EB38" s="17">
        <v>1.9</v>
      </c>
      <c r="EC38" s="17">
        <v>4.0999999999999996</v>
      </c>
      <c r="ED38" s="17">
        <v>6.4</v>
      </c>
      <c r="EE38" s="17">
        <v>10</v>
      </c>
      <c r="EF38" s="17">
        <v>24.3</v>
      </c>
      <c r="EG38" s="17">
        <v>77.5</v>
      </c>
      <c r="EH38" s="17">
        <v>34.700000000000003</v>
      </c>
      <c r="EI38" s="17">
        <v>93.9</v>
      </c>
      <c r="EJ38" s="17">
        <v>96.9</v>
      </c>
      <c r="EK38" s="17">
        <v>16.2</v>
      </c>
      <c r="EL38" s="17">
        <v>14.9</v>
      </c>
      <c r="EM38" s="17">
        <v>6.1</v>
      </c>
      <c r="EN38" s="17">
        <v>1.9</v>
      </c>
      <c r="EO38" s="17">
        <v>8.6999999999999993</v>
      </c>
      <c r="EP38" s="17">
        <v>4.2</v>
      </c>
      <c r="EQ38" s="17">
        <v>4.5999999999999996</v>
      </c>
      <c r="ER38" s="17">
        <v>4.8</v>
      </c>
      <c r="ES38" s="17">
        <v>18.100000000000001</v>
      </c>
      <c r="ET38" s="17">
        <v>253</v>
      </c>
      <c r="EU38" s="17">
        <v>16</v>
      </c>
      <c r="EV38" s="17">
        <v>3.4</v>
      </c>
      <c r="EW38" s="17">
        <v>0.6</v>
      </c>
      <c r="EX38" s="17">
        <v>80.7</v>
      </c>
      <c r="EY38" s="17">
        <v>103.5</v>
      </c>
      <c r="EZ38" s="17">
        <v>64.8</v>
      </c>
      <c r="FA38" s="17">
        <v>16.3</v>
      </c>
      <c r="FB38" s="17">
        <v>7</v>
      </c>
      <c r="FC38" s="17">
        <v>18.899999999999999</v>
      </c>
      <c r="FD38" s="17"/>
      <c r="FE38" s="17">
        <v>34.299999999999997</v>
      </c>
      <c r="FF38" s="17">
        <v>29.1</v>
      </c>
      <c r="FG38" s="17">
        <v>15</v>
      </c>
      <c r="FH38" s="17">
        <v>18</v>
      </c>
      <c r="FI38" s="17">
        <v>4.92</v>
      </c>
      <c r="FJ38" s="17">
        <v>11</v>
      </c>
      <c r="FK38" s="17">
        <v>7358.34555</v>
      </c>
      <c r="FL38" s="15"/>
      <c r="FM38" s="17">
        <v>18.899329999999999</v>
      </c>
      <c r="FN38" s="17">
        <v>0.63</v>
      </c>
      <c r="FO38" s="17">
        <v>6.13</v>
      </c>
      <c r="FP38" s="17">
        <v>6.3</v>
      </c>
      <c r="FQ38" s="17">
        <v>26.1</v>
      </c>
      <c r="FR38" s="17">
        <v>18.899999999999999</v>
      </c>
      <c r="FS38" s="17">
        <v>4.0999999999999996</v>
      </c>
      <c r="FT38" s="17">
        <v>4.7</v>
      </c>
      <c r="FU38" s="17">
        <v>85.759330000000006</v>
      </c>
    </row>
    <row r="39" spans="1:177" ht="24" customHeight="1" x14ac:dyDescent="0.25">
      <c r="A39" s="16" t="s">
        <v>95</v>
      </c>
      <c r="B39" s="16" t="s">
        <v>809</v>
      </c>
      <c r="C39" s="17"/>
      <c r="D39" s="17">
        <v>619.70000000000005</v>
      </c>
      <c r="E39" s="17">
        <v>212.5</v>
      </c>
      <c r="F39" s="17"/>
      <c r="G39" s="17"/>
      <c r="H39" s="17">
        <v>11.2</v>
      </c>
      <c r="I39" s="17">
        <v>68.2</v>
      </c>
      <c r="J39" s="17"/>
      <c r="K39" s="17"/>
      <c r="L39" s="17">
        <v>183.5</v>
      </c>
      <c r="M39" s="17">
        <v>205.6</v>
      </c>
      <c r="N39" s="17">
        <v>205.8</v>
      </c>
      <c r="O39" s="17">
        <v>277.89999999999998</v>
      </c>
      <c r="P39" s="17">
        <v>212.8</v>
      </c>
      <c r="Q39" s="17">
        <v>108.8</v>
      </c>
      <c r="R39" s="17">
        <v>247</v>
      </c>
      <c r="S39" s="17">
        <v>2.8</v>
      </c>
      <c r="T39" s="17"/>
      <c r="U39" s="17"/>
      <c r="V39" s="17"/>
      <c r="W39" s="17"/>
      <c r="X39" s="17">
        <v>113.6</v>
      </c>
      <c r="Y39" s="17">
        <v>6.8</v>
      </c>
      <c r="Z39" s="17">
        <v>0</v>
      </c>
      <c r="AA39" s="17">
        <v>0</v>
      </c>
      <c r="AB39" s="17">
        <v>6.9</v>
      </c>
      <c r="AC39" s="17">
        <v>13</v>
      </c>
      <c r="AD39" s="17">
        <v>48.3</v>
      </c>
      <c r="AE39" s="17"/>
      <c r="AF39" s="17"/>
      <c r="AG39" s="17"/>
      <c r="AH39" s="17"/>
      <c r="AI39" s="17">
        <v>72.400000000000006</v>
      </c>
      <c r="AJ39" s="17">
        <v>123.1</v>
      </c>
      <c r="AK39" s="17"/>
      <c r="AL39" s="17"/>
      <c r="AM39" s="17"/>
      <c r="AN39" s="17">
        <v>6.5</v>
      </c>
      <c r="AO39" s="17">
        <v>66.7</v>
      </c>
      <c r="AP39" s="17">
        <v>30</v>
      </c>
      <c r="AQ39" s="17">
        <v>43.2</v>
      </c>
      <c r="AR39" s="17">
        <v>19.2</v>
      </c>
      <c r="AS39" s="17">
        <v>18.399999999999999</v>
      </c>
      <c r="AT39" s="17">
        <v>11.4</v>
      </c>
      <c r="AU39" s="17">
        <v>55.9</v>
      </c>
      <c r="AV39" s="17">
        <v>178.8</v>
      </c>
      <c r="AW39" s="17">
        <v>178.4</v>
      </c>
      <c r="AX39" s="17">
        <v>183.4</v>
      </c>
      <c r="AY39" s="17">
        <v>78.400000000000006</v>
      </c>
      <c r="AZ39" s="17">
        <v>4.0999999999999996</v>
      </c>
      <c r="BA39" s="17"/>
      <c r="BB39" s="17">
        <v>19.3</v>
      </c>
      <c r="BC39" s="17"/>
      <c r="BD39" s="17">
        <v>2</v>
      </c>
      <c r="BE39" s="17">
        <v>11.6</v>
      </c>
      <c r="BF39" s="17">
        <v>24</v>
      </c>
      <c r="BG39" s="17"/>
      <c r="BH39" s="17"/>
      <c r="BI39" s="17">
        <v>48.6</v>
      </c>
      <c r="BJ39" s="17"/>
      <c r="BK39" s="17"/>
      <c r="BL39" s="17">
        <v>47.7</v>
      </c>
      <c r="BM39" s="17"/>
      <c r="BN39" s="17"/>
      <c r="BO39" s="17"/>
      <c r="BP39" s="17">
        <v>63.9</v>
      </c>
      <c r="BQ39" s="17">
        <v>174</v>
      </c>
      <c r="BR39" s="17">
        <v>172</v>
      </c>
      <c r="BS39" s="17">
        <v>200</v>
      </c>
      <c r="BT39" s="17">
        <v>270.60000000000002</v>
      </c>
      <c r="BU39" s="17">
        <v>40.4</v>
      </c>
      <c r="BV39" s="17">
        <v>26.8</v>
      </c>
      <c r="BW39" s="17"/>
      <c r="BX39" s="17"/>
      <c r="BY39" s="17"/>
      <c r="BZ39" s="17"/>
      <c r="CA39" s="17"/>
      <c r="CB39" s="17"/>
      <c r="CC39" s="17">
        <v>0.3</v>
      </c>
      <c r="CD39" s="17">
        <v>101.5</v>
      </c>
      <c r="CE39" s="17">
        <v>72.599999999999994</v>
      </c>
      <c r="CF39" s="17">
        <v>61.1</v>
      </c>
      <c r="CG39" s="17">
        <v>72.2</v>
      </c>
      <c r="CH39" s="17">
        <v>28.2</v>
      </c>
      <c r="CI39" s="17"/>
      <c r="CJ39" s="17"/>
      <c r="CK39" s="17"/>
      <c r="CL39" s="17">
        <v>146.9</v>
      </c>
      <c r="CM39" s="17">
        <v>149.30000000000001</v>
      </c>
      <c r="CN39" s="17">
        <v>149.30000000000001</v>
      </c>
      <c r="CO39" s="17"/>
      <c r="CP39" s="17"/>
      <c r="CQ39" s="17"/>
      <c r="CR39" s="17"/>
      <c r="CS39" s="17"/>
      <c r="CT39" s="17">
        <v>137.19999999999999</v>
      </c>
      <c r="CU39" s="17">
        <v>78.5</v>
      </c>
      <c r="CV39" s="17">
        <v>1.1000000000000001</v>
      </c>
      <c r="CW39" s="17">
        <v>91.9</v>
      </c>
      <c r="CX39" s="17">
        <v>70.5</v>
      </c>
      <c r="CY39" s="17">
        <v>15.5</v>
      </c>
      <c r="CZ39" s="17">
        <v>0.3</v>
      </c>
      <c r="DA39" s="17">
        <v>4.5999999999999996</v>
      </c>
      <c r="DB39" s="17"/>
      <c r="DC39" s="17">
        <v>9.9</v>
      </c>
      <c r="DD39" s="17">
        <v>1.2</v>
      </c>
      <c r="DE39" s="17">
        <v>20.225300000000001</v>
      </c>
      <c r="DF39" s="17">
        <v>0.2</v>
      </c>
      <c r="DG39" s="17">
        <v>1.4</v>
      </c>
      <c r="DH39" s="17">
        <v>4.5999999999999996</v>
      </c>
      <c r="DI39" s="17">
        <v>19.5</v>
      </c>
      <c r="DJ39" s="17">
        <v>3.9</v>
      </c>
      <c r="DK39" s="17">
        <v>3.15</v>
      </c>
      <c r="DL39" s="17">
        <v>3.3</v>
      </c>
      <c r="DM39" s="17">
        <v>18.2</v>
      </c>
      <c r="DN39" s="17">
        <v>15.1</v>
      </c>
      <c r="DO39" s="17">
        <v>18.2</v>
      </c>
      <c r="DP39" s="17">
        <v>23.3</v>
      </c>
      <c r="DQ39" s="17">
        <v>74.7</v>
      </c>
      <c r="DR39" s="17">
        <v>4.4000000000000004</v>
      </c>
      <c r="DS39" s="17">
        <v>1.2</v>
      </c>
      <c r="DT39" s="17">
        <v>1.2</v>
      </c>
      <c r="DU39" s="17">
        <v>3</v>
      </c>
      <c r="DV39" s="17">
        <v>17.5</v>
      </c>
      <c r="DW39" s="17">
        <v>1.9</v>
      </c>
      <c r="DX39" s="17">
        <v>11.7</v>
      </c>
      <c r="DY39" s="17">
        <v>0.9</v>
      </c>
      <c r="DZ39" s="17">
        <v>0.4</v>
      </c>
      <c r="EA39" s="17">
        <v>6.1</v>
      </c>
      <c r="EB39" s="17">
        <v>1.9</v>
      </c>
      <c r="EC39" s="17">
        <v>4</v>
      </c>
      <c r="ED39" s="17">
        <v>5.8</v>
      </c>
      <c r="EE39" s="17">
        <v>10</v>
      </c>
      <c r="EF39" s="17">
        <v>24.3</v>
      </c>
      <c r="EG39" s="17">
        <v>79.7</v>
      </c>
      <c r="EH39" s="17">
        <v>32.700000000000003</v>
      </c>
      <c r="EI39" s="17">
        <v>85.1</v>
      </c>
      <c r="EJ39" s="17">
        <v>93.6</v>
      </c>
      <c r="EK39" s="17">
        <v>13.6</v>
      </c>
      <c r="EL39" s="17">
        <v>13.4</v>
      </c>
      <c r="EM39" s="17">
        <v>6</v>
      </c>
      <c r="EN39" s="17">
        <v>1.9</v>
      </c>
      <c r="EO39" s="17">
        <v>8.6999999999999993</v>
      </c>
      <c r="EP39" s="17">
        <v>4.2</v>
      </c>
      <c r="EQ39" s="17">
        <v>4.5999999999999996</v>
      </c>
      <c r="ER39" s="17">
        <v>4.8</v>
      </c>
      <c r="ES39" s="17">
        <v>17.399999999999999</v>
      </c>
      <c r="ET39" s="17">
        <v>253</v>
      </c>
      <c r="EU39" s="17">
        <v>14.5</v>
      </c>
      <c r="EV39" s="17">
        <v>62.1</v>
      </c>
      <c r="EW39" s="17">
        <v>0.6</v>
      </c>
      <c r="EX39" s="17">
        <v>116.9</v>
      </c>
      <c r="EY39" s="17">
        <v>129.9</v>
      </c>
      <c r="EZ39" s="17">
        <v>101.1</v>
      </c>
      <c r="FA39" s="17">
        <v>14.6</v>
      </c>
      <c r="FB39" s="17">
        <v>7</v>
      </c>
      <c r="FC39" s="17">
        <v>18.7</v>
      </c>
      <c r="FD39" s="17"/>
      <c r="FE39" s="17">
        <v>34.1</v>
      </c>
      <c r="FF39" s="17">
        <v>28.8</v>
      </c>
      <c r="FG39" s="17">
        <v>15</v>
      </c>
      <c r="FH39" s="17">
        <v>18</v>
      </c>
      <c r="FI39" s="17">
        <v>6.22</v>
      </c>
      <c r="FJ39" s="17">
        <v>10.7</v>
      </c>
      <c r="FK39" s="17">
        <v>7404.2952999999998</v>
      </c>
      <c r="FL39" s="15"/>
      <c r="FM39" s="17">
        <v>18.813600000000001</v>
      </c>
      <c r="FN39" s="17">
        <v>0</v>
      </c>
      <c r="FO39" s="17">
        <v>6.13</v>
      </c>
      <c r="FP39" s="17">
        <v>6.3</v>
      </c>
      <c r="FQ39" s="17">
        <v>26.1</v>
      </c>
      <c r="FR39" s="17">
        <v>18.899999999999999</v>
      </c>
      <c r="FS39" s="17">
        <v>4.2</v>
      </c>
      <c r="FT39" s="17">
        <v>4.5999999999999996</v>
      </c>
      <c r="FU39" s="17">
        <v>85.043599999999998</v>
      </c>
    </row>
    <row r="40" spans="1:177" ht="24" customHeight="1" x14ac:dyDescent="0.25">
      <c r="A40" s="16" t="s">
        <v>95</v>
      </c>
      <c r="B40" s="16" t="s">
        <v>810</v>
      </c>
      <c r="C40" s="17"/>
      <c r="D40" s="17">
        <v>617.9</v>
      </c>
      <c r="E40" s="17">
        <v>211.2</v>
      </c>
      <c r="F40" s="17"/>
      <c r="G40" s="17"/>
      <c r="H40" s="17">
        <v>11.5</v>
      </c>
      <c r="I40" s="17">
        <v>69.599999999999994</v>
      </c>
      <c r="J40" s="17"/>
      <c r="K40" s="17"/>
      <c r="L40" s="17">
        <v>153.9</v>
      </c>
      <c r="M40" s="17">
        <v>154.4</v>
      </c>
      <c r="N40" s="17">
        <v>153.9</v>
      </c>
      <c r="O40" s="17">
        <v>237.4</v>
      </c>
      <c r="P40" s="17">
        <v>212</v>
      </c>
      <c r="Q40" s="17">
        <v>109.4</v>
      </c>
      <c r="R40" s="17">
        <v>249.1</v>
      </c>
      <c r="S40" s="17">
        <v>2.9</v>
      </c>
      <c r="T40" s="17"/>
      <c r="U40" s="17"/>
      <c r="V40" s="17"/>
      <c r="W40" s="17"/>
      <c r="X40" s="17">
        <v>110.6</v>
      </c>
      <c r="Y40" s="17">
        <v>7.1</v>
      </c>
      <c r="Z40" s="17">
        <v>3.2</v>
      </c>
      <c r="AA40" s="17">
        <v>0</v>
      </c>
      <c r="AB40" s="17">
        <v>6.4</v>
      </c>
      <c r="AC40" s="17">
        <v>12.6</v>
      </c>
      <c r="AD40" s="17">
        <v>49.3</v>
      </c>
      <c r="AE40" s="17"/>
      <c r="AF40" s="17"/>
      <c r="AG40" s="17"/>
      <c r="AH40" s="17"/>
      <c r="AI40" s="17">
        <v>72.099999999999994</v>
      </c>
      <c r="AJ40" s="17">
        <v>78.3</v>
      </c>
      <c r="AK40" s="17"/>
      <c r="AL40" s="17"/>
      <c r="AM40" s="17"/>
      <c r="AN40" s="17">
        <v>6.5</v>
      </c>
      <c r="AO40" s="17">
        <v>172</v>
      </c>
      <c r="AP40" s="17">
        <v>29.4</v>
      </c>
      <c r="AQ40" s="17">
        <v>0</v>
      </c>
      <c r="AR40" s="17">
        <v>18</v>
      </c>
      <c r="AS40" s="17">
        <v>18.399999999999999</v>
      </c>
      <c r="AT40" s="17">
        <v>11.4</v>
      </c>
      <c r="AU40" s="17">
        <v>56.2</v>
      </c>
      <c r="AV40" s="17">
        <v>177.9</v>
      </c>
      <c r="AW40" s="17">
        <v>178.5</v>
      </c>
      <c r="AX40" s="17">
        <v>184</v>
      </c>
      <c r="AY40" s="17">
        <v>77.8</v>
      </c>
      <c r="AZ40" s="17">
        <v>4.2</v>
      </c>
      <c r="BA40" s="17"/>
      <c r="BB40" s="17">
        <v>19.5</v>
      </c>
      <c r="BC40" s="17"/>
      <c r="BD40" s="17">
        <v>2</v>
      </c>
      <c r="BE40" s="17">
        <v>11.7</v>
      </c>
      <c r="BF40" s="17">
        <v>34.200000000000003</v>
      </c>
      <c r="BG40" s="17"/>
      <c r="BH40" s="17"/>
      <c r="BI40" s="17">
        <v>28.6</v>
      </c>
      <c r="BJ40" s="17"/>
      <c r="BK40" s="17"/>
      <c r="BL40" s="17">
        <v>47.9</v>
      </c>
      <c r="BM40" s="17"/>
      <c r="BN40" s="17"/>
      <c r="BO40" s="17"/>
      <c r="BP40" s="17">
        <v>59.4</v>
      </c>
      <c r="BQ40" s="17">
        <v>174.1</v>
      </c>
      <c r="BR40" s="17">
        <v>171.5</v>
      </c>
      <c r="BS40" s="17">
        <v>200</v>
      </c>
      <c r="BT40" s="17">
        <v>271.10000000000002</v>
      </c>
      <c r="BU40" s="17">
        <v>39.799999999999997</v>
      </c>
      <c r="BV40" s="17">
        <v>27</v>
      </c>
      <c r="BW40" s="17"/>
      <c r="BX40" s="17"/>
      <c r="BY40" s="17"/>
      <c r="BZ40" s="17"/>
      <c r="CA40" s="17"/>
      <c r="CB40" s="17"/>
      <c r="CC40" s="17">
        <v>0.3</v>
      </c>
      <c r="CD40" s="17">
        <v>153.30000000000001</v>
      </c>
      <c r="CE40" s="17">
        <v>71.3</v>
      </c>
      <c r="CF40" s="17">
        <v>61</v>
      </c>
      <c r="CG40" s="17">
        <v>74</v>
      </c>
      <c r="CH40" s="17">
        <v>28.1</v>
      </c>
      <c r="CI40" s="17"/>
      <c r="CJ40" s="17"/>
      <c r="CK40" s="17"/>
      <c r="CL40" s="17">
        <v>146.1</v>
      </c>
      <c r="CM40" s="17">
        <v>148.4</v>
      </c>
      <c r="CN40" s="17">
        <v>149.5</v>
      </c>
      <c r="CO40" s="17"/>
      <c r="CP40" s="17"/>
      <c r="CQ40" s="17"/>
      <c r="CR40" s="17"/>
      <c r="CS40" s="17"/>
      <c r="CT40" s="17">
        <v>137.19999999999999</v>
      </c>
      <c r="CU40" s="17">
        <v>78.400000000000006</v>
      </c>
      <c r="CV40" s="17">
        <v>1</v>
      </c>
      <c r="CW40" s="17">
        <v>86.9</v>
      </c>
      <c r="CX40" s="17">
        <v>73.2</v>
      </c>
      <c r="CY40" s="17">
        <v>15.1</v>
      </c>
      <c r="CZ40" s="17">
        <v>0.3</v>
      </c>
      <c r="DA40" s="17">
        <v>4.7</v>
      </c>
      <c r="DB40" s="17"/>
      <c r="DC40" s="17">
        <v>9.9</v>
      </c>
      <c r="DD40" s="17">
        <v>1</v>
      </c>
      <c r="DE40" s="17">
        <v>20.190090000000001</v>
      </c>
      <c r="DF40" s="17">
        <v>0.2</v>
      </c>
      <c r="DG40" s="17">
        <v>1.4</v>
      </c>
      <c r="DH40" s="17">
        <v>4.5</v>
      </c>
      <c r="DI40" s="17">
        <v>19.100000000000001</v>
      </c>
      <c r="DJ40" s="17">
        <v>3.9</v>
      </c>
      <c r="DK40" s="17">
        <v>3.14</v>
      </c>
      <c r="DL40" s="17">
        <v>3.3</v>
      </c>
      <c r="DM40" s="17">
        <v>18.2</v>
      </c>
      <c r="DN40" s="17">
        <v>14.9</v>
      </c>
      <c r="DO40" s="17">
        <v>17.8</v>
      </c>
      <c r="DP40" s="17">
        <v>23.4</v>
      </c>
      <c r="DQ40" s="17">
        <v>74.400000000000006</v>
      </c>
      <c r="DR40" s="17">
        <v>4.4000000000000004</v>
      </c>
      <c r="DS40" s="17">
        <v>1.2</v>
      </c>
      <c r="DT40" s="17">
        <v>1.2</v>
      </c>
      <c r="DU40" s="17">
        <v>3</v>
      </c>
      <c r="DV40" s="17">
        <v>17</v>
      </c>
      <c r="DW40" s="17">
        <v>2</v>
      </c>
      <c r="DX40" s="17">
        <v>7.7</v>
      </c>
      <c r="DY40" s="17">
        <v>0.9</v>
      </c>
      <c r="DZ40" s="17">
        <v>0.4</v>
      </c>
      <c r="EA40" s="17">
        <v>6.2</v>
      </c>
      <c r="EB40" s="17">
        <v>1.9</v>
      </c>
      <c r="EC40" s="17">
        <v>4</v>
      </c>
      <c r="ED40" s="17">
        <v>5.8</v>
      </c>
      <c r="EE40" s="17">
        <v>9.9</v>
      </c>
      <c r="EF40" s="17">
        <v>26</v>
      </c>
      <c r="EG40" s="17">
        <v>80.099999999999994</v>
      </c>
      <c r="EH40" s="17">
        <v>34.200000000000003</v>
      </c>
      <c r="EI40" s="17">
        <v>101.1</v>
      </c>
      <c r="EJ40" s="17">
        <v>104.4</v>
      </c>
      <c r="EK40" s="17">
        <v>18.5</v>
      </c>
      <c r="EL40" s="17">
        <v>12.1</v>
      </c>
      <c r="EM40" s="17">
        <v>5.8</v>
      </c>
      <c r="EN40" s="17">
        <v>1.8</v>
      </c>
      <c r="EO40" s="17">
        <v>8</v>
      </c>
      <c r="EP40" s="17">
        <v>4.2</v>
      </c>
      <c r="EQ40" s="17">
        <v>4.5999999999999996</v>
      </c>
      <c r="ER40" s="17">
        <v>4.8</v>
      </c>
      <c r="ES40" s="17">
        <v>16.7</v>
      </c>
      <c r="ET40" s="17">
        <v>251.2</v>
      </c>
      <c r="EU40" s="17">
        <v>12.6</v>
      </c>
      <c r="EV40" s="17">
        <v>120.3</v>
      </c>
      <c r="EW40" s="17">
        <v>0.6</v>
      </c>
      <c r="EX40" s="17">
        <v>124.1</v>
      </c>
      <c r="EY40" s="17">
        <v>143.30000000000001</v>
      </c>
      <c r="EZ40" s="17">
        <v>99.1</v>
      </c>
      <c r="FA40" s="17">
        <v>12.7</v>
      </c>
      <c r="FB40" s="17">
        <v>7</v>
      </c>
      <c r="FC40" s="17">
        <v>18.7</v>
      </c>
      <c r="FD40" s="17"/>
      <c r="FE40" s="17">
        <v>33.700000000000003</v>
      </c>
      <c r="FF40" s="17">
        <v>28.9</v>
      </c>
      <c r="FG40" s="17">
        <v>15</v>
      </c>
      <c r="FH40" s="17">
        <v>18</v>
      </c>
      <c r="FI40" s="17">
        <v>7.16</v>
      </c>
      <c r="FJ40" s="17">
        <v>11.1</v>
      </c>
      <c r="FK40" s="17">
        <v>7379.3900899999999</v>
      </c>
      <c r="FL40" s="15"/>
      <c r="FM40" s="17">
        <v>18.872979999999998</v>
      </c>
      <c r="FN40" s="17">
        <v>0</v>
      </c>
      <c r="FO40" s="17">
        <v>6.13</v>
      </c>
      <c r="FP40" s="17">
        <v>6.3</v>
      </c>
      <c r="FQ40" s="17">
        <v>26.2</v>
      </c>
      <c r="FR40" s="17">
        <v>18.899999999999999</v>
      </c>
      <c r="FS40" s="17">
        <v>4.2</v>
      </c>
      <c r="FT40" s="17">
        <v>4.5999999999999996</v>
      </c>
      <c r="FU40" s="17">
        <v>85.202979999999997</v>
      </c>
    </row>
    <row r="41" spans="1:177" ht="24" customHeight="1" x14ac:dyDescent="0.25">
      <c r="A41" s="16" t="s">
        <v>95</v>
      </c>
      <c r="B41" s="16" t="s">
        <v>811</v>
      </c>
      <c r="C41" s="17"/>
      <c r="D41" s="17">
        <v>629.79999999999995</v>
      </c>
      <c r="E41" s="17">
        <v>216.2</v>
      </c>
      <c r="F41" s="17"/>
      <c r="G41" s="17"/>
      <c r="H41" s="17">
        <v>12.3</v>
      </c>
      <c r="I41" s="17">
        <v>71.400000000000006</v>
      </c>
      <c r="J41" s="17"/>
      <c r="K41" s="17"/>
      <c r="L41" s="17">
        <v>153.1</v>
      </c>
      <c r="M41" s="17">
        <v>152.4</v>
      </c>
      <c r="N41" s="17">
        <v>152.5</v>
      </c>
      <c r="O41" s="17">
        <v>240.7</v>
      </c>
      <c r="P41" s="17">
        <v>210.7</v>
      </c>
      <c r="Q41" s="17">
        <v>109.1</v>
      </c>
      <c r="R41" s="17">
        <v>255.8</v>
      </c>
      <c r="S41" s="17">
        <v>3.2</v>
      </c>
      <c r="T41" s="17"/>
      <c r="U41" s="17"/>
      <c r="V41" s="17"/>
      <c r="W41" s="17"/>
      <c r="X41" s="17">
        <v>116.1</v>
      </c>
      <c r="Y41" s="17">
        <v>8.3000000000000007</v>
      </c>
      <c r="Z41" s="17">
        <v>3.5</v>
      </c>
      <c r="AA41" s="17">
        <v>0</v>
      </c>
      <c r="AB41" s="17">
        <v>6.5</v>
      </c>
      <c r="AC41" s="17">
        <v>12.7</v>
      </c>
      <c r="AD41" s="17">
        <v>82.3</v>
      </c>
      <c r="AE41" s="17"/>
      <c r="AF41" s="17"/>
      <c r="AG41" s="17"/>
      <c r="AH41" s="17"/>
      <c r="AI41" s="17">
        <v>75.2</v>
      </c>
      <c r="AJ41" s="17">
        <v>83.5</v>
      </c>
      <c r="AK41" s="17"/>
      <c r="AL41" s="17"/>
      <c r="AM41" s="17"/>
      <c r="AN41" s="17">
        <v>6.5</v>
      </c>
      <c r="AO41" s="17">
        <v>180.2</v>
      </c>
      <c r="AP41" s="17">
        <v>28</v>
      </c>
      <c r="AQ41" s="17">
        <v>0</v>
      </c>
      <c r="AR41" s="17">
        <v>18.600000000000001</v>
      </c>
      <c r="AS41" s="17">
        <v>18.399999999999999</v>
      </c>
      <c r="AT41" s="17">
        <v>11.4</v>
      </c>
      <c r="AU41" s="17">
        <v>57.3</v>
      </c>
      <c r="AV41" s="17">
        <v>184.1</v>
      </c>
      <c r="AW41" s="17">
        <v>184.6</v>
      </c>
      <c r="AX41" s="17">
        <v>184.5</v>
      </c>
      <c r="AY41" s="17">
        <v>75.8</v>
      </c>
      <c r="AZ41" s="17">
        <v>4.0999999999999996</v>
      </c>
      <c r="BA41" s="17"/>
      <c r="BB41" s="17">
        <v>20.8</v>
      </c>
      <c r="BC41" s="17"/>
      <c r="BD41" s="17">
        <v>2</v>
      </c>
      <c r="BE41" s="17">
        <v>12.4</v>
      </c>
      <c r="BF41" s="17">
        <v>73.5</v>
      </c>
      <c r="BG41" s="17"/>
      <c r="BH41" s="17"/>
      <c r="BI41" s="17">
        <v>32.4</v>
      </c>
      <c r="BJ41" s="17"/>
      <c r="BK41" s="17"/>
      <c r="BL41" s="17">
        <v>46.6</v>
      </c>
      <c r="BM41" s="17"/>
      <c r="BN41" s="17"/>
      <c r="BO41" s="17"/>
      <c r="BP41" s="17">
        <v>51</v>
      </c>
      <c r="BQ41" s="17">
        <v>173.6</v>
      </c>
      <c r="BR41" s="17">
        <v>171.6</v>
      </c>
      <c r="BS41" s="17">
        <v>200</v>
      </c>
      <c r="BT41" s="17">
        <v>271.10000000000002</v>
      </c>
      <c r="BU41" s="17">
        <v>39.799999999999997</v>
      </c>
      <c r="BV41" s="17">
        <v>27</v>
      </c>
      <c r="BW41" s="17"/>
      <c r="BX41" s="17"/>
      <c r="BY41" s="17"/>
      <c r="BZ41" s="17"/>
      <c r="CA41" s="17"/>
      <c r="CB41" s="17"/>
      <c r="CC41" s="17">
        <v>0.5</v>
      </c>
      <c r="CD41" s="17">
        <v>144.6</v>
      </c>
      <c r="CE41" s="17">
        <v>94.6</v>
      </c>
      <c r="CF41" s="17">
        <v>63.4</v>
      </c>
      <c r="CG41" s="17">
        <v>74.8</v>
      </c>
      <c r="CH41" s="17">
        <v>27.7</v>
      </c>
      <c r="CI41" s="17"/>
      <c r="CJ41" s="17"/>
      <c r="CK41" s="17"/>
      <c r="CL41" s="17">
        <v>145.9</v>
      </c>
      <c r="CM41" s="17">
        <v>148.6</v>
      </c>
      <c r="CN41" s="17">
        <v>148.30000000000001</v>
      </c>
      <c r="CO41" s="17"/>
      <c r="CP41" s="17"/>
      <c r="CQ41" s="17"/>
      <c r="CR41" s="17"/>
      <c r="CS41" s="17"/>
      <c r="CT41" s="17">
        <v>137.19999999999999</v>
      </c>
      <c r="CU41" s="17">
        <v>78.7</v>
      </c>
      <c r="CV41" s="17">
        <v>0.8</v>
      </c>
      <c r="CW41" s="17">
        <v>85.7</v>
      </c>
      <c r="CX41" s="17">
        <v>72.099999999999994</v>
      </c>
      <c r="CY41" s="17">
        <v>12.8</v>
      </c>
      <c r="CZ41" s="17">
        <v>0.3</v>
      </c>
      <c r="DA41" s="17">
        <v>4.7</v>
      </c>
      <c r="DB41" s="17"/>
      <c r="DC41" s="17">
        <v>9.9</v>
      </c>
      <c r="DD41" s="17">
        <v>1.1000000000000001</v>
      </c>
      <c r="DE41" s="17">
        <v>20.171810000000001</v>
      </c>
      <c r="DF41" s="17">
        <v>0.2</v>
      </c>
      <c r="DG41" s="17">
        <v>1.4</v>
      </c>
      <c r="DH41" s="17">
        <v>4.5</v>
      </c>
      <c r="DI41" s="17">
        <v>19.5</v>
      </c>
      <c r="DJ41" s="17">
        <v>4</v>
      </c>
      <c r="DK41" s="17">
        <v>3.1</v>
      </c>
      <c r="DL41" s="17">
        <v>3.3</v>
      </c>
      <c r="DM41" s="17">
        <v>18.2</v>
      </c>
      <c r="DN41" s="17">
        <v>14.2</v>
      </c>
      <c r="DO41" s="17">
        <v>17</v>
      </c>
      <c r="DP41" s="17">
        <v>19.3</v>
      </c>
      <c r="DQ41" s="17">
        <v>69.5</v>
      </c>
      <c r="DR41" s="17">
        <v>4.4000000000000004</v>
      </c>
      <c r="DS41" s="17">
        <v>1.2</v>
      </c>
      <c r="DT41" s="17">
        <v>1.2</v>
      </c>
      <c r="DU41" s="17">
        <v>3</v>
      </c>
      <c r="DV41" s="17">
        <v>16</v>
      </c>
      <c r="DW41" s="17">
        <v>1.9</v>
      </c>
      <c r="DX41" s="17">
        <v>7.2</v>
      </c>
      <c r="DY41" s="17">
        <v>0.9</v>
      </c>
      <c r="DZ41" s="17">
        <v>0.4</v>
      </c>
      <c r="EA41" s="17">
        <v>6.9</v>
      </c>
      <c r="EB41" s="17">
        <v>1.9</v>
      </c>
      <c r="EC41" s="17">
        <v>4.4000000000000004</v>
      </c>
      <c r="ED41" s="17">
        <v>5.4</v>
      </c>
      <c r="EE41" s="17">
        <v>10</v>
      </c>
      <c r="EF41" s="17">
        <v>25.5</v>
      </c>
      <c r="EG41" s="17">
        <v>81.900000000000006</v>
      </c>
      <c r="EH41" s="17">
        <v>33.1</v>
      </c>
      <c r="EI41" s="17">
        <v>93.3</v>
      </c>
      <c r="EJ41" s="17">
        <v>100.1</v>
      </c>
      <c r="EK41" s="17">
        <v>19.600000000000001</v>
      </c>
      <c r="EL41" s="17">
        <v>13</v>
      </c>
      <c r="EM41" s="17">
        <v>5.7</v>
      </c>
      <c r="EN41" s="17">
        <v>1.9</v>
      </c>
      <c r="EO41" s="17">
        <v>8</v>
      </c>
      <c r="EP41" s="17">
        <v>4.2</v>
      </c>
      <c r="EQ41" s="17">
        <v>4.5999999999999996</v>
      </c>
      <c r="ER41" s="17">
        <v>4.8</v>
      </c>
      <c r="ES41" s="17">
        <v>14.8</v>
      </c>
      <c r="ET41" s="17">
        <v>209.2</v>
      </c>
      <c r="EU41" s="17">
        <v>10.6</v>
      </c>
      <c r="EV41" s="17">
        <v>134.80000000000001</v>
      </c>
      <c r="EW41" s="17">
        <v>0.6</v>
      </c>
      <c r="EX41" s="17">
        <v>125.9</v>
      </c>
      <c r="EY41" s="17">
        <v>150.80000000000001</v>
      </c>
      <c r="EZ41" s="17">
        <v>96.9</v>
      </c>
      <c r="FA41" s="17">
        <v>10.6</v>
      </c>
      <c r="FB41" s="17">
        <v>7</v>
      </c>
      <c r="FC41" s="17">
        <v>19.7</v>
      </c>
      <c r="FD41" s="17"/>
      <c r="FE41" s="17">
        <v>33.799999999999997</v>
      </c>
      <c r="FF41" s="17">
        <v>28.8</v>
      </c>
      <c r="FG41" s="17">
        <v>15</v>
      </c>
      <c r="FH41" s="17">
        <v>17.600000000000001</v>
      </c>
      <c r="FI41" s="17">
        <v>5.61</v>
      </c>
      <c r="FJ41" s="17">
        <v>11.1</v>
      </c>
      <c r="FK41" s="17">
        <v>7469.9818100000002</v>
      </c>
      <c r="FL41" s="15"/>
      <c r="FM41" s="17">
        <v>18.79224</v>
      </c>
      <c r="FN41" s="17">
        <v>0</v>
      </c>
      <c r="FO41" s="17">
        <v>6.1280000000000001</v>
      </c>
      <c r="FP41" s="17">
        <v>6.3</v>
      </c>
      <c r="FQ41" s="17">
        <v>26.3</v>
      </c>
      <c r="FR41" s="17">
        <v>18.899999999999999</v>
      </c>
      <c r="FS41" s="17">
        <v>4.2</v>
      </c>
      <c r="FT41" s="17">
        <v>4.7</v>
      </c>
      <c r="FU41" s="17">
        <v>85.320239999999998</v>
      </c>
    </row>
    <row r="42" spans="1:177" ht="24" customHeight="1" x14ac:dyDescent="0.25">
      <c r="A42" s="18" t="s">
        <v>95</v>
      </c>
      <c r="B42" s="18" t="s">
        <v>812</v>
      </c>
      <c r="C42" s="19"/>
      <c r="D42" s="19">
        <v>628.20000000000005</v>
      </c>
      <c r="E42" s="19">
        <v>216.3</v>
      </c>
      <c r="F42" s="19"/>
      <c r="G42" s="19"/>
      <c r="H42" s="19">
        <v>12.1</v>
      </c>
      <c r="I42" s="19">
        <v>69.2</v>
      </c>
      <c r="J42" s="19"/>
      <c r="K42" s="19"/>
      <c r="L42" s="19">
        <v>152.9</v>
      </c>
      <c r="M42" s="19">
        <v>152.4</v>
      </c>
      <c r="N42" s="19">
        <v>152.9</v>
      </c>
      <c r="O42" s="19">
        <v>242.2</v>
      </c>
      <c r="P42" s="19">
        <v>211.6</v>
      </c>
      <c r="Q42" s="19">
        <v>109.3</v>
      </c>
      <c r="R42" s="19">
        <v>253.6</v>
      </c>
      <c r="S42" s="19">
        <v>3.1</v>
      </c>
      <c r="T42" s="19"/>
      <c r="U42" s="19"/>
      <c r="V42" s="19"/>
      <c r="W42" s="19"/>
      <c r="X42" s="19">
        <v>112.5</v>
      </c>
      <c r="Y42" s="19">
        <v>8</v>
      </c>
      <c r="Z42" s="19">
        <v>3.4</v>
      </c>
      <c r="AA42" s="19">
        <v>0</v>
      </c>
      <c r="AB42" s="19">
        <v>6.5</v>
      </c>
      <c r="AC42" s="19">
        <v>12.8</v>
      </c>
      <c r="AD42" s="19">
        <v>80.3</v>
      </c>
      <c r="AE42" s="19"/>
      <c r="AF42" s="19"/>
      <c r="AG42" s="19"/>
      <c r="AH42" s="19"/>
      <c r="AI42" s="19">
        <v>80.400000000000006</v>
      </c>
      <c r="AJ42" s="19">
        <v>111.5</v>
      </c>
      <c r="AK42" s="19"/>
      <c r="AL42" s="19"/>
      <c r="AM42" s="19"/>
      <c r="AN42" s="19">
        <v>6.5</v>
      </c>
      <c r="AO42" s="19">
        <v>178.3</v>
      </c>
      <c r="AP42" s="19">
        <v>27</v>
      </c>
      <c r="AQ42" s="19">
        <v>20</v>
      </c>
      <c r="AR42" s="19">
        <v>17.399999999999999</v>
      </c>
      <c r="AS42" s="19">
        <v>18.399999999999999</v>
      </c>
      <c r="AT42" s="19">
        <v>11.4</v>
      </c>
      <c r="AU42" s="19">
        <v>57.8</v>
      </c>
      <c r="AV42" s="19">
        <v>182.4</v>
      </c>
      <c r="AW42" s="19">
        <v>182.6</v>
      </c>
      <c r="AX42" s="19">
        <v>184.7</v>
      </c>
      <c r="AY42" s="19">
        <v>68.599999999999994</v>
      </c>
      <c r="AZ42" s="19">
        <v>4.2</v>
      </c>
      <c r="BA42" s="19"/>
      <c r="BB42" s="19">
        <v>19.8</v>
      </c>
      <c r="BC42" s="19"/>
      <c r="BD42" s="19">
        <v>2</v>
      </c>
      <c r="BE42" s="19">
        <v>12</v>
      </c>
      <c r="BF42" s="19">
        <v>53.5</v>
      </c>
      <c r="BG42" s="19"/>
      <c r="BH42" s="19"/>
      <c r="BI42" s="19">
        <v>31.2</v>
      </c>
      <c r="BJ42" s="19"/>
      <c r="BK42" s="19"/>
      <c r="BL42" s="19">
        <v>47</v>
      </c>
      <c r="BM42" s="19"/>
      <c r="BN42" s="19"/>
      <c r="BO42" s="19"/>
      <c r="BP42" s="19">
        <v>50.7</v>
      </c>
      <c r="BQ42" s="19">
        <v>176.4</v>
      </c>
      <c r="BR42" s="19">
        <v>174.7</v>
      </c>
      <c r="BS42" s="19">
        <v>200</v>
      </c>
      <c r="BT42" s="19">
        <v>271.5</v>
      </c>
      <c r="BU42" s="19">
        <v>40</v>
      </c>
      <c r="BV42" s="19">
        <v>27.1</v>
      </c>
      <c r="BW42" s="19"/>
      <c r="BX42" s="19"/>
      <c r="BY42" s="19"/>
      <c r="BZ42" s="19"/>
      <c r="CA42" s="19"/>
      <c r="CB42" s="19"/>
      <c r="CC42" s="19">
        <v>0.5</v>
      </c>
      <c r="CD42" s="19">
        <v>126.9</v>
      </c>
      <c r="CE42" s="19">
        <v>78.5</v>
      </c>
      <c r="CF42" s="19">
        <v>62.7</v>
      </c>
      <c r="CG42" s="19">
        <v>74.7</v>
      </c>
      <c r="CH42" s="19">
        <v>27.1</v>
      </c>
      <c r="CI42" s="19"/>
      <c r="CJ42" s="19"/>
      <c r="CK42" s="19"/>
      <c r="CL42" s="19">
        <v>146.6</v>
      </c>
      <c r="CM42" s="19">
        <v>148.69999999999999</v>
      </c>
      <c r="CN42" s="19">
        <v>148.4</v>
      </c>
      <c r="CO42" s="19"/>
      <c r="CP42" s="19"/>
      <c r="CQ42" s="19"/>
      <c r="CR42" s="19"/>
      <c r="CS42" s="19"/>
      <c r="CT42" s="19">
        <v>137.19999999999999</v>
      </c>
      <c r="CU42" s="19">
        <v>78.3</v>
      </c>
      <c r="CV42" s="19">
        <v>0.6</v>
      </c>
      <c r="CW42" s="19">
        <v>87.2</v>
      </c>
      <c r="CX42" s="19">
        <v>69.900000000000006</v>
      </c>
      <c r="CY42" s="19">
        <v>13.8</v>
      </c>
      <c r="CZ42" s="19">
        <v>0.2</v>
      </c>
      <c r="DA42" s="19">
        <v>4.4000000000000004</v>
      </c>
      <c r="DB42" s="19"/>
      <c r="DC42" s="19">
        <v>10</v>
      </c>
      <c r="DD42" s="19">
        <v>1</v>
      </c>
      <c r="DE42" s="19">
        <v>20.20485</v>
      </c>
      <c r="DF42" s="19">
        <v>0.3</v>
      </c>
      <c r="DG42" s="19">
        <v>1.4</v>
      </c>
      <c r="DH42" s="19">
        <v>4.4000000000000004</v>
      </c>
      <c r="DI42" s="19">
        <v>19.899999999999999</v>
      </c>
      <c r="DJ42" s="19">
        <v>4</v>
      </c>
      <c r="DK42" s="19">
        <v>3.12</v>
      </c>
      <c r="DL42" s="19">
        <v>3.3</v>
      </c>
      <c r="DM42" s="19">
        <v>18.2</v>
      </c>
      <c r="DN42" s="19">
        <v>11.6</v>
      </c>
      <c r="DO42" s="19">
        <v>12.6</v>
      </c>
      <c r="DP42" s="19">
        <v>22.5</v>
      </c>
      <c r="DQ42" s="19">
        <v>76.3</v>
      </c>
      <c r="DR42" s="19">
        <v>4.4000000000000004</v>
      </c>
      <c r="DS42" s="19">
        <v>1.2</v>
      </c>
      <c r="DT42" s="19">
        <v>1.2</v>
      </c>
      <c r="DU42" s="19">
        <v>3</v>
      </c>
      <c r="DV42" s="19">
        <v>11.9</v>
      </c>
      <c r="DW42" s="19">
        <v>1.9</v>
      </c>
      <c r="DX42" s="19">
        <v>7.9</v>
      </c>
      <c r="DY42" s="19">
        <v>1</v>
      </c>
      <c r="DZ42" s="19">
        <v>0.4</v>
      </c>
      <c r="EA42" s="19">
        <v>7.6</v>
      </c>
      <c r="EB42" s="19">
        <v>1.9</v>
      </c>
      <c r="EC42" s="19">
        <v>4.2</v>
      </c>
      <c r="ED42" s="19">
        <v>5.3</v>
      </c>
      <c r="EE42" s="19">
        <v>10</v>
      </c>
      <c r="EF42" s="19">
        <v>27.4</v>
      </c>
      <c r="EG42" s="19">
        <v>81.3</v>
      </c>
      <c r="EH42" s="19">
        <v>29.2</v>
      </c>
      <c r="EI42" s="19">
        <v>93.5</v>
      </c>
      <c r="EJ42" s="19">
        <v>95.4</v>
      </c>
      <c r="EK42" s="19">
        <v>17.100000000000001</v>
      </c>
      <c r="EL42" s="19">
        <v>8.1</v>
      </c>
      <c r="EM42" s="19">
        <v>5.7</v>
      </c>
      <c r="EN42" s="19">
        <v>1.9</v>
      </c>
      <c r="EO42" s="19">
        <v>8.3000000000000007</v>
      </c>
      <c r="EP42" s="19">
        <v>4.2</v>
      </c>
      <c r="EQ42" s="19">
        <v>4.8</v>
      </c>
      <c r="ER42" s="19">
        <v>4.8</v>
      </c>
      <c r="ES42" s="19">
        <v>15.2</v>
      </c>
      <c r="ET42" s="19">
        <v>248.4</v>
      </c>
      <c r="EU42" s="19">
        <v>7.9</v>
      </c>
      <c r="EV42" s="19">
        <v>120.3</v>
      </c>
      <c r="EW42" s="19">
        <v>0.6</v>
      </c>
      <c r="EX42" s="19">
        <v>126.1</v>
      </c>
      <c r="EY42" s="19">
        <v>152.19999999999999</v>
      </c>
      <c r="EZ42" s="19">
        <v>89.8</v>
      </c>
      <c r="FA42" s="19">
        <v>5.3</v>
      </c>
      <c r="FB42" s="19">
        <v>7</v>
      </c>
      <c r="FC42" s="19">
        <v>19.8</v>
      </c>
      <c r="FD42" s="19"/>
      <c r="FE42" s="19">
        <v>33.9</v>
      </c>
      <c r="FF42" s="19">
        <v>28.7</v>
      </c>
      <c r="FG42" s="19">
        <v>15</v>
      </c>
      <c r="FH42" s="19">
        <v>17.600000000000001</v>
      </c>
      <c r="FI42" s="19">
        <v>5.54</v>
      </c>
      <c r="FJ42" s="19">
        <v>11</v>
      </c>
      <c r="FK42" s="19">
        <v>7446.8648499999999</v>
      </c>
      <c r="FL42" s="15"/>
      <c r="FM42" s="19">
        <v>18.555250000000001</v>
      </c>
      <c r="FN42" s="19">
        <v>0</v>
      </c>
      <c r="FO42" s="19">
        <v>6.1319999999999997</v>
      </c>
      <c r="FP42" s="19">
        <v>6.3</v>
      </c>
      <c r="FQ42" s="19">
        <v>26.4</v>
      </c>
      <c r="FR42" s="19">
        <v>18.899999999999999</v>
      </c>
      <c r="FS42" s="19">
        <v>4.4000000000000004</v>
      </c>
      <c r="FT42" s="19">
        <v>4.7</v>
      </c>
      <c r="FU42" s="19">
        <v>85.387249999999995</v>
      </c>
    </row>
    <row r="43" spans="1:177" ht="24" customHeight="1" x14ac:dyDescent="0.25">
      <c r="A43" s="13" t="s">
        <v>95</v>
      </c>
      <c r="B43" s="13" t="s">
        <v>813</v>
      </c>
      <c r="C43" s="14"/>
      <c r="D43" s="14">
        <v>634.4</v>
      </c>
      <c r="E43" s="14">
        <v>217.9</v>
      </c>
      <c r="F43" s="14"/>
      <c r="G43" s="14"/>
      <c r="H43" s="14">
        <v>12.9</v>
      </c>
      <c r="I43" s="14">
        <v>72.099999999999994</v>
      </c>
      <c r="J43" s="14"/>
      <c r="K43" s="14"/>
      <c r="L43" s="14">
        <v>151</v>
      </c>
      <c r="M43" s="14">
        <v>149.4</v>
      </c>
      <c r="N43" s="14">
        <v>151.30000000000001</v>
      </c>
      <c r="O43" s="14">
        <v>247.1</v>
      </c>
      <c r="P43" s="14">
        <v>213.6</v>
      </c>
      <c r="Q43" s="14">
        <v>109.4</v>
      </c>
      <c r="R43" s="14">
        <v>341.4</v>
      </c>
      <c r="S43" s="14">
        <v>3.4</v>
      </c>
      <c r="T43" s="14"/>
      <c r="U43" s="14"/>
      <c r="V43" s="14"/>
      <c r="W43" s="14"/>
      <c r="X43" s="14">
        <v>121.7</v>
      </c>
      <c r="Y43" s="14">
        <v>7.7</v>
      </c>
      <c r="Z43" s="14">
        <v>3.7</v>
      </c>
      <c r="AA43" s="14">
        <v>0</v>
      </c>
      <c r="AB43" s="14">
        <v>6.5</v>
      </c>
      <c r="AC43" s="14">
        <v>12.7</v>
      </c>
      <c r="AD43" s="14">
        <v>82.2</v>
      </c>
      <c r="AE43" s="14"/>
      <c r="AF43" s="14"/>
      <c r="AG43" s="14"/>
      <c r="AH43" s="14"/>
      <c r="AI43" s="14">
        <v>82.9</v>
      </c>
      <c r="AJ43" s="14">
        <v>48.9</v>
      </c>
      <c r="AK43" s="14"/>
      <c r="AL43" s="14"/>
      <c r="AM43" s="14"/>
      <c r="AN43" s="14">
        <v>6.5</v>
      </c>
      <c r="AO43" s="14">
        <v>154.6</v>
      </c>
      <c r="AP43" s="14">
        <v>29.5</v>
      </c>
      <c r="AQ43" s="14">
        <v>78.099999999999994</v>
      </c>
      <c r="AR43" s="14">
        <v>19.8</v>
      </c>
      <c r="AS43" s="14">
        <v>18.399999999999999</v>
      </c>
      <c r="AT43" s="14">
        <v>11.4</v>
      </c>
      <c r="AU43" s="14">
        <v>57.6</v>
      </c>
      <c r="AV43" s="14">
        <v>186.9</v>
      </c>
      <c r="AW43" s="14">
        <v>187.8</v>
      </c>
      <c r="AX43" s="14">
        <v>185.9</v>
      </c>
      <c r="AY43" s="14">
        <v>88.9</v>
      </c>
      <c r="AZ43" s="14">
        <v>4.2</v>
      </c>
      <c r="BA43" s="14"/>
      <c r="BB43" s="14">
        <v>33.700000000000003</v>
      </c>
      <c r="BC43" s="14"/>
      <c r="BD43" s="14">
        <v>2</v>
      </c>
      <c r="BE43" s="14">
        <v>12.6</v>
      </c>
      <c r="BF43" s="14">
        <v>87.7</v>
      </c>
      <c r="BG43" s="14"/>
      <c r="BH43" s="14"/>
      <c r="BI43" s="14">
        <v>59.8</v>
      </c>
      <c r="BJ43" s="14"/>
      <c r="BK43" s="14"/>
      <c r="BL43" s="14">
        <v>47.1</v>
      </c>
      <c r="BM43" s="14"/>
      <c r="BN43" s="14"/>
      <c r="BO43" s="14"/>
      <c r="BP43" s="14">
        <v>72.3</v>
      </c>
      <c r="BQ43" s="14">
        <v>176.5</v>
      </c>
      <c r="BR43" s="14">
        <v>174.2</v>
      </c>
      <c r="BS43" s="14">
        <v>200</v>
      </c>
      <c r="BT43" s="14">
        <v>272.8</v>
      </c>
      <c r="BU43" s="14">
        <v>39.799999999999997</v>
      </c>
      <c r="BV43" s="14">
        <v>27.1</v>
      </c>
      <c r="BW43" s="14"/>
      <c r="BX43" s="14"/>
      <c r="BY43" s="14"/>
      <c r="BZ43" s="14"/>
      <c r="CA43" s="14"/>
      <c r="CB43" s="14"/>
      <c r="CC43" s="14">
        <v>0.5</v>
      </c>
      <c r="CD43" s="14">
        <v>175</v>
      </c>
      <c r="CE43" s="14">
        <v>115.6</v>
      </c>
      <c r="CF43" s="14">
        <v>65</v>
      </c>
      <c r="CG43" s="14">
        <v>73.7</v>
      </c>
      <c r="CH43" s="14">
        <v>28.6</v>
      </c>
      <c r="CI43" s="14"/>
      <c r="CJ43" s="14"/>
      <c r="CK43" s="14"/>
      <c r="CL43" s="14">
        <v>146.6</v>
      </c>
      <c r="CM43" s="14">
        <v>148.69999999999999</v>
      </c>
      <c r="CN43" s="14">
        <v>147.30000000000001</v>
      </c>
      <c r="CO43" s="14"/>
      <c r="CP43" s="14"/>
      <c r="CQ43" s="14"/>
      <c r="CR43" s="14"/>
      <c r="CS43" s="14"/>
      <c r="CT43" s="14">
        <v>137.19999999999999</v>
      </c>
      <c r="CU43" s="14">
        <v>78.3</v>
      </c>
      <c r="CV43" s="14">
        <v>0.5</v>
      </c>
      <c r="CW43" s="14">
        <v>89.2</v>
      </c>
      <c r="CX43" s="14">
        <v>12.4</v>
      </c>
      <c r="CY43" s="14">
        <v>11</v>
      </c>
      <c r="CZ43" s="14">
        <v>0.2</v>
      </c>
      <c r="DA43" s="14">
        <v>4.4000000000000004</v>
      </c>
      <c r="DB43" s="14"/>
      <c r="DC43" s="14">
        <v>9.9</v>
      </c>
      <c r="DD43" s="14">
        <v>1.1000000000000001</v>
      </c>
      <c r="DE43" s="14">
        <v>20.180890000000002</v>
      </c>
      <c r="DF43" s="14">
        <v>0.3</v>
      </c>
      <c r="DG43" s="14">
        <v>1.4</v>
      </c>
      <c r="DH43" s="14">
        <v>4.3</v>
      </c>
      <c r="DI43" s="14">
        <v>19.7</v>
      </c>
      <c r="DJ43" s="14">
        <v>3.9</v>
      </c>
      <c r="DK43" s="14">
        <v>3.08</v>
      </c>
      <c r="DL43" s="14">
        <v>3.4</v>
      </c>
      <c r="DM43" s="14">
        <v>18.2</v>
      </c>
      <c r="DN43" s="14">
        <v>2.5</v>
      </c>
      <c r="DO43" s="14">
        <v>3</v>
      </c>
      <c r="DP43" s="14">
        <v>22.2</v>
      </c>
      <c r="DQ43" s="14">
        <v>79.400000000000006</v>
      </c>
      <c r="DR43" s="14">
        <v>4.4000000000000004</v>
      </c>
      <c r="DS43" s="14">
        <v>1.2</v>
      </c>
      <c r="DT43" s="14">
        <v>1.2</v>
      </c>
      <c r="DU43" s="14">
        <v>3</v>
      </c>
      <c r="DV43" s="14">
        <v>1.3</v>
      </c>
      <c r="DW43" s="14">
        <v>1.9</v>
      </c>
      <c r="DX43" s="14">
        <v>7.9</v>
      </c>
      <c r="DY43" s="14">
        <v>1</v>
      </c>
      <c r="DZ43" s="14">
        <v>0.4</v>
      </c>
      <c r="EA43" s="14">
        <v>7.6</v>
      </c>
      <c r="EB43" s="14">
        <v>1.9</v>
      </c>
      <c r="EC43" s="14">
        <v>4.5</v>
      </c>
      <c r="ED43" s="14">
        <v>5.6</v>
      </c>
      <c r="EE43" s="14">
        <v>10</v>
      </c>
      <c r="EF43" s="14">
        <v>27.7</v>
      </c>
      <c r="EG43" s="14">
        <v>81.2</v>
      </c>
      <c r="EH43" s="14">
        <v>6</v>
      </c>
      <c r="EI43" s="14">
        <v>87.5</v>
      </c>
      <c r="EJ43" s="14">
        <v>95</v>
      </c>
      <c r="EK43" s="14">
        <v>15</v>
      </c>
      <c r="EL43" s="14">
        <v>9.6999999999999993</v>
      </c>
      <c r="EM43" s="14">
        <v>5.8</v>
      </c>
      <c r="EN43" s="14">
        <v>1.9</v>
      </c>
      <c r="EO43" s="14">
        <v>8.3000000000000007</v>
      </c>
      <c r="EP43" s="14">
        <v>4.2</v>
      </c>
      <c r="EQ43" s="14">
        <v>4.8</v>
      </c>
      <c r="ER43" s="14">
        <v>5</v>
      </c>
      <c r="ES43" s="14">
        <v>10.5</v>
      </c>
      <c r="ET43" s="14">
        <v>124.8</v>
      </c>
      <c r="EU43" s="14">
        <v>6.2</v>
      </c>
      <c r="EV43" s="14">
        <v>52.8</v>
      </c>
      <c r="EW43" s="14">
        <v>0.6</v>
      </c>
      <c r="EX43" s="14">
        <v>126.1</v>
      </c>
      <c r="EY43" s="14">
        <v>168.1</v>
      </c>
      <c r="EZ43" s="14">
        <v>55.3</v>
      </c>
      <c r="FA43" s="14">
        <v>7.1</v>
      </c>
      <c r="FB43" s="14">
        <v>7</v>
      </c>
      <c r="FC43" s="14">
        <v>19.7</v>
      </c>
      <c r="FD43" s="14"/>
      <c r="FE43" s="14">
        <v>34.200000000000003</v>
      </c>
      <c r="FF43" s="14">
        <v>28.9</v>
      </c>
      <c r="FG43" s="14">
        <v>15</v>
      </c>
      <c r="FH43" s="14">
        <v>17.600000000000001</v>
      </c>
      <c r="FI43" s="14">
        <v>5.94</v>
      </c>
      <c r="FJ43" s="14">
        <v>11.1</v>
      </c>
      <c r="FK43" s="14">
        <v>7427.1008899999997</v>
      </c>
      <c r="FL43" s="15"/>
      <c r="FM43" s="14">
        <v>19.15089</v>
      </c>
      <c r="FN43" s="14">
        <v>0</v>
      </c>
      <c r="FO43" s="14">
        <v>6.13</v>
      </c>
      <c r="FP43" s="14">
        <v>6.3</v>
      </c>
      <c r="FQ43" s="14">
        <v>26.5</v>
      </c>
      <c r="FR43" s="14">
        <v>18.899999999999999</v>
      </c>
      <c r="FS43" s="14">
        <v>4.4000000000000004</v>
      </c>
      <c r="FT43" s="14">
        <v>4.5999999999999996</v>
      </c>
      <c r="FU43" s="14">
        <v>85.980890000000002</v>
      </c>
    </row>
    <row r="44" spans="1:177" ht="24" customHeight="1" x14ac:dyDescent="0.25">
      <c r="A44" s="16" t="s">
        <v>95</v>
      </c>
      <c r="B44" s="16" t="s">
        <v>814</v>
      </c>
      <c r="C44" s="17"/>
      <c r="D44" s="17">
        <v>625.1</v>
      </c>
      <c r="E44" s="17">
        <v>214.6</v>
      </c>
      <c r="F44" s="17"/>
      <c r="G44" s="17"/>
      <c r="H44" s="17">
        <v>12.6</v>
      </c>
      <c r="I44" s="17">
        <v>68.3</v>
      </c>
      <c r="J44" s="17"/>
      <c r="K44" s="17"/>
      <c r="L44" s="17">
        <v>179.1</v>
      </c>
      <c r="M44" s="17">
        <v>178.3</v>
      </c>
      <c r="N44" s="17">
        <v>177.8</v>
      </c>
      <c r="O44" s="17">
        <v>261.89999999999998</v>
      </c>
      <c r="P44" s="17">
        <v>214.5</v>
      </c>
      <c r="Q44" s="17">
        <v>110.3</v>
      </c>
      <c r="R44" s="17">
        <v>443.8</v>
      </c>
      <c r="S44" s="17">
        <v>3.3</v>
      </c>
      <c r="T44" s="17"/>
      <c r="U44" s="17"/>
      <c r="V44" s="17"/>
      <c r="W44" s="17"/>
      <c r="X44" s="17">
        <v>114.8</v>
      </c>
      <c r="Y44" s="17">
        <v>6.9</v>
      </c>
      <c r="Z44" s="17">
        <v>3.4</v>
      </c>
      <c r="AA44" s="17">
        <v>0</v>
      </c>
      <c r="AB44" s="17">
        <v>6.4</v>
      </c>
      <c r="AC44" s="17">
        <v>12.5</v>
      </c>
      <c r="AD44" s="17">
        <v>80.8</v>
      </c>
      <c r="AE44" s="17"/>
      <c r="AF44" s="17"/>
      <c r="AG44" s="17"/>
      <c r="AH44" s="17"/>
      <c r="AI44" s="17">
        <v>80.2</v>
      </c>
      <c r="AJ44" s="17">
        <v>94.9</v>
      </c>
      <c r="AK44" s="17"/>
      <c r="AL44" s="17"/>
      <c r="AM44" s="17"/>
      <c r="AN44" s="17">
        <v>6.5</v>
      </c>
      <c r="AO44" s="17">
        <v>152.19999999999999</v>
      </c>
      <c r="AP44" s="17">
        <v>26.9</v>
      </c>
      <c r="AQ44" s="17">
        <v>68.099999999999994</v>
      </c>
      <c r="AR44" s="17">
        <v>17.899999999999999</v>
      </c>
      <c r="AS44" s="17">
        <v>18.399999999999999</v>
      </c>
      <c r="AT44" s="17">
        <v>11.4</v>
      </c>
      <c r="AU44" s="17">
        <v>56.9</v>
      </c>
      <c r="AV44" s="17">
        <v>183.8</v>
      </c>
      <c r="AW44" s="17">
        <v>183.7</v>
      </c>
      <c r="AX44" s="17">
        <v>184.4</v>
      </c>
      <c r="AY44" s="17">
        <v>83.3</v>
      </c>
      <c r="AZ44" s="17">
        <v>4.3</v>
      </c>
      <c r="BA44" s="17"/>
      <c r="BB44" s="17">
        <v>25.4</v>
      </c>
      <c r="BC44" s="17"/>
      <c r="BD44" s="17">
        <v>2</v>
      </c>
      <c r="BE44" s="17">
        <v>12.1</v>
      </c>
      <c r="BF44" s="17">
        <v>61.4</v>
      </c>
      <c r="BG44" s="17"/>
      <c r="BH44" s="17"/>
      <c r="BI44" s="17">
        <v>81.599999999999994</v>
      </c>
      <c r="BJ44" s="17"/>
      <c r="BK44" s="17"/>
      <c r="BL44" s="17">
        <v>47.5</v>
      </c>
      <c r="BM44" s="17"/>
      <c r="BN44" s="17"/>
      <c r="BO44" s="17"/>
      <c r="BP44" s="17">
        <v>71.400000000000006</v>
      </c>
      <c r="BQ44" s="17">
        <v>176.3</v>
      </c>
      <c r="BR44" s="17">
        <v>174.2</v>
      </c>
      <c r="BS44" s="17">
        <v>200</v>
      </c>
      <c r="BT44" s="17">
        <v>273.39999999999998</v>
      </c>
      <c r="BU44" s="17">
        <v>39.5</v>
      </c>
      <c r="BV44" s="17">
        <v>27.1</v>
      </c>
      <c r="BW44" s="17"/>
      <c r="BX44" s="17"/>
      <c r="BY44" s="17"/>
      <c r="BZ44" s="17"/>
      <c r="CA44" s="17"/>
      <c r="CB44" s="17"/>
      <c r="CC44" s="17">
        <v>0.5</v>
      </c>
      <c r="CD44" s="17">
        <v>139.5</v>
      </c>
      <c r="CE44" s="17">
        <v>76.2</v>
      </c>
      <c r="CF44" s="17">
        <v>62.7</v>
      </c>
      <c r="CG44" s="17">
        <v>69.599999999999994</v>
      </c>
      <c r="CH44" s="17">
        <v>27.5</v>
      </c>
      <c r="CI44" s="17"/>
      <c r="CJ44" s="17"/>
      <c r="CK44" s="17"/>
      <c r="CL44" s="17">
        <v>145.80000000000001</v>
      </c>
      <c r="CM44" s="17">
        <v>148.1</v>
      </c>
      <c r="CN44" s="17">
        <v>149</v>
      </c>
      <c r="CO44" s="17"/>
      <c r="CP44" s="17"/>
      <c r="CQ44" s="17"/>
      <c r="CR44" s="17"/>
      <c r="CS44" s="17"/>
      <c r="CT44" s="17">
        <v>137.19999999999999</v>
      </c>
      <c r="CU44" s="17">
        <v>78.5</v>
      </c>
      <c r="CV44" s="17">
        <v>0.2</v>
      </c>
      <c r="CW44" s="17">
        <v>92.7</v>
      </c>
      <c r="CX44" s="17">
        <v>23.2</v>
      </c>
      <c r="CY44" s="17">
        <v>12.4</v>
      </c>
      <c r="CZ44" s="17">
        <v>0.1</v>
      </c>
      <c r="DA44" s="17">
        <v>4.4000000000000004</v>
      </c>
      <c r="DB44" s="17"/>
      <c r="DC44" s="17">
        <v>9.9</v>
      </c>
      <c r="DD44" s="17">
        <v>1.1000000000000001</v>
      </c>
      <c r="DE44" s="17">
        <v>17.95354</v>
      </c>
      <c r="DF44" s="17">
        <v>0.3</v>
      </c>
      <c r="DG44" s="17">
        <v>1.4</v>
      </c>
      <c r="DH44" s="17">
        <v>4.2</v>
      </c>
      <c r="DI44" s="17">
        <v>19.3</v>
      </c>
      <c r="DJ44" s="17">
        <v>3.6</v>
      </c>
      <c r="DK44" s="17">
        <v>3.1</v>
      </c>
      <c r="DL44" s="17">
        <v>3.3</v>
      </c>
      <c r="DM44" s="17">
        <v>18.2</v>
      </c>
      <c r="DN44" s="17">
        <v>0.6</v>
      </c>
      <c r="DO44" s="17">
        <v>0.8</v>
      </c>
      <c r="DP44" s="17">
        <v>24</v>
      </c>
      <c r="DQ44" s="17">
        <v>80.400000000000006</v>
      </c>
      <c r="DR44" s="17">
        <v>4.4000000000000004</v>
      </c>
      <c r="DS44" s="17">
        <v>1.7</v>
      </c>
      <c r="DT44" s="17">
        <v>1.2</v>
      </c>
      <c r="DU44" s="17">
        <v>3</v>
      </c>
      <c r="DV44" s="17">
        <v>0.1</v>
      </c>
      <c r="DW44" s="17">
        <v>1.9</v>
      </c>
      <c r="DX44" s="17">
        <v>14.4</v>
      </c>
      <c r="DY44" s="17">
        <v>1.1000000000000001</v>
      </c>
      <c r="DZ44" s="17">
        <v>0.4</v>
      </c>
      <c r="EA44" s="17">
        <v>6.9</v>
      </c>
      <c r="EB44" s="17">
        <v>1.9</v>
      </c>
      <c r="EC44" s="17">
        <v>4.2</v>
      </c>
      <c r="ED44" s="17">
        <v>5.3</v>
      </c>
      <c r="EE44" s="17">
        <v>10</v>
      </c>
      <c r="EF44" s="17">
        <v>25.5</v>
      </c>
      <c r="EG44" s="17">
        <v>79.900000000000006</v>
      </c>
      <c r="EH44" s="17">
        <v>6.4</v>
      </c>
      <c r="EI44" s="17">
        <v>88.8</v>
      </c>
      <c r="EJ44" s="17">
        <v>101.1</v>
      </c>
      <c r="EK44" s="17">
        <v>11.7</v>
      </c>
      <c r="EL44" s="17">
        <v>11.8</v>
      </c>
      <c r="EM44" s="17">
        <v>5.8</v>
      </c>
      <c r="EN44" s="17">
        <v>1.9</v>
      </c>
      <c r="EO44" s="17">
        <v>8.3000000000000007</v>
      </c>
      <c r="EP44" s="17">
        <v>4.2</v>
      </c>
      <c r="EQ44" s="17">
        <v>4.8</v>
      </c>
      <c r="ER44" s="17">
        <v>5</v>
      </c>
      <c r="ES44" s="17">
        <v>12.4</v>
      </c>
      <c r="ET44" s="17">
        <v>55.1</v>
      </c>
      <c r="EU44" s="17">
        <v>2.7</v>
      </c>
      <c r="EV44" s="17">
        <v>4.3</v>
      </c>
      <c r="EW44" s="17">
        <v>0.6</v>
      </c>
      <c r="EX44" s="17">
        <v>126.3</v>
      </c>
      <c r="EY44" s="17">
        <v>154.80000000000001</v>
      </c>
      <c r="EZ44" s="17">
        <v>4.2</v>
      </c>
      <c r="FA44" s="17">
        <v>2.2000000000000002</v>
      </c>
      <c r="FB44" s="17">
        <v>7</v>
      </c>
      <c r="FC44" s="17">
        <v>19.3</v>
      </c>
      <c r="FD44" s="17"/>
      <c r="FE44" s="17">
        <v>34.4</v>
      </c>
      <c r="FF44" s="17">
        <v>28.8</v>
      </c>
      <c r="FG44" s="17">
        <v>15.1</v>
      </c>
      <c r="FH44" s="17">
        <v>17.600000000000001</v>
      </c>
      <c r="FI44" s="17">
        <v>5.65</v>
      </c>
      <c r="FJ44" s="17">
        <v>11</v>
      </c>
      <c r="FK44" s="17">
        <v>7348.1035400000001</v>
      </c>
      <c r="FL44" s="15"/>
      <c r="FM44" s="17">
        <v>19.156839999999999</v>
      </c>
      <c r="FN44" s="17">
        <v>0</v>
      </c>
      <c r="FO44" s="17">
        <v>6.13</v>
      </c>
      <c r="FP44" s="17">
        <v>6.3</v>
      </c>
      <c r="FQ44" s="17">
        <v>26.7</v>
      </c>
      <c r="FR44" s="17">
        <v>18.899999999999999</v>
      </c>
      <c r="FS44" s="17">
        <v>4.4000000000000004</v>
      </c>
      <c r="FT44" s="17">
        <v>4.5999999999999996</v>
      </c>
      <c r="FU44" s="17">
        <v>86.186840000000004</v>
      </c>
    </row>
    <row r="45" spans="1:177" ht="24" customHeight="1" x14ac:dyDescent="0.25">
      <c r="A45" s="16" t="s">
        <v>95</v>
      </c>
      <c r="B45" s="16" t="s">
        <v>815</v>
      </c>
      <c r="C45" s="17"/>
      <c r="D45" s="17">
        <v>626.4</v>
      </c>
      <c r="E45" s="17">
        <v>216.1</v>
      </c>
      <c r="F45" s="17"/>
      <c r="G45" s="17"/>
      <c r="H45" s="17">
        <v>12.2</v>
      </c>
      <c r="I45" s="17">
        <v>67.5</v>
      </c>
      <c r="J45" s="17"/>
      <c r="K45" s="17"/>
      <c r="L45" s="17">
        <v>180.3</v>
      </c>
      <c r="M45" s="17">
        <v>180.5</v>
      </c>
      <c r="N45" s="17">
        <v>180.2</v>
      </c>
      <c r="O45" s="17">
        <v>259.60000000000002</v>
      </c>
      <c r="P45" s="17">
        <v>215.1</v>
      </c>
      <c r="Q45" s="17">
        <v>110.5</v>
      </c>
      <c r="R45" s="17">
        <v>448.8</v>
      </c>
      <c r="S45" s="17">
        <v>3</v>
      </c>
      <c r="T45" s="17"/>
      <c r="U45" s="17"/>
      <c r="V45" s="17"/>
      <c r="W45" s="17"/>
      <c r="X45" s="17">
        <v>117.1</v>
      </c>
      <c r="Y45" s="17">
        <v>8</v>
      </c>
      <c r="Z45" s="17">
        <v>3.4</v>
      </c>
      <c r="AA45" s="17">
        <v>0</v>
      </c>
      <c r="AB45" s="17">
        <v>6.4</v>
      </c>
      <c r="AC45" s="17">
        <v>12.5</v>
      </c>
      <c r="AD45" s="17">
        <v>80.5</v>
      </c>
      <c r="AE45" s="17"/>
      <c r="AF45" s="17"/>
      <c r="AG45" s="17"/>
      <c r="AH45" s="17"/>
      <c r="AI45" s="17">
        <v>80.900000000000006</v>
      </c>
      <c r="AJ45" s="17">
        <v>74</v>
      </c>
      <c r="AK45" s="17"/>
      <c r="AL45" s="17"/>
      <c r="AM45" s="17"/>
      <c r="AN45" s="17">
        <v>6.5</v>
      </c>
      <c r="AO45" s="17">
        <v>152.5</v>
      </c>
      <c r="AP45" s="17">
        <v>29.4</v>
      </c>
      <c r="AQ45" s="17">
        <v>76.900000000000006</v>
      </c>
      <c r="AR45" s="17">
        <v>19.5</v>
      </c>
      <c r="AS45" s="17">
        <v>18.399999999999999</v>
      </c>
      <c r="AT45" s="17">
        <v>11.4</v>
      </c>
      <c r="AU45" s="17">
        <v>57.7</v>
      </c>
      <c r="AV45" s="17">
        <v>183.7</v>
      </c>
      <c r="AW45" s="17">
        <v>183.9</v>
      </c>
      <c r="AX45" s="17">
        <v>184.8</v>
      </c>
      <c r="AY45" s="17">
        <v>84.5</v>
      </c>
      <c r="AZ45" s="17">
        <v>4.2</v>
      </c>
      <c r="BA45" s="17"/>
      <c r="BB45" s="17">
        <v>0</v>
      </c>
      <c r="BC45" s="17"/>
      <c r="BD45" s="17">
        <v>2</v>
      </c>
      <c r="BE45" s="17">
        <v>12.1</v>
      </c>
      <c r="BF45" s="17">
        <v>85.6</v>
      </c>
      <c r="BG45" s="17"/>
      <c r="BH45" s="17"/>
      <c r="BI45" s="17">
        <v>82</v>
      </c>
      <c r="BJ45" s="17"/>
      <c r="BK45" s="17"/>
      <c r="BL45" s="17">
        <v>47.1</v>
      </c>
      <c r="BM45" s="17"/>
      <c r="BN45" s="17"/>
      <c r="BO45" s="17"/>
      <c r="BP45" s="17">
        <v>70.8</v>
      </c>
      <c r="BQ45" s="17">
        <v>177.9</v>
      </c>
      <c r="BR45" s="17">
        <v>175.3</v>
      </c>
      <c r="BS45" s="17">
        <v>200</v>
      </c>
      <c r="BT45" s="17">
        <v>273.3</v>
      </c>
      <c r="BU45" s="17">
        <v>40</v>
      </c>
      <c r="BV45" s="17">
        <v>27.3</v>
      </c>
      <c r="BW45" s="17"/>
      <c r="BX45" s="17"/>
      <c r="BY45" s="17"/>
      <c r="BZ45" s="17"/>
      <c r="CA45" s="17"/>
      <c r="CB45" s="17"/>
      <c r="CC45" s="17">
        <v>0.5</v>
      </c>
      <c r="CD45" s="17">
        <v>180.2</v>
      </c>
      <c r="CE45" s="17">
        <v>82.7</v>
      </c>
      <c r="CF45" s="17">
        <v>62.9</v>
      </c>
      <c r="CG45" s="17">
        <v>66.8</v>
      </c>
      <c r="CH45" s="17">
        <v>29.7</v>
      </c>
      <c r="CI45" s="17"/>
      <c r="CJ45" s="17"/>
      <c r="CK45" s="17"/>
      <c r="CL45" s="17">
        <v>146.9</v>
      </c>
      <c r="CM45" s="17">
        <v>149.1</v>
      </c>
      <c r="CN45" s="17">
        <v>148.80000000000001</v>
      </c>
      <c r="CO45" s="17"/>
      <c r="CP45" s="17"/>
      <c r="CQ45" s="17"/>
      <c r="CR45" s="17"/>
      <c r="CS45" s="17"/>
      <c r="CT45" s="17">
        <v>137.19999999999999</v>
      </c>
      <c r="CU45" s="17">
        <v>78.5</v>
      </c>
      <c r="CV45" s="17">
        <v>0</v>
      </c>
      <c r="CW45" s="17">
        <v>93.5</v>
      </c>
      <c r="CX45" s="17">
        <v>1</v>
      </c>
      <c r="CY45" s="17">
        <v>13.4</v>
      </c>
      <c r="CZ45" s="17">
        <v>0.1</v>
      </c>
      <c r="DA45" s="17">
        <v>4.4000000000000004</v>
      </c>
      <c r="DB45" s="17"/>
      <c r="DC45" s="17">
        <v>9.9</v>
      </c>
      <c r="DD45" s="17">
        <v>1.1000000000000001</v>
      </c>
      <c r="DE45" s="17">
        <v>10.533060000000001</v>
      </c>
      <c r="DF45" s="17">
        <v>0.4</v>
      </c>
      <c r="DG45" s="17">
        <v>1.4</v>
      </c>
      <c r="DH45" s="17">
        <v>4.2</v>
      </c>
      <c r="DI45" s="17">
        <v>19.399999999999999</v>
      </c>
      <c r="DJ45" s="17">
        <v>3.6</v>
      </c>
      <c r="DK45" s="17">
        <v>0</v>
      </c>
      <c r="DL45" s="17">
        <v>3.3</v>
      </c>
      <c r="DM45" s="17">
        <v>18.2</v>
      </c>
      <c r="DN45" s="17">
        <v>0</v>
      </c>
      <c r="DO45" s="17">
        <v>0</v>
      </c>
      <c r="DP45" s="17">
        <v>23.3</v>
      </c>
      <c r="DQ45" s="17">
        <v>83.1</v>
      </c>
      <c r="DR45" s="17">
        <v>4.4000000000000004</v>
      </c>
      <c r="DS45" s="17">
        <v>2.2999999999999998</v>
      </c>
      <c r="DT45" s="17">
        <v>1.2</v>
      </c>
      <c r="DU45" s="17">
        <v>3</v>
      </c>
      <c r="DV45" s="17">
        <v>0</v>
      </c>
      <c r="DW45" s="17">
        <v>1.9</v>
      </c>
      <c r="DX45" s="17">
        <v>18.8</v>
      </c>
      <c r="DY45" s="17">
        <v>1.1000000000000001</v>
      </c>
      <c r="DZ45" s="17">
        <v>0.4</v>
      </c>
      <c r="EA45" s="17">
        <v>6.8</v>
      </c>
      <c r="EB45" s="17">
        <v>1.9</v>
      </c>
      <c r="EC45" s="17">
        <v>4.2</v>
      </c>
      <c r="ED45" s="17">
        <v>5.3</v>
      </c>
      <c r="EE45" s="17">
        <v>10</v>
      </c>
      <c r="EF45" s="17">
        <v>17.600000000000001</v>
      </c>
      <c r="EG45" s="17">
        <v>77.400000000000006</v>
      </c>
      <c r="EH45" s="17">
        <v>0</v>
      </c>
      <c r="EI45" s="17">
        <v>80.099999999999994</v>
      </c>
      <c r="EJ45" s="17">
        <v>89.3</v>
      </c>
      <c r="EK45" s="17">
        <v>14.7</v>
      </c>
      <c r="EL45" s="17">
        <v>12.8</v>
      </c>
      <c r="EM45" s="17">
        <v>5.6</v>
      </c>
      <c r="EN45" s="17">
        <v>1.9</v>
      </c>
      <c r="EO45" s="17">
        <v>8.9</v>
      </c>
      <c r="EP45" s="17">
        <v>4</v>
      </c>
      <c r="EQ45" s="17">
        <v>4.8</v>
      </c>
      <c r="ER45" s="17">
        <v>5</v>
      </c>
      <c r="ES45" s="17">
        <v>11.2</v>
      </c>
      <c r="ET45" s="17">
        <v>3.9</v>
      </c>
      <c r="EU45" s="17">
        <v>0.8</v>
      </c>
      <c r="EV45" s="17">
        <v>1</v>
      </c>
      <c r="EW45" s="17">
        <v>0.6</v>
      </c>
      <c r="EX45" s="17">
        <v>125.9</v>
      </c>
      <c r="EY45" s="17">
        <v>163.80000000000001</v>
      </c>
      <c r="EZ45" s="17">
        <v>1</v>
      </c>
      <c r="FA45" s="17">
        <v>0.6</v>
      </c>
      <c r="FB45" s="17">
        <v>7</v>
      </c>
      <c r="FC45" s="17">
        <v>18.899999999999999</v>
      </c>
      <c r="FD45" s="17"/>
      <c r="FE45" s="17">
        <v>33.9</v>
      </c>
      <c r="FF45" s="17">
        <v>29</v>
      </c>
      <c r="FG45" s="17">
        <v>15</v>
      </c>
      <c r="FH45" s="17">
        <v>17.600000000000001</v>
      </c>
      <c r="FI45" s="17">
        <v>8.19</v>
      </c>
      <c r="FJ45" s="17">
        <v>11.1</v>
      </c>
      <c r="FK45" s="17">
        <v>7296.8230599999997</v>
      </c>
      <c r="FL45" s="15"/>
      <c r="FM45" s="17">
        <v>19.233180000000001</v>
      </c>
      <c r="FN45" s="17">
        <v>0</v>
      </c>
      <c r="FO45" s="17">
        <v>6.1280000000000001</v>
      </c>
      <c r="FP45" s="17">
        <v>6.2</v>
      </c>
      <c r="FQ45" s="17">
        <v>26.8</v>
      </c>
      <c r="FR45" s="17">
        <v>18.899999999999999</v>
      </c>
      <c r="FS45" s="17">
        <v>4.4000000000000004</v>
      </c>
      <c r="FT45" s="17">
        <v>4.7</v>
      </c>
      <c r="FU45" s="17">
        <v>86.361180000000004</v>
      </c>
    </row>
    <row r="46" spans="1:177" ht="24" customHeight="1" x14ac:dyDescent="0.25">
      <c r="A46" s="16" t="s">
        <v>95</v>
      </c>
      <c r="B46" s="16" t="s">
        <v>816</v>
      </c>
      <c r="C46" s="17"/>
      <c r="D46" s="17">
        <v>623.9</v>
      </c>
      <c r="E46" s="17">
        <v>215.7</v>
      </c>
      <c r="F46" s="17"/>
      <c r="G46" s="17"/>
      <c r="H46" s="17">
        <v>12</v>
      </c>
      <c r="I46" s="17">
        <v>66.900000000000006</v>
      </c>
      <c r="J46" s="17"/>
      <c r="K46" s="17"/>
      <c r="L46" s="17">
        <v>186.8</v>
      </c>
      <c r="M46" s="17">
        <v>207.2</v>
      </c>
      <c r="N46" s="17">
        <v>209</v>
      </c>
      <c r="O46" s="17">
        <v>279.89999999999998</v>
      </c>
      <c r="P46" s="17">
        <v>214.8</v>
      </c>
      <c r="Q46" s="17">
        <v>110.1</v>
      </c>
      <c r="R46" s="17">
        <v>336.8</v>
      </c>
      <c r="S46" s="17">
        <v>3.1</v>
      </c>
      <c r="T46" s="17"/>
      <c r="U46" s="17"/>
      <c r="V46" s="17"/>
      <c r="W46" s="17"/>
      <c r="X46" s="17">
        <v>118.3</v>
      </c>
      <c r="Y46" s="17">
        <v>8</v>
      </c>
      <c r="Z46" s="17">
        <v>3.4</v>
      </c>
      <c r="AA46" s="17">
        <v>0</v>
      </c>
      <c r="AB46" s="17">
        <v>6.4</v>
      </c>
      <c r="AC46" s="17">
        <v>12.5</v>
      </c>
      <c r="AD46" s="17">
        <v>115.3</v>
      </c>
      <c r="AE46" s="17"/>
      <c r="AF46" s="17"/>
      <c r="AG46" s="17"/>
      <c r="AH46" s="17"/>
      <c r="AI46" s="17">
        <v>100.5</v>
      </c>
      <c r="AJ46" s="17">
        <v>40.5</v>
      </c>
      <c r="AK46" s="17"/>
      <c r="AL46" s="17"/>
      <c r="AM46" s="17"/>
      <c r="AN46" s="17">
        <v>6.5</v>
      </c>
      <c r="AO46" s="17">
        <v>152.19999999999999</v>
      </c>
      <c r="AP46" s="17">
        <v>30</v>
      </c>
      <c r="AQ46" s="17">
        <v>59.8</v>
      </c>
      <c r="AR46" s="17">
        <v>19.3</v>
      </c>
      <c r="AS46" s="17">
        <v>18.3</v>
      </c>
      <c r="AT46" s="17">
        <v>11.4</v>
      </c>
      <c r="AU46" s="17">
        <v>57.2</v>
      </c>
      <c r="AV46" s="17">
        <v>182.2</v>
      </c>
      <c r="AW46" s="17">
        <v>182.5</v>
      </c>
      <c r="AX46" s="17">
        <v>184.1</v>
      </c>
      <c r="AY46" s="17">
        <v>84.3</v>
      </c>
      <c r="AZ46" s="17">
        <v>4.2</v>
      </c>
      <c r="BA46" s="17"/>
      <c r="BB46" s="17">
        <v>0</v>
      </c>
      <c r="BC46" s="17"/>
      <c r="BD46" s="17">
        <v>2</v>
      </c>
      <c r="BE46" s="17">
        <v>17</v>
      </c>
      <c r="BF46" s="17">
        <v>39.6</v>
      </c>
      <c r="BG46" s="17"/>
      <c r="BH46" s="17"/>
      <c r="BI46" s="17">
        <v>92.8</v>
      </c>
      <c r="BJ46" s="17"/>
      <c r="BK46" s="17"/>
      <c r="BL46" s="17">
        <v>47</v>
      </c>
      <c r="BM46" s="17"/>
      <c r="BN46" s="17"/>
      <c r="BO46" s="17"/>
      <c r="BP46" s="17">
        <v>70.7</v>
      </c>
      <c r="BQ46" s="17">
        <v>177</v>
      </c>
      <c r="BR46" s="17">
        <v>174.5</v>
      </c>
      <c r="BS46" s="17">
        <v>200</v>
      </c>
      <c r="BT46" s="17">
        <v>273.89999999999998</v>
      </c>
      <c r="BU46" s="17">
        <v>65</v>
      </c>
      <c r="BV46" s="17">
        <v>33.700000000000003</v>
      </c>
      <c r="BW46" s="17"/>
      <c r="BX46" s="17"/>
      <c r="BY46" s="17"/>
      <c r="BZ46" s="17"/>
      <c r="CA46" s="17"/>
      <c r="CB46" s="17"/>
      <c r="CC46" s="17">
        <v>0.9</v>
      </c>
      <c r="CD46" s="17">
        <v>140.69999999999999</v>
      </c>
      <c r="CE46" s="17">
        <v>78.7</v>
      </c>
      <c r="CF46" s="17">
        <v>62.5</v>
      </c>
      <c r="CG46" s="17">
        <v>66.5</v>
      </c>
      <c r="CH46" s="17">
        <v>29.5</v>
      </c>
      <c r="CI46" s="17"/>
      <c r="CJ46" s="17"/>
      <c r="CK46" s="17"/>
      <c r="CL46" s="17">
        <v>146.19999999999999</v>
      </c>
      <c r="CM46" s="17">
        <v>148.6</v>
      </c>
      <c r="CN46" s="17">
        <v>148.5</v>
      </c>
      <c r="CO46" s="17"/>
      <c r="CP46" s="17"/>
      <c r="CQ46" s="17"/>
      <c r="CR46" s="17"/>
      <c r="CS46" s="17"/>
      <c r="CT46" s="17">
        <v>137.1</v>
      </c>
      <c r="CU46" s="17">
        <v>78.5</v>
      </c>
      <c r="CV46" s="17">
        <v>0</v>
      </c>
      <c r="CW46" s="17">
        <v>94.9</v>
      </c>
      <c r="CX46" s="17">
        <v>0</v>
      </c>
      <c r="CY46" s="17">
        <v>13.6</v>
      </c>
      <c r="CZ46" s="17">
        <v>0</v>
      </c>
      <c r="DA46" s="17">
        <v>4.4000000000000004</v>
      </c>
      <c r="DB46" s="17"/>
      <c r="DC46" s="17">
        <v>9.9</v>
      </c>
      <c r="DD46" s="17">
        <v>1.1000000000000001</v>
      </c>
      <c r="DE46" s="17">
        <v>0.31078</v>
      </c>
      <c r="DF46" s="17">
        <v>0.7</v>
      </c>
      <c r="DG46" s="17">
        <v>1.4</v>
      </c>
      <c r="DH46" s="17">
        <v>4.5999999999999996</v>
      </c>
      <c r="DI46" s="17">
        <v>19.600000000000001</v>
      </c>
      <c r="DJ46" s="17">
        <v>3.6</v>
      </c>
      <c r="DK46" s="17">
        <v>0</v>
      </c>
      <c r="DL46" s="17">
        <v>3.3</v>
      </c>
      <c r="DM46" s="17">
        <v>18.2</v>
      </c>
      <c r="DN46" s="17">
        <v>0</v>
      </c>
      <c r="DO46" s="17">
        <v>0</v>
      </c>
      <c r="DP46" s="17">
        <v>25.9</v>
      </c>
      <c r="DQ46" s="17">
        <v>82.9</v>
      </c>
      <c r="DR46" s="17">
        <v>4.4000000000000004</v>
      </c>
      <c r="DS46" s="17">
        <v>2.2999999999999998</v>
      </c>
      <c r="DT46" s="17">
        <v>1.2</v>
      </c>
      <c r="DU46" s="17">
        <v>3</v>
      </c>
      <c r="DV46" s="17">
        <v>0</v>
      </c>
      <c r="DW46" s="17">
        <v>1.9</v>
      </c>
      <c r="DX46" s="17">
        <v>18.899999999999999</v>
      </c>
      <c r="DY46" s="17">
        <v>1.1000000000000001</v>
      </c>
      <c r="DZ46" s="17">
        <v>0.4</v>
      </c>
      <c r="EA46" s="17">
        <v>6.2</v>
      </c>
      <c r="EB46" s="17">
        <v>1.9</v>
      </c>
      <c r="EC46" s="17">
        <v>4.2</v>
      </c>
      <c r="ED46" s="17">
        <v>5.3</v>
      </c>
      <c r="EE46" s="17">
        <v>10</v>
      </c>
      <c r="EF46" s="17">
        <v>16.3</v>
      </c>
      <c r="EG46" s="17">
        <v>74.2</v>
      </c>
      <c r="EH46" s="17">
        <v>0</v>
      </c>
      <c r="EI46" s="17">
        <v>90.3</v>
      </c>
      <c r="EJ46" s="17">
        <v>95.8</v>
      </c>
      <c r="EK46" s="17">
        <v>15.1</v>
      </c>
      <c r="EL46" s="17">
        <v>12</v>
      </c>
      <c r="EM46" s="17">
        <v>5.5</v>
      </c>
      <c r="EN46" s="17">
        <v>1.9</v>
      </c>
      <c r="EO46" s="17">
        <v>9</v>
      </c>
      <c r="EP46" s="17">
        <v>4</v>
      </c>
      <c r="EQ46" s="17">
        <v>4.4000000000000004</v>
      </c>
      <c r="ER46" s="17">
        <v>4.5999999999999996</v>
      </c>
      <c r="ES46" s="17">
        <v>13.4</v>
      </c>
      <c r="ET46" s="17">
        <v>0</v>
      </c>
      <c r="EU46" s="17">
        <v>0</v>
      </c>
      <c r="EV46" s="17">
        <v>0</v>
      </c>
      <c r="EW46" s="17">
        <v>0.6</v>
      </c>
      <c r="EX46" s="17">
        <v>126.2</v>
      </c>
      <c r="EY46" s="17">
        <v>157.4</v>
      </c>
      <c r="EZ46" s="17">
        <v>0</v>
      </c>
      <c r="FA46" s="17">
        <v>0</v>
      </c>
      <c r="FB46" s="17">
        <v>7</v>
      </c>
      <c r="FC46" s="17">
        <v>18.899999999999999</v>
      </c>
      <c r="FD46" s="17"/>
      <c r="FE46" s="17">
        <v>33.299999999999997</v>
      </c>
      <c r="FF46" s="17">
        <v>28.9</v>
      </c>
      <c r="FG46" s="17">
        <v>15.1</v>
      </c>
      <c r="FH46" s="17">
        <v>17.600000000000001</v>
      </c>
      <c r="FI46" s="17">
        <v>7.81</v>
      </c>
      <c r="FJ46" s="17">
        <v>11.1</v>
      </c>
      <c r="FK46" s="17">
        <v>7209.6207800000002</v>
      </c>
      <c r="FL46" s="15"/>
      <c r="FM46" s="17">
        <v>19.077000000000002</v>
      </c>
      <c r="FN46" s="17">
        <v>4.4400000000000004</v>
      </c>
      <c r="FO46" s="17">
        <v>6.13</v>
      </c>
      <c r="FP46" s="17">
        <v>6.2</v>
      </c>
      <c r="FQ46" s="17">
        <v>27</v>
      </c>
      <c r="FR46" s="17">
        <v>18.899999999999999</v>
      </c>
      <c r="FS46" s="17">
        <v>4.4000000000000004</v>
      </c>
      <c r="FT46" s="17">
        <v>16.100000000000001</v>
      </c>
      <c r="FU46" s="17">
        <v>102.247</v>
      </c>
    </row>
    <row r="47" spans="1:177" ht="24" customHeight="1" x14ac:dyDescent="0.25">
      <c r="A47" s="16" t="s">
        <v>95</v>
      </c>
      <c r="B47" s="16" t="s">
        <v>817</v>
      </c>
      <c r="C47" s="17"/>
      <c r="D47" s="17">
        <v>623.5</v>
      </c>
      <c r="E47" s="17">
        <v>215.7</v>
      </c>
      <c r="F47" s="17"/>
      <c r="G47" s="17"/>
      <c r="H47" s="17">
        <v>11.9</v>
      </c>
      <c r="I47" s="17">
        <v>65.900000000000006</v>
      </c>
      <c r="J47" s="17"/>
      <c r="K47" s="17"/>
      <c r="L47" s="17">
        <v>187.2</v>
      </c>
      <c r="M47" s="17">
        <v>207</v>
      </c>
      <c r="N47" s="17">
        <v>210.5</v>
      </c>
      <c r="O47" s="17">
        <v>280.5</v>
      </c>
      <c r="P47" s="17">
        <v>214.4</v>
      </c>
      <c r="Q47" s="17">
        <v>110</v>
      </c>
      <c r="R47" s="17">
        <v>485.8</v>
      </c>
      <c r="S47" s="17">
        <v>3</v>
      </c>
      <c r="T47" s="17"/>
      <c r="U47" s="17"/>
      <c r="V47" s="17"/>
      <c r="W47" s="17"/>
      <c r="X47" s="17">
        <v>115.4</v>
      </c>
      <c r="Y47" s="17">
        <v>6.7</v>
      </c>
      <c r="Z47" s="17">
        <v>3.4</v>
      </c>
      <c r="AA47" s="17">
        <v>0</v>
      </c>
      <c r="AB47" s="17">
        <v>6.4</v>
      </c>
      <c r="AC47" s="17">
        <v>12.7</v>
      </c>
      <c r="AD47" s="17">
        <v>115.6</v>
      </c>
      <c r="AE47" s="17"/>
      <c r="AF47" s="17"/>
      <c r="AG47" s="17"/>
      <c r="AH47" s="17"/>
      <c r="AI47" s="17">
        <v>100.1</v>
      </c>
      <c r="AJ47" s="17">
        <v>89.9</v>
      </c>
      <c r="AK47" s="17"/>
      <c r="AL47" s="17"/>
      <c r="AM47" s="17"/>
      <c r="AN47" s="17">
        <v>6.5</v>
      </c>
      <c r="AO47" s="17">
        <v>152.4</v>
      </c>
      <c r="AP47" s="17">
        <v>28.5</v>
      </c>
      <c r="AQ47" s="17">
        <v>76.400000000000006</v>
      </c>
      <c r="AR47" s="17">
        <v>17.7</v>
      </c>
      <c r="AS47" s="17">
        <v>18.399999999999999</v>
      </c>
      <c r="AT47" s="17">
        <v>11.3</v>
      </c>
      <c r="AU47" s="17">
        <v>57.2</v>
      </c>
      <c r="AV47" s="17">
        <v>181.2</v>
      </c>
      <c r="AW47" s="17">
        <v>181.6</v>
      </c>
      <c r="AX47" s="17">
        <v>184.3</v>
      </c>
      <c r="AY47" s="17">
        <v>85.3</v>
      </c>
      <c r="AZ47" s="17">
        <v>4.0999999999999996</v>
      </c>
      <c r="BA47" s="17"/>
      <c r="BB47" s="17">
        <v>0</v>
      </c>
      <c r="BC47" s="17"/>
      <c r="BD47" s="17">
        <v>2</v>
      </c>
      <c r="BE47" s="17">
        <v>16.899999999999999</v>
      </c>
      <c r="BF47" s="17">
        <v>84.7</v>
      </c>
      <c r="BG47" s="17"/>
      <c r="BH47" s="17"/>
      <c r="BI47" s="17">
        <v>92.6</v>
      </c>
      <c r="BJ47" s="17"/>
      <c r="BK47" s="17"/>
      <c r="BL47" s="17">
        <v>47.3</v>
      </c>
      <c r="BM47" s="17"/>
      <c r="BN47" s="17"/>
      <c r="BO47" s="17"/>
      <c r="BP47" s="17">
        <v>70.5</v>
      </c>
      <c r="BQ47" s="17">
        <v>177.5</v>
      </c>
      <c r="BR47" s="17">
        <v>175.1</v>
      </c>
      <c r="BS47" s="17">
        <v>200</v>
      </c>
      <c r="BT47" s="17">
        <v>274.39999999999998</v>
      </c>
      <c r="BU47" s="17">
        <v>76.2</v>
      </c>
      <c r="BV47" s="17">
        <v>37</v>
      </c>
      <c r="BW47" s="17"/>
      <c r="BX47" s="17"/>
      <c r="BY47" s="17"/>
      <c r="BZ47" s="17"/>
      <c r="CA47" s="17"/>
      <c r="CB47" s="17"/>
      <c r="CC47" s="17">
        <v>1</v>
      </c>
      <c r="CD47" s="17">
        <v>202.5</v>
      </c>
      <c r="CE47" s="17">
        <v>89.9</v>
      </c>
      <c r="CF47" s="17">
        <v>62.5</v>
      </c>
      <c r="CG47" s="17">
        <v>66.900000000000006</v>
      </c>
      <c r="CH47" s="17">
        <v>29.4</v>
      </c>
      <c r="CI47" s="17"/>
      <c r="CJ47" s="17"/>
      <c r="CK47" s="17"/>
      <c r="CL47" s="17">
        <v>146</v>
      </c>
      <c r="CM47" s="17">
        <v>148.6</v>
      </c>
      <c r="CN47" s="17">
        <v>148.19999999999999</v>
      </c>
      <c r="CO47" s="17"/>
      <c r="CP47" s="17"/>
      <c r="CQ47" s="17"/>
      <c r="CR47" s="17"/>
      <c r="CS47" s="17"/>
      <c r="CT47" s="17">
        <v>137.1</v>
      </c>
      <c r="CU47" s="17">
        <v>78.599999999999994</v>
      </c>
      <c r="CV47" s="17">
        <v>0</v>
      </c>
      <c r="CW47" s="17">
        <v>102.5</v>
      </c>
      <c r="CX47" s="17">
        <v>0</v>
      </c>
      <c r="CY47" s="17">
        <v>11.4</v>
      </c>
      <c r="CZ47" s="17">
        <v>0</v>
      </c>
      <c r="DA47" s="17">
        <v>4.5999999999999996</v>
      </c>
      <c r="DB47" s="17"/>
      <c r="DC47" s="17">
        <v>9.9</v>
      </c>
      <c r="DD47" s="17">
        <v>1.1000000000000001</v>
      </c>
      <c r="DE47" s="17">
        <v>0</v>
      </c>
      <c r="DF47" s="17">
        <v>0.6</v>
      </c>
      <c r="DG47" s="17">
        <v>1.4</v>
      </c>
      <c r="DH47" s="17">
        <v>4.5999999999999996</v>
      </c>
      <c r="DI47" s="17">
        <v>19.3</v>
      </c>
      <c r="DJ47" s="17">
        <v>3.4</v>
      </c>
      <c r="DK47" s="17">
        <v>0</v>
      </c>
      <c r="DL47" s="17">
        <v>3.4</v>
      </c>
      <c r="DM47" s="17">
        <v>18.2</v>
      </c>
      <c r="DN47" s="17">
        <v>0</v>
      </c>
      <c r="DO47" s="17">
        <v>0</v>
      </c>
      <c r="DP47" s="17">
        <v>26.8</v>
      </c>
      <c r="DQ47" s="17">
        <v>84.7</v>
      </c>
      <c r="DR47" s="17">
        <v>4.4000000000000004</v>
      </c>
      <c r="DS47" s="17">
        <v>2.2999999999999998</v>
      </c>
      <c r="DT47" s="17">
        <v>1.2</v>
      </c>
      <c r="DU47" s="17">
        <v>3</v>
      </c>
      <c r="DV47" s="17">
        <v>0</v>
      </c>
      <c r="DW47" s="17">
        <v>1.9</v>
      </c>
      <c r="DX47" s="17">
        <v>20.100000000000001</v>
      </c>
      <c r="DY47" s="17">
        <v>1.1000000000000001</v>
      </c>
      <c r="DZ47" s="17">
        <v>0.4</v>
      </c>
      <c r="EA47" s="17">
        <v>6.1</v>
      </c>
      <c r="EB47" s="17">
        <v>1.9</v>
      </c>
      <c r="EC47" s="17">
        <v>4.2</v>
      </c>
      <c r="ED47" s="17">
        <v>5.3</v>
      </c>
      <c r="EE47" s="17">
        <v>10</v>
      </c>
      <c r="EF47" s="17">
        <v>13.4</v>
      </c>
      <c r="EG47" s="17">
        <v>71.2</v>
      </c>
      <c r="EH47" s="17">
        <v>0</v>
      </c>
      <c r="EI47" s="17">
        <v>87.8</v>
      </c>
      <c r="EJ47" s="17">
        <v>95.7</v>
      </c>
      <c r="EK47" s="17">
        <v>12</v>
      </c>
      <c r="EL47" s="17">
        <v>10</v>
      </c>
      <c r="EM47" s="17">
        <v>5.5</v>
      </c>
      <c r="EN47" s="17">
        <v>1.9</v>
      </c>
      <c r="EO47" s="17">
        <v>9</v>
      </c>
      <c r="EP47" s="17">
        <v>3.8</v>
      </c>
      <c r="EQ47" s="17">
        <v>4.2</v>
      </c>
      <c r="ER47" s="17">
        <v>4.5999999999999996</v>
      </c>
      <c r="ES47" s="17">
        <v>9.1</v>
      </c>
      <c r="ET47" s="17">
        <v>0</v>
      </c>
      <c r="EU47" s="17">
        <v>0</v>
      </c>
      <c r="EV47" s="17">
        <v>0</v>
      </c>
      <c r="EW47" s="17">
        <v>0.6</v>
      </c>
      <c r="EX47" s="17">
        <v>122.9</v>
      </c>
      <c r="EY47" s="17">
        <v>145.9</v>
      </c>
      <c r="EZ47" s="17">
        <v>0</v>
      </c>
      <c r="FA47" s="17">
        <v>0</v>
      </c>
      <c r="FB47" s="17">
        <v>7</v>
      </c>
      <c r="FC47" s="17">
        <v>19.5</v>
      </c>
      <c r="FD47" s="17"/>
      <c r="FE47" s="17">
        <v>33.9</v>
      </c>
      <c r="FF47" s="17">
        <v>27.9</v>
      </c>
      <c r="FG47" s="17">
        <v>14.8</v>
      </c>
      <c r="FH47" s="17">
        <v>17.600000000000001</v>
      </c>
      <c r="FI47" s="17">
        <v>7.98</v>
      </c>
      <c r="FJ47" s="17">
        <v>11</v>
      </c>
      <c r="FK47" s="17">
        <v>7526.48</v>
      </c>
      <c r="FL47" s="15"/>
      <c r="FM47" s="17">
        <v>18.701779999999999</v>
      </c>
      <c r="FN47" s="17">
        <v>7.85</v>
      </c>
      <c r="FO47" s="17">
        <v>6.1280000000000001</v>
      </c>
      <c r="FP47" s="17">
        <v>6.2</v>
      </c>
      <c r="FQ47" s="17">
        <v>27.2</v>
      </c>
      <c r="FR47" s="17">
        <v>18.899999999999999</v>
      </c>
      <c r="FS47" s="17">
        <v>4.5</v>
      </c>
      <c r="FT47" s="17">
        <v>16</v>
      </c>
      <c r="FU47" s="17">
        <v>105.47978000000001</v>
      </c>
    </row>
    <row r="48" spans="1:177" ht="24" customHeight="1" x14ac:dyDescent="0.25">
      <c r="A48" s="16" t="s">
        <v>95</v>
      </c>
      <c r="B48" s="16" t="s">
        <v>818</v>
      </c>
      <c r="C48" s="17"/>
      <c r="D48" s="17">
        <v>624.1</v>
      </c>
      <c r="E48" s="17">
        <v>215.7</v>
      </c>
      <c r="F48" s="17"/>
      <c r="G48" s="17"/>
      <c r="H48" s="17">
        <v>30.1</v>
      </c>
      <c r="I48" s="17">
        <v>66.099999999999994</v>
      </c>
      <c r="J48" s="17"/>
      <c r="K48" s="17"/>
      <c r="L48" s="17">
        <v>188.1</v>
      </c>
      <c r="M48" s="17">
        <v>206.8</v>
      </c>
      <c r="N48" s="17">
        <v>210.8</v>
      </c>
      <c r="O48" s="17">
        <v>279.5</v>
      </c>
      <c r="P48" s="17">
        <v>215.3</v>
      </c>
      <c r="Q48" s="17">
        <v>110.4</v>
      </c>
      <c r="R48" s="17">
        <v>438.1</v>
      </c>
      <c r="S48" s="17">
        <v>3</v>
      </c>
      <c r="T48" s="17"/>
      <c r="U48" s="17"/>
      <c r="V48" s="17"/>
      <c r="W48" s="17"/>
      <c r="X48" s="17">
        <v>115.4</v>
      </c>
      <c r="Y48" s="17">
        <v>6.9</v>
      </c>
      <c r="Z48" s="17">
        <v>3.4</v>
      </c>
      <c r="AA48" s="17">
        <v>0</v>
      </c>
      <c r="AB48" s="17">
        <v>6.4</v>
      </c>
      <c r="AC48" s="17">
        <v>14.9</v>
      </c>
      <c r="AD48" s="17">
        <v>115.7</v>
      </c>
      <c r="AE48" s="17"/>
      <c r="AF48" s="17"/>
      <c r="AG48" s="17"/>
      <c r="AH48" s="17"/>
      <c r="AI48" s="17">
        <v>100.3</v>
      </c>
      <c r="AJ48" s="17">
        <v>161.19999999999999</v>
      </c>
      <c r="AK48" s="17"/>
      <c r="AL48" s="17"/>
      <c r="AM48" s="17"/>
      <c r="AN48" s="17">
        <v>6.5</v>
      </c>
      <c r="AO48" s="17">
        <v>152.4</v>
      </c>
      <c r="AP48" s="17">
        <v>28</v>
      </c>
      <c r="AQ48" s="17">
        <v>76.599999999999994</v>
      </c>
      <c r="AR48" s="17">
        <v>18.7</v>
      </c>
      <c r="AS48" s="17">
        <v>18.399999999999999</v>
      </c>
      <c r="AT48" s="17">
        <v>11.3</v>
      </c>
      <c r="AU48" s="17">
        <v>57.3</v>
      </c>
      <c r="AV48" s="17">
        <v>183.1</v>
      </c>
      <c r="AW48" s="17">
        <v>183.8</v>
      </c>
      <c r="AX48" s="17">
        <v>184.6</v>
      </c>
      <c r="AY48" s="17">
        <v>83.7</v>
      </c>
      <c r="AZ48" s="17">
        <v>4.0999999999999996</v>
      </c>
      <c r="BA48" s="17"/>
      <c r="BB48" s="17">
        <v>33.200000000000003</v>
      </c>
      <c r="BC48" s="17"/>
      <c r="BD48" s="17">
        <v>2</v>
      </c>
      <c r="BE48" s="17">
        <v>16.899999999999999</v>
      </c>
      <c r="BF48" s="17">
        <v>86.7</v>
      </c>
      <c r="BG48" s="17"/>
      <c r="BH48" s="17"/>
      <c r="BI48" s="17">
        <v>92.6</v>
      </c>
      <c r="BJ48" s="17"/>
      <c r="BK48" s="17"/>
      <c r="BL48" s="17">
        <v>47.6</v>
      </c>
      <c r="BM48" s="17"/>
      <c r="BN48" s="17"/>
      <c r="BO48" s="17"/>
      <c r="BP48" s="17">
        <v>70.7</v>
      </c>
      <c r="BQ48" s="17">
        <v>177.4</v>
      </c>
      <c r="BR48" s="17">
        <v>175.2</v>
      </c>
      <c r="BS48" s="17">
        <v>200</v>
      </c>
      <c r="BT48" s="17">
        <v>273.60000000000002</v>
      </c>
      <c r="BU48" s="17">
        <v>76</v>
      </c>
      <c r="BV48" s="17">
        <v>37</v>
      </c>
      <c r="BW48" s="17"/>
      <c r="BX48" s="17"/>
      <c r="BY48" s="17"/>
      <c r="BZ48" s="17"/>
      <c r="CA48" s="17"/>
      <c r="CB48" s="17"/>
      <c r="CC48" s="17">
        <v>1</v>
      </c>
      <c r="CD48" s="17">
        <v>119.6</v>
      </c>
      <c r="CE48" s="17">
        <v>81</v>
      </c>
      <c r="CF48" s="17">
        <v>62.5</v>
      </c>
      <c r="CG48" s="17">
        <v>66.599999999999994</v>
      </c>
      <c r="CH48" s="17">
        <v>29.5</v>
      </c>
      <c r="CI48" s="17"/>
      <c r="CJ48" s="17"/>
      <c r="CK48" s="17"/>
      <c r="CL48" s="17">
        <v>146.4</v>
      </c>
      <c r="CM48" s="17">
        <v>148.80000000000001</v>
      </c>
      <c r="CN48" s="17">
        <v>149.1</v>
      </c>
      <c r="CO48" s="17"/>
      <c r="CP48" s="17"/>
      <c r="CQ48" s="17"/>
      <c r="CR48" s="17"/>
      <c r="CS48" s="17"/>
      <c r="CT48" s="17">
        <v>137.1</v>
      </c>
      <c r="CU48" s="17">
        <v>78.599999999999994</v>
      </c>
      <c r="CV48" s="17">
        <v>0</v>
      </c>
      <c r="CW48" s="17">
        <v>102.5</v>
      </c>
      <c r="CX48" s="17">
        <v>0</v>
      </c>
      <c r="CY48" s="17">
        <v>9.3000000000000007</v>
      </c>
      <c r="CZ48" s="17">
        <v>0</v>
      </c>
      <c r="DA48" s="17">
        <v>4.5999999999999996</v>
      </c>
      <c r="DB48" s="17"/>
      <c r="DC48" s="17">
        <v>9.9</v>
      </c>
      <c r="DD48" s="17">
        <v>1.1000000000000001</v>
      </c>
      <c r="DE48" s="17">
        <v>0</v>
      </c>
      <c r="DF48" s="17">
        <v>0.5</v>
      </c>
      <c r="DG48" s="17">
        <v>1.4</v>
      </c>
      <c r="DH48" s="17">
        <v>4.5999999999999996</v>
      </c>
      <c r="DI48" s="17">
        <v>19.3</v>
      </c>
      <c r="DJ48" s="17">
        <v>3.4</v>
      </c>
      <c r="DK48" s="17">
        <v>0</v>
      </c>
      <c r="DL48" s="17">
        <v>3.4</v>
      </c>
      <c r="DM48" s="17">
        <v>18.3</v>
      </c>
      <c r="DN48" s="17">
        <v>0</v>
      </c>
      <c r="DO48" s="17">
        <v>0</v>
      </c>
      <c r="DP48" s="17">
        <v>26.9</v>
      </c>
      <c r="DQ48" s="17">
        <v>84.3</v>
      </c>
      <c r="DR48" s="17">
        <v>4.4000000000000004</v>
      </c>
      <c r="DS48" s="17">
        <v>2.4</v>
      </c>
      <c r="DT48" s="17">
        <v>1.2</v>
      </c>
      <c r="DU48" s="17">
        <v>3</v>
      </c>
      <c r="DV48" s="17">
        <v>0</v>
      </c>
      <c r="DW48" s="17">
        <v>1.9</v>
      </c>
      <c r="DX48" s="17">
        <v>20.100000000000001</v>
      </c>
      <c r="DY48" s="17">
        <v>1.1000000000000001</v>
      </c>
      <c r="DZ48" s="17">
        <v>0.4</v>
      </c>
      <c r="EA48" s="17">
        <v>6.1</v>
      </c>
      <c r="EB48" s="17">
        <v>1.9</v>
      </c>
      <c r="EC48" s="17">
        <v>4.0999999999999996</v>
      </c>
      <c r="ED48" s="17">
        <v>5.3</v>
      </c>
      <c r="EE48" s="17">
        <v>10</v>
      </c>
      <c r="EF48" s="17">
        <v>11.5</v>
      </c>
      <c r="EG48" s="17">
        <v>70.2</v>
      </c>
      <c r="EH48" s="17">
        <v>0</v>
      </c>
      <c r="EI48" s="17">
        <v>78.099999999999994</v>
      </c>
      <c r="EJ48" s="17">
        <v>93.2</v>
      </c>
      <c r="EK48" s="17">
        <v>11.1</v>
      </c>
      <c r="EL48" s="17">
        <v>5.9</v>
      </c>
      <c r="EM48" s="17">
        <v>5.5</v>
      </c>
      <c r="EN48" s="17">
        <v>1.9</v>
      </c>
      <c r="EO48" s="17">
        <v>9.1</v>
      </c>
      <c r="EP48" s="17">
        <v>3.8</v>
      </c>
      <c r="EQ48" s="17">
        <v>4.2</v>
      </c>
      <c r="ER48" s="17">
        <v>4.4000000000000004</v>
      </c>
      <c r="ES48" s="17">
        <v>10.1</v>
      </c>
      <c r="ET48" s="17">
        <v>0</v>
      </c>
      <c r="EU48" s="17">
        <v>0</v>
      </c>
      <c r="EV48" s="17">
        <v>0</v>
      </c>
      <c r="EW48" s="17">
        <v>0.6</v>
      </c>
      <c r="EX48" s="17">
        <v>126</v>
      </c>
      <c r="EY48" s="17">
        <v>159.80000000000001</v>
      </c>
      <c r="EZ48" s="17">
        <v>0</v>
      </c>
      <c r="FA48" s="17">
        <v>0</v>
      </c>
      <c r="FB48" s="17">
        <v>7</v>
      </c>
      <c r="FC48" s="17">
        <v>19.5</v>
      </c>
      <c r="FD48" s="17"/>
      <c r="FE48" s="17">
        <v>33</v>
      </c>
      <c r="FF48" s="17">
        <v>29.8</v>
      </c>
      <c r="FG48" s="17">
        <v>14.8</v>
      </c>
      <c r="FH48" s="17">
        <v>17.600000000000001</v>
      </c>
      <c r="FI48" s="17">
        <v>8.01</v>
      </c>
      <c r="FJ48" s="17">
        <v>11.1</v>
      </c>
      <c r="FK48" s="17">
        <v>7517.41</v>
      </c>
      <c r="FL48" s="15"/>
      <c r="FM48" s="17">
        <v>18.735430000000001</v>
      </c>
      <c r="FN48" s="17">
        <v>8.0399999999999991</v>
      </c>
      <c r="FO48" s="17">
        <v>6.1280000000000001</v>
      </c>
      <c r="FP48" s="17">
        <v>6.2</v>
      </c>
      <c r="FQ48" s="17">
        <v>27.3</v>
      </c>
      <c r="FR48" s="17">
        <v>18.899999999999999</v>
      </c>
      <c r="FS48" s="17">
        <v>4.7</v>
      </c>
      <c r="FT48" s="17">
        <v>16</v>
      </c>
      <c r="FU48" s="17">
        <v>106.00342999999999</v>
      </c>
    </row>
    <row r="49" spans="1:177" ht="24" customHeight="1" x14ac:dyDescent="0.25">
      <c r="A49" s="16" t="s">
        <v>95</v>
      </c>
      <c r="B49" s="16" t="s">
        <v>819</v>
      </c>
      <c r="C49" s="17"/>
      <c r="D49" s="17">
        <v>624.9</v>
      </c>
      <c r="E49" s="17">
        <v>215.9</v>
      </c>
      <c r="F49" s="17"/>
      <c r="G49" s="17"/>
      <c r="H49" s="17">
        <v>29.9</v>
      </c>
      <c r="I49" s="17">
        <v>65.900000000000006</v>
      </c>
      <c r="J49" s="17"/>
      <c r="K49" s="17"/>
      <c r="L49" s="17">
        <v>188.8</v>
      </c>
      <c r="M49" s="17">
        <v>208</v>
      </c>
      <c r="N49" s="17">
        <v>211.5</v>
      </c>
      <c r="O49" s="17">
        <v>277.89999999999998</v>
      </c>
      <c r="P49" s="17">
        <v>217</v>
      </c>
      <c r="Q49" s="17">
        <v>110.6</v>
      </c>
      <c r="R49" s="17">
        <v>462.3</v>
      </c>
      <c r="S49" s="17">
        <v>3</v>
      </c>
      <c r="T49" s="17"/>
      <c r="U49" s="17"/>
      <c r="V49" s="17"/>
      <c r="W49" s="17"/>
      <c r="X49" s="17">
        <v>112.8</v>
      </c>
      <c r="Y49" s="17">
        <v>7.7</v>
      </c>
      <c r="Z49" s="17">
        <v>3.3</v>
      </c>
      <c r="AA49" s="17">
        <v>0</v>
      </c>
      <c r="AB49" s="17">
        <v>6.4</v>
      </c>
      <c r="AC49" s="17">
        <v>14.9</v>
      </c>
      <c r="AD49" s="17">
        <v>115.6</v>
      </c>
      <c r="AE49" s="17"/>
      <c r="AF49" s="17"/>
      <c r="AG49" s="17"/>
      <c r="AH49" s="17"/>
      <c r="AI49" s="17">
        <v>99.8</v>
      </c>
      <c r="AJ49" s="17">
        <v>139</v>
      </c>
      <c r="AK49" s="17"/>
      <c r="AL49" s="17"/>
      <c r="AM49" s="17"/>
      <c r="AN49" s="17">
        <v>6.5</v>
      </c>
      <c r="AO49" s="17">
        <v>152.69999999999999</v>
      </c>
      <c r="AP49" s="17">
        <v>30.8</v>
      </c>
      <c r="AQ49" s="17">
        <v>75.7</v>
      </c>
      <c r="AR49" s="17">
        <v>18.7</v>
      </c>
      <c r="AS49" s="17">
        <v>18.399999999999999</v>
      </c>
      <c r="AT49" s="17">
        <v>11.3</v>
      </c>
      <c r="AU49" s="17">
        <v>57.1</v>
      </c>
      <c r="AV49" s="17">
        <v>181.5</v>
      </c>
      <c r="AW49" s="17">
        <v>182.3</v>
      </c>
      <c r="AX49" s="17">
        <v>185.1</v>
      </c>
      <c r="AY49" s="17">
        <v>81.400000000000006</v>
      </c>
      <c r="AZ49" s="17">
        <v>4.0999999999999996</v>
      </c>
      <c r="BA49" s="17"/>
      <c r="BB49" s="17">
        <v>32.1</v>
      </c>
      <c r="BC49" s="17"/>
      <c r="BD49" s="17">
        <v>2</v>
      </c>
      <c r="BE49" s="17">
        <v>16.7</v>
      </c>
      <c r="BF49" s="17">
        <v>84.7</v>
      </c>
      <c r="BG49" s="17"/>
      <c r="BH49" s="17"/>
      <c r="BI49" s="17">
        <v>92.2</v>
      </c>
      <c r="BJ49" s="17"/>
      <c r="BK49" s="17"/>
      <c r="BL49" s="17">
        <v>48.1</v>
      </c>
      <c r="BM49" s="17"/>
      <c r="BN49" s="17"/>
      <c r="BO49" s="17"/>
      <c r="BP49" s="17">
        <v>70.5</v>
      </c>
      <c r="BQ49" s="17">
        <v>178.4</v>
      </c>
      <c r="BR49" s="17">
        <v>176.2</v>
      </c>
      <c r="BS49" s="17">
        <v>200</v>
      </c>
      <c r="BT49" s="17">
        <v>274.60000000000002</v>
      </c>
      <c r="BU49" s="17">
        <v>76.400000000000006</v>
      </c>
      <c r="BV49" s="17">
        <v>37</v>
      </c>
      <c r="BW49" s="17"/>
      <c r="BX49" s="17"/>
      <c r="BY49" s="17"/>
      <c r="BZ49" s="17"/>
      <c r="CA49" s="17"/>
      <c r="CB49" s="17"/>
      <c r="CC49" s="17">
        <v>1</v>
      </c>
      <c r="CD49" s="17">
        <v>161.1</v>
      </c>
      <c r="CE49" s="17">
        <v>87.4</v>
      </c>
      <c r="CF49" s="17">
        <v>63.8</v>
      </c>
      <c r="CG49" s="17">
        <v>69.5</v>
      </c>
      <c r="CH49" s="17">
        <v>29.3</v>
      </c>
      <c r="CI49" s="17"/>
      <c r="CJ49" s="17"/>
      <c r="CK49" s="17"/>
      <c r="CL49" s="17">
        <v>146.9</v>
      </c>
      <c r="CM49" s="17">
        <v>149.5</v>
      </c>
      <c r="CN49" s="17">
        <v>149.6</v>
      </c>
      <c r="CO49" s="17"/>
      <c r="CP49" s="17"/>
      <c r="CQ49" s="17"/>
      <c r="CR49" s="17"/>
      <c r="CS49" s="17"/>
      <c r="CT49" s="17">
        <v>137.19999999999999</v>
      </c>
      <c r="CU49" s="17">
        <v>78.599999999999994</v>
      </c>
      <c r="CV49" s="17">
        <v>0</v>
      </c>
      <c r="CW49" s="17">
        <v>91.9</v>
      </c>
      <c r="CX49" s="17">
        <v>0</v>
      </c>
      <c r="CY49" s="17">
        <v>10.7</v>
      </c>
      <c r="CZ49" s="17">
        <v>0</v>
      </c>
      <c r="DA49" s="17">
        <v>4.5</v>
      </c>
      <c r="DB49" s="17"/>
      <c r="DC49" s="17">
        <v>9.9</v>
      </c>
      <c r="DD49" s="17">
        <v>2.8</v>
      </c>
      <c r="DE49" s="17">
        <v>0</v>
      </c>
      <c r="DF49" s="17">
        <v>0.5</v>
      </c>
      <c r="DG49" s="17">
        <v>1.4</v>
      </c>
      <c r="DH49" s="17">
        <v>4.5999999999999996</v>
      </c>
      <c r="DI49" s="17">
        <v>19</v>
      </c>
      <c r="DJ49" s="17">
        <v>3.4</v>
      </c>
      <c r="DK49" s="17">
        <v>0</v>
      </c>
      <c r="DL49" s="17">
        <v>3.4</v>
      </c>
      <c r="DM49" s="17">
        <v>18.3</v>
      </c>
      <c r="DN49" s="17">
        <v>0</v>
      </c>
      <c r="DO49" s="17">
        <v>0</v>
      </c>
      <c r="DP49" s="17">
        <v>27.5</v>
      </c>
      <c r="DQ49" s="17">
        <v>83.7</v>
      </c>
      <c r="DR49" s="17">
        <v>4.4000000000000004</v>
      </c>
      <c r="DS49" s="17">
        <v>2.4</v>
      </c>
      <c r="DT49" s="17">
        <v>1.2</v>
      </c>
      <c r="DU49" s="17">
        <v>3</v>
      </c>
      <c r="DV49" s="17">
        <v>0</v>
      </c>
      <c r="DW49" s="17">
        <v>1.9</v>
      </c>
      <c r="DX49" s="17">
        <v>20.100000000000001</v>
      </c>
      <c r="DY49" s="17">
        <v>1.1000000000000001</v>
      </c>
      <c r="DZ49" s="17">
        <v>0.4</v>
      </c>
      <c r="EA49" s="17">
        <v>6</v>
      </c>
      <c r="EB49" s="17">
        <v>1.9</v>
      </c>
      <c r="EC49" s="17">
        <v>4.0999999999999996</v>
      </c>
      <c r="ED49" s="17">
        <v>5.3</v>
      </c>
      <c r="EE49" s="17">
        <v>10</v>
      </c>
      <c r="EF49" s="17">
        <v>10.199999999999999</v>
      </c>
      <c r="EG49" s="17">
        <v>61.2</v>
      </c>
      <c r="EH49" s="17">
        <v>0</v>
      </c>
      <c r="EI49" s="17">
        <v>82.1</v>
      </c>
      <c r="EJ49" s="17">
        <v>96.3</v>
      </c>
      <c r="EK49" s="17">
        <v>9.6</v>
      </c>
      <c r="EL49" s="17">
        <v>9.9</v>
      </c>
      <c r="EM49" s="17">
        <v>5.5</v>
      </c>
      <c r="EN49" s="17">
        <v>1.9</v>
      </c>
      <c r="EO49" s="17">
        <v>9.3000000000000007</v>
      </c>
      <c r="EP49" s="17">
        <v>3.9</v>
      </c>
      <c r="EQ49" s="17">
        <v>4.2</v>
      </c>
      <c r="ER49" s="17">
        <v>4.4000000000000004</v>
      </c>
      <c r="ES49" s="17">
        <v>8.6</v>
      </c>
      <c r="ET49" s="17">
        <v>0</v>
      </c>
      <c r="EU49" s="17">
        <v>0</v>
      </c>
      <c r="EV49" s="17">
        <v>0</v>
      </c>
      <c r="EW49" s="17">
        <v>0.6</v>
      </c>
      <c r="EX49" s="17">
        <v>125</v>
      </c>
      <c r="EY49" s="17">
        <v>152.4</v>
      </c>
      <c r="EZ49" s="17">
        <v>0</v>
      </c>
      <c r="FA49" s="17">
        <v>0</v>
      </c>
      <c r="FB49" s="17">
        <v>7</v>
      </c>
      <c r="FC49" s="17">
        <v>19.100000000000001</v>
      </c>
      <c r="FD49" s="17"/>
      <c r="FE49" s="17">
        <v>33.200000000000003</v>
      </c>
      <c r="FF49" s="17">
        <v>29.9</v>
      </c>
      <c r="FG49" s="17">
        <v>14.6</v>
      </c>
      <c r="FH49" s="17">
        <v>17.600000000000001</v>
      </c>
      <c r="FI49" s="17">
        <v>6.38</v>
      </c>
      <c r="FJ49" s="17">
        <v>11</v>
      </c>
      <c r="FK49" s="17">
        <v>7550.88</v>
      </c>
      <c r="FL49" s="15"/>
      <c r="FM49" s="17">
        <v>18.79711</v>
      </c>
      <c r="FN49" s="17">
        <v>8.0500000000000007</v>
      </c>
      <c r="FO49" s="17">
        <v>6.1219999999999999</v>
      </c>
      <c r="FP49" s="17">
        <v>6.2</v>
      </c>
      <c r="FQ49" s="17">
        <v>27.4</v>
      </c>
      <c r="FR49" s="17">
        <v>18.899999999999999</v>
      </c>
      <c r="FS49" s="17">
        <v>4.7</v>
      </c>
      <c r="FT49" s="17">
        <v>16.100000000000001</v>
      </c>
      <c r="FU49" s="17">
        <v>106.26911</v>
      </c>
    </row>
    <row r="50" spans="1:177" ht="24" customHeight="1" x14ac:dyDescent="0.25">
      <c r="A50" s="18" t="s">
        <v>95</v>
      </c>
      <c r="B50" s="18" t="s">
        <v>820</v>
      </c>
      <c r="C50" s="19"/>
      <c r="D50" s="19">
        <v>622.70000000000005</v>
      </c>
      <c r="E50" s="19">
        <v>215.7</v>
      </c>
      <c r="F50" s="19"/>
      <c r="G50" s="19"/>
      <c r="H50" s="19">
        <v>44.9</v>
      </c>
      <c r="I50" s="19">
        <v>65.7</v>
      </c>
      <c r="J50" s="19"/>
      <c r="K50" s="19"/>
      <c r="L50" s="19">
        <v>188.1</v>
      </c>
      <c r="M50" s="19">
        <v>207.6</v>
      </c>
      <c r="N50" s="19">
        <v>211.3</v>
      </c>
      <c r="O50" s="19">
        <v>275.7</v>
      </c>
      <c r="P50" s="19">
        <v>213.6</v>
      </c>
      <c r="Q50" s="19">
        <v>110.2</v>
      </c>
      <c r="R50" s="19">
        <v>464.9</v>
      </c>
      <c r="S50" s="19">
        <v>3</v>
      </c>
      <c r="T50" s="19"/>
      <c r="U50" s="19"/>
      <c r="V50" s="19"/>
      <c r="W50" s="19"/>
      <c r="X50" s="19">
        <v>116.9</v>
      </c>
      <c r="Y50" s="19">
        <v>7.6</v>
      </c>
      <c r="Z50" s="19">
        <v>3.3</v>
      </c>
      <c r="AA50" s="19">
        <v>0</v>
      </c>
      <c r="AB50" s="19">
        <v>6.4</v>
      </c>
      <c r="AC50" s="19">
        <v>14.9</v>
      </c>
      <c r="AD50" s="19">
        <v>115.1</v>
      </c>
      <c r="AE50" s="19"/>
      <c r="AF50" s="19"/>
      <c r="AG50" s="19"/>
      <c r="AH50" s="19"/>
      <c r="AI50" s="19">
        <v>99.7</v>
      </c>
      <c r="AJ50" s="19">
        <v>186.4</v>
      </c>
      <c r="AK50" s="19"/>
      <c r="AL50" s="19"/>
      <c r="AM50" s="19"/>
      <c r="AN50" s="19">
        <v>6.5</v>
      </c>
      <c r="AO50" s="19">
        <v>152.6</v>
      </c>
      <c r="AP50" s="19">
        <v>28</v>
      </c>
      <c r="AQ50" s="19">
        <v>76.2</v>
      </c>
      <c r="AR50" s="19">
        <v>18.399999999999999</v>
      </c>
      <c r="AS50" s="19">
        <v>18.399999999999999</v>
      </c>
      <c r="AT50" s="19">
        <v>11.3</v>
      </c>
      <c r="AU50" s="19">
        <v>56.8</v>
      </c>
      <c r="AV50" s="19">
        <v>181</v>
      </c>
      <c r="AW50" s="19">
        <v>181.7</v>
      </c>
      <c r="AX50" s="19">
        <v>184.5</v>
      </c>
      <c r="AY50" s="19">
        <v>103.2</v>
      </c>
      <c r="AZ50" s="19">
        <v>4.0999999999999996</v>
      </c>
      <c r="BA50" s="19"/>
      <c r="BB50" s="19">
        <v>32.4</v>
      </c>
      <c r="BC50" s="19"/>
      <c r="BD50" s="19">
        <v>2</v>
      </c>
      <c r="BE50" s="19">
        <v>16.8</v>
      </c>
      <c r="BF50" s="19">
        <v>76.8</v>
      </c>
      <c r="BG50" s="19"/>
      <c r="BH50" s="19"/>
      <c r="BI50" s="19">
        <v>92.2</v>
      </c>
      <c r="BJ50" s="19"/>
      <c r="BK50" s="19"/>
      <c r="BL50" s="19">
        <v>47.8</v>
      </c>
      <c r="BM50" s="19"/>
      <c r="BN50" s="19"/>
      <c r="BO50" s="19"/>
      <c r="BP50" s="19">
        <v>91.1</v>
      </c>
      <c r="BQ50" s="19">
        <v>178.2</v>
      </c>
      <c r="BR50" s="19">
        <v>175.6</v>
      </c>
      <c r="BS50" s="19">
        <v>200</v>
      </c>
      <c r="BT50" s="19">
        <v>273.8</v>
      </c>
      <c r="BU50" s="19">
        <v>76.5</v>
      </c>
      <c r="BV50" s="19">
        <v>37.1</v>
      </c>
      <c r="BW50" s="19"/>
      <c r="BX50" s="19"/>
      <c r="BY50" s="19"/>
      <c r="BZ50" s="19"/>
      <c r="CA50" s="19"/>
      <c r="CB50" s="19"/>
      <c r="CC50" s="19">
        <v>1</v>
      </c>
      <c r="CD50" s="19">
        <v>105</v>
      </c>
      <c r="CE50" s="19">
        <v>87.3</v>
      </c>
      <c r="CF50" s="19">
        <v>63.8</v>
      </c>
      <c r="CG50" s="19">
        <v>69.7</v>
      </c>
      <c r="CH50" s="19">
        <v>28.9</v>
      </c>
      <c r="CI50" s="19"/>
      <c r="CJ50" s="19"/>
      <c r="CK50" s="19"/>
      <c r="CL50" s="19">
        <v>146.80000000000001</v>
      </c>
      <c r="CM50" s="19">
        <v>149.30000000000001</v>
      </c>
      <c r="CN50" s="19">
        <v>149.1</v>
      </c>
      <c r="CO50" s="19"/>
      <c r="CP50" s="19"/>
      <c r="CQ50" s="19"/>
      <c r="CR50" s="19"/>
      <c r="CS50" s="19"/>
      <c r="CT50" s="19">
        <v>137.1</v>
      </c>
      <c r="CU50" s="19">
        <v>78.599999999999994</v>
      </c>
      <c r="CV50" s="19">
        <v>0</v>
      </c>
      <c r="CW50" s="19">
        <v>87.9</v>
      </c>
      <c r="CX50" s="19">
        <v>0</v>
      </c>
      <c r="CY50" s="19">
        <v>8.3000000000000007</v>
      </c>
      <c r="CZ50" s="19">
        <v>0</v>
      </c>
      <c r="DA50" s="19">
        <v>4.5</v>
      </c>
      <c r="DB50" s="19"/>
      <c r="DC50" s="19">
        <v>9.9</v>
      </c>
      <c r="DD50" s="19">
        <v>2.5</v>
      </c>
      <c r="DE50" s="19">
        <v>0</v>
      </c>
      <c r="DF50" s="19">
        <v>0.5</v>
      </c>
      <c r="DG50" s="19">
        <v>1.5</v>
      </c>
      <c r="DH50" s="19">
        <v>4.5999999999999996</v>
      </c>
      <c r="DI50" s="19">
        <v>18.8</v>
      </c>
      <c r="DJ50" s="19">
        <v>3.4</v>
      </c>
      <c r="DK50" s="19">
        <v>0</v>
      </c>
      <c r="DL50" s="19">
        <v>3.4</v>
      </c>
      <c r="DM50" s="19">
        <v>18.3</v>
      </c>
      <c r="DN50" s="19">
        <v>0</v>
      </c>
      <c r="DO50" s="19">
        <v>0</v>
      </c>
      <c r="DP50" s="19">
        <v>27.1</v>
      </c>
      <c r="DQ50" s="19">
        <v>83.7</v>
      </c>
      <c r="DR50" s="19">
        <v>4.4000000000000004</v>
      </c>
      <c r="DS50" s="19">
        <v>2.4</v>
      </c>
      <c r="DT50" s="19">
        <v>1.2</v>
      </c>
      <c r="DU50" s="19">
        <v>3</v>
      </c>
      <c r="DV50" s="19">
        <v>0</v>
      </c>
      <c r="DW50" s="19">
        <v>1.7</v>
      </c>
      <c r="DX50" s="19">
        <v>20.100000000000001</v>
      </c>
      <c r="DY50" s="19">
        <v>1.1000000000000001</v>
      </c>
      <c r="DZ50" s="19">
        <v>0.4</v>
      </c>
      <c r="EA50" s="19">
        <v>5.9</v>
      </c>
      <c r="EB50" s="19">
        <v>1.9</v>
      </c>
      <c r="EC50" s="19">
        <v>4</v>
      </c>
      <c r="ED50" s="19">
        <v>5.2</v>
      </c>
      <c r="EE50" s="19">
        <v>10</v>
      </c>
      <c r="EF50" s="19">
        <v>7.1</v>
      </c>
      <c r="EG50" s="19">
        <v>46.8</v>
      </c>
      <c r="EH50" s="19">
        <v>0</v>
      </c>
      <c r="EI50" s="19">
        <v>84.6</v>
      </c>
      <c r="EJ50" s="19">
        <v>104.1</v>
      </c>
      <c r="EK50" s="19">
        <v>10.9</v>
      </c>
      <c r="EL50" s="19">
        <v>9</v>
      </c>
      <c r="EM50" s="19">
        <v>5.5</v>
      </c>
      <c r="EN50" s="19">
        <v>1.9</v>
      </c>
      <c r="EO50" s="19">
        <v>9.3000000000000007</v>
      </c>
      <c r="EP50" s="19">
        <v>4.0999999999999996</v>
      </c>
      <c r="EQ50" s="19">
        <v>4.5</v>
      </c>
      <c r="ER50" s="19">
        <v>4.4000000000000004</v>
      </c>
      <c r="ES50" s="19">
        <v>5.6</v>
      </c>
      <c r="ET50" s="19">
        <v>0</v>
      </c>
      <c r="EU50" s="19">
        <v>0</v>
      </c>
      <c r="EV50" s="19">
        <v>0</v>
      </c>
      <c r="EW50" s="19">
        <v>0.6</v>
      </c>
      <c r="EX50" s="19">
        <v>119</v>
      </c>
      <c r="EY50" s="19">
        <v>121.5</v>
      </c>
      <c r="EZ50" s="19">
        <v>0</v>
      </c>
      <c r="FA50" s="19">
        <v>0</v>
      </c>
      <c r="FB50" s="19">
        <v>7</v>
      </c>
      <c r="FC50" s="19">
        <v>19</v>
      </c>
      <c r="FD50" s="19"/>
      <c r="FE50" s="19">
        <v>33.4</v>
      </c>
      <c r="FF50" s="19">
        <v>29.8</v>
      </c>
      <c r="FG50" s="19">
        <v>15.1</v>
      </c>
      <c r="FH50" s="19">
        <v>17.600000000000001</v>
      </c>
      <c r="FI50" s="19">
        <v>7.28</v>
      </c>
      <c r="FJ50" s="19">
        <v>11</v>
      </c>
      <c r="FK50" s="19">
        <v>7528.08</v>
      </c>
      <c r="FL50" s="15"/>
      <c r="FM50" s="19">
        <v>18.814350000000001</v>
      </c>
      <c r="FN50" s="19">
        <v>8.06</v>
      </c>
      <c r="FO50" s="19">
        <v>6.12</v>
      </c>
      <c r="FP50" s="19">
        <v>6.2</v>
      </c>
      <c r="FQ50" s="19">
        <v>27.5</v>
      </c>
      <c r="FR50" s="19">
        <v>18.899999999999999</v>
      </c>
      <c r="FS50" s="19">
        <v>4.7</v>
      </c>
      <c r="FT50" s="19">
        <v>16.100000000000001</v>
      </c>
      <c r="FU50" s="19">
        <v>106.39435</v>
      </c>
    </row>
    <row r="51" spans="1:177" ht="24" customHeight="1" x14ac:dyDescent="0.25">
      <c r="A51" s="13" t="s">
        <v>95</v>
      </c>
      <c r="B51" s="13" t="s">
        <v>821</v>
      </c>
      <c r="C51" s="14"/>
      <c r="D51" s="14">
        <v>623.6</v>
      </c>
      <c r="E51" s="14">
        <v>215.6</v>
      </c>
      <c r="F51" s="14"/>
      <c r="G51" s="14"/>
      <c r="H51" s="14">
        <v>45.3</v>
      </c>
      <c r="I51" s="14">
        <v>65.7</v>
      </c>
      <c r="J51" s="14"/>
      <c r="K51" s="14"/>
      <c r="L51" s="14">
        <v>187.4</v>
      </c>
      <c r="M51" s="14">
        <v>206.6</v>
      </c>
      <c r="N51" s="14">
        <v>210.5</v>
      </c>
      <c r="O51" s="14">
        <v>276</v>
      </c>
      <c r="P51" s="14">
        <v>213.6</v>
      </c>
      <c r="Q51" s="14">
        <v>109.9</v>
      </c>
      <c r="R51" s="14">
        <v>462.6</v>
      </c>
      <c r="S51" s="14">
        <v>3.1</v>
      </c>
      <c r="T51" s="14"/>
      <c r="U51" s="14"/>
      <c r="V51" s="14"/>
      <c r="W51" s="14"/>
      <c r="X51" s="14">
        <v>118.1</v>
      </c>
      <c r="Y51" s="14">
        <v>7.7</v>
      </c>
      <c r="Z51" s="14">
        <v>3.3</v>
      </c>
      <c r="AA51" s="14">
        <v>0</v>
      </c>
      <c r="AB51" s="14">
        <v>6.4</v>
      </c>
      <c r="AC51" s="14">
        <v>15</v>
      </c>
      <c r="AD51" s="14">
        <v>115.5</v>
      </c>
      <c r="AE51" s="14"/>
      <c r="AF51" s="14"/>
      <c r="AG51" s="14"/>
      <c r="AH51" s="14"/>
      <c r="AI51" s="14">
        <v>100.2</v>
      </c>
      <c r="AJ51" s="14">
        <v>126.1</v>
      </c>
      <c r="AK51" s="14"/>
      <c r="AL51" s="14"/>
      <c r="AM51" s="14"/>
      <c r="AN51" s="14">
        <v>6.5</v>
      </c>
      <c r="AO51" s="14">
        <v>151.69999999999999</v>
      </c>
      <c r="AP51" s="14">
        <v>28</v>
      </c>
      <c r="AQ51" s="14">
        <v>76.400000000000006</v>
      </c>
      <c r="AR51" s="14">
        <v>18.2</v>
      </c>
      <c r="AS51" s="14">
        <v>18.399999999999999</v>
      </c>
      <c r="AT51" s="14">
        <v>11.3</v>
      </c>
      <c r="AU51" s="14">
        <v>56.9</v>
      </c>
      <c r="AV51" s="14">
        <v>181.8</v>
      </c>
      <c r="AW51" s="14">
        <v>182.3</v>
      </c>
      <c r="AX51" s="14">
        <v>184.1</v>
      </c>
      <c r="AY51" s="14">
        <v>98.4</v>
      </c>
      <c r="AZ51" s="14">
        <v>4.0999999999999996</v>
      </c>
      <c r="BA51" s="14"/>
      <c r="BB51" s="14">
        <v>26.1</v>
      </c>
      <c r="BC51" s="14"/>
      <c r="BD51" s="14">
        <v>2</v>
      </c>
      <c r="BE51" s="14">
        <v>16.899999999999999</v>
      </c>
      <c r="BF51" s="14">
        <v>77.5</v>
      </c>
      <c r="BG51" s="14"/>
      <c r="BH51" s="14"/>
      <c r="BI51" s="14">
        <v>92.3</v>
      </c>
      <c r="BJ51" s="14"/>
      <c r="BK51" s="14"/>
      <c r="BL51" s="14">
        <v>47.6</v>
      </c>
      <c r="BM51" s="14"/>
      <c r="BN51" s="14"/>
      <c r="BO51" s="14"/>
      <c r="BP51" s="14">
        <v>90.9</v>
      </c>
      <c r="BQ51" s="14">
        <v>177.5</v>
      </c>
      <c r="BR51" s="14">
        <v>175.4</v>
      </c>
      <c r="BS51" s="14">
        <v>200</v>
      </c>
      <c r="BT51" s="14">
        <v>273.60000000000002</v>
      </c>
      <c r="BU51" s="14">
        <v>76.400000000000006</v>
      </c>
      <c r="BV51" s="14">
        <v>36.9</v>
      </c>
      <c r="BW51" s="14"/>
      <c r="BX51" s="14"/>
      <c r="BY51" s="14"/>
      <c r="BZ51" s="14"/>
      <c r="CA51" s="14"/>
      <c r="CB51" s="14"/>
      <c r="CC51" s="14">
        <v>1</v>
      </c>
      <c r="CD51" s="14">
        <v>142.6</v>
      </c>
      <c r="CE51" s="14">
        <v>84</v>
      </c>
      <c r="CF51" s="14">
        <v>64</v>
      </c>
      <c r="CG51" s="14">
        <v>69.5</v>
      </c>
      <c r="CH51" s="14">
        <v>29.3</v>
      </c>
      <c r="CI51" s="14"/>
      <c r="CJ51" s="14"/>
      <c r="CK51" s="14"/>
      <c r="CL51" s="14">
        <v>146.19999999999999</v>
      </c>
      <c r="CM51" s="14">
        <v>148.5</v>
      </c>
      <c r="CN51" s="14">
        <v>148.80000000000001</v>
      </c>
      <c r="CO51" s="14"/>
      <c r="CP51" s="14"/>
      <c r="CQ51" s="14"/>
      <c r="CR51" s="14"/>
      <c r="CS51" s="14"/>
      <c r="CT51" s="14">
        <v>137.1</v>
      </c>
      <c r="CU51" s="14">
        <v>78.599999999999994</v>
      </c>
      <c r="CV51" s="14">
        <v>0</v>
      </c>
      <c r="CW51" s="14">
        <v>74.2</v>
      </c>
      <c r="CX51" s="14">
        <v>0</v>
      </c>
      <c r="CY51" s="14">
        <v>5.4</v>
      </c>
      <c r="CZ51" s="14">
        <v>0</v>
      </c>
      <c r="DA51" s="14">
        <v>4.4000000000000004</v>
      </c>
      <c r="DB51" s="14"/>
      <c r="DC51" s="14">
        <v>9.9</v>
      </c>
      <c r="DD51" s="14">
        <v>3.9</v>
      </c>
      <c r="DE51" s="14">
        <v>0</v>
      </c>
      <c r="DF51" s="14">
        <v>0.4</v>
      </c>
      <c r="DG51" s="14">
        <v>1.5</v>
      </c>
      <c r="DH51" s="14">
        <v>4.5999999999999996</v>
      </c>
      <c r="DI51" s="14">
        <v>19</v>
      </c>
      <c r="DJ51" s="14">
        <v>3.4</v>
      </c>
      <c r="DK51" s="14">
        <v>4.96</v>
      </c>
      <c r="DL51" s="14">
        <v>3.4</v>
      </c>
      <c r="DM51" s="14">
        <v>18.3</v>
      </c>
      <c r="DN51" s="14">
        <v>0</v>
      </c>
      <c r="DO51" s="14">
        <v>0</v>
      </c>
      <c r="DP51" s="14">
        <v>26.4</v>
      </c>
      <c r="DQ51" s="14">
        <v>83.6</v>
      </c>
      <c r="DR51" s="14">
        <v>4.4000000000000004</v>
      </c>
      <c r="DS51" s="14">
        <v>2.4</v>
      </c>
      <c r="DT51" s="14">
        <v>1.2</v>
      </c>
      <c r="DU51" s="14">
        <v>3</v>
      </c>
      <c r="DV51" s="14">
        <v>0</v>
      </c>
      <c r="DW51" s="14">
        <v>1.8</v>
      </c>
      <c r="DX51" s="14">
        <v>20.100000000000001</v>
      </c>
      <c r="DY51" s="14">
        <v>1.1000000000000001</v>
      </c>
      <c r="DZ51" s="14">
        <v>0.4</v>
      </c>
      <c r="EA51" s="14">
        <v>5.9</v>
      </c>
      <c r="EB51" s="14">
        <v>2</v>
      </c>
      <c r="EC51" s="14">
        <v>4.0999999999999996</v>
      </c>
      <c r="ED51" s="14">
        <v>5.3</v>
      </c>
      <c r="EE51" s="14">
        <v>10</v>
      </c>
      <c r="EF51" s="14">
        <v>6.7</v>
      </c>
      <c r="EG51" s="14">
        <v>41.5</v>
      </c>
      <c r="EH51" s="14">
        <v>0</v>
      </c>
      <c r="EI51" s="14">
        <v>88</v>
      </c>
      <c r="EJ51" s="14">
        <v>102.5</v>
      </c>
      <c r="EK51" s="14">
        <v>10.9</v>
      </c>
      <c r="EL51" s="14">
        <v>5.9</v>
      </c>
      <c r="EM51" s="14">
        <v>5.5</v>
      </c>
      <c r="EN51" s="14">
        <v>1.9</v>
      </c>
      <c r="EO51" s="14">
        <v>8.6999999999999993</v>
      </c>
      <c r="EP51" s="14">
        <v>4.0999999999999996</v>
      </c>
      <c r="EQ51" s="14">
        <v>4.5</v>
      </c>
      <c r="ER51" s="14">
        <v>4.5999999999999996</v>
      </c>
      <c r="ES51" s="14">
        <v>4.8</v>
      </c>
      <c r="ET51" s="14">
        <v>0</v>
      </c>
      <c r="EU51" s="14">
        <v>0</v>
      </c>
      <c r="EV51" s="14">
        <v>0</v>
      </c>
      <c r="EW51" s="14">
        <v>0.6</v>
      </c>
      <c r="EX51" s="14">
        <v>103.5</v>
      </c>
      <c r="EY51" s="14">
        <v>102.8</v>
      </c>
      <c r="EZ51" s="14">
        <v>0</v>
      </c>
      <c r="FA51" s="14">
        <v>0</v>
      </c>
      <c r="FB51" s="14">
        <v>7</v>
      </c>
      <c r="FC51" s="14">
        <v>19.2</v>
      </c>
      <c r="FD51" s="14"/>
      <c r="FE51" s="14">
        <v>33.6</v>
      </c>
      <c r="FF51" s="14">
        <v>30</v>
      </c>
      <c r="FG51" s="14">
        <v>14.8</v>
      </c>
      <c r="FH51" s="14">
        <v>17.600000000000001</v>
      </c>
      <c r="FI51" s="14">
        <v>6.94</v>
      </c>
      <c r="FJ51" s="14">
        <v>11.1</v>
      </c>
      <c r="FK51" s="14">
        <v>7434.8</v>
      </c>
      <c r="FL51" s="15"/>
      <c r="FM51" s="14">
        <v>18.672440000000002</v>
      </c>
      <c r="FN51" s="14">
        <v>8.06</v>
      </c>
      <c r="FO51" s="14">
        <v>6.1159999999999997</v>
      </c>
      <c r="FP51" s="14">
        <v>6.2</v>
      </c>
      <c r="FQ51" s="14">
        <v>27.6</v>
      </c>
      <c r="FR51" s="14">
        <v>18.899999999999999</v>
      </c>
      <c r="FS51" s="14">
        <v>4.7</v>
      </c>
      <c r="FT51" s="14">
        <v>16</v>
      </c>
      <c r="FU51" s="14">
        <v>106.24844</v>
      </c>
    </row>
    <row r="52" spans="1:177" ht="24" customHeight="1" x14ac:dyDescent="0.25">
      <c r="A52" s="16" t="s">
        <v>95</v>
      </c>
      <c r="B52" s="16" t="s">
        <v>822</v>
      </c>
      <c r="C52" s="17"/>
      <c r="D52" s="17">
        <v>622.9</v>
      </c>
      <c r="E52" s="17">
        <v>215.8</v>
      </c>
      <c r="F52" s="17"/>
      <c r="G52" s="17"/>
      <c r="H52" s="17">
        <v>44.8</v>
      </c>
      <c r="I52" s="17">
        <v>63.3</v>
      </c>
      <c r="J52" s="17"/>
      <c r="K52" s="17"/>
      <c r="L52" s="17">
        <v>188</v>
      </c>
      <c r="M52" s="17">
        <v>207.9</v>
      </c>
      <c r="N52" s="17">
        <v>211.3</v>
      </c>
      <c r="O52" s="17">
        <v>277.3</v>
      </c>
      <c r="P52" s="17">
        <v>214.7</v>
      </c>
      <c r="Q52" s="17">
        <v>110</v>
      </c>
      <c r="R52" s="17">
        <v>517.70000000000005</v>
      </c>
      <c r="S52" s="17">
        <v>2.9</v>
      </c>
      <c r="T52" s="17"/>
      <c r="U52" s="17"/>
      <c r="V52" s="17"/>
      <c r="W52" s="17"/>
      <c r="X52" s="17">
        <v>115</v>
      </c>
      <c r="Y52" s="17">
        <v>6.6</v>
      </c>
      <c r="Z52" s="17">
        <v>3.3</v>
      </c>
      <c r="AA52" s="17">
        <v>0</v>
      </c>
      <c r="AB52" s="17">
        <v>6.4</v>
      </c>
      <c r="AC52" s="17">
        <v>15</v>
      </c>
      <c r="AD52" s="17">
        <v>115.3</v>
      </c>
      <c r="AE52" s="17"/>
      <c r="AF52" s="17"/>
      <c r="AG52" s="17"/>
      <c r="AH52" s="17"/>
      <c r="AI52" s="17">
        <v>99.9</v>
      </c>
      <c r="AJ52" s="17">
        <v>108.4</v>
      </c>
      <c r="AK52" s="17"/>
      <c r="AL52" s="17"/>
      <c r="AM52" s="17"/>
      <c r="AN52" s="17">
        <v>6.5</v>
      </c>
      <c r="AO52" s="17">
        <v>151.6</v>
      </c>
      <c r="AP52" s="17">
        <v>28</v>
      </c>
      <c r="AQ52" s="17">
        <v>62.5</v>
      </c>
      <c r="AR52" s="17">
        <v>17.399999999999999</v>
      </c>
      <c r="AS52" s="17">
        <v>18.399999999999999</v>
      </c>
      <c r="AT52" s="17">
        <v>11.3</v>
      </c>
      <c r="AU52" s="17">
        <v>56.6</v>
      </c>
      <c r="AV52" s="17">
        <v>179.9</v>
      </c>
      <c r="AW52" s="17">
        <v>180.3</v>
      </c>
      <c r="AX52" s="17">
        <v>184.4</v>
      </c>
      <c r="AY52" s="17">
        <v>98.9</v>
      </c>
      <c r="AZ52" s="17">
        <v>4</v>
      </c>
      <c r="BA52" s="17"/>
      <c r="BB52" s="17">
        <v>35</v>
      </c>
      <c r="BC52" s="17"/>
      <c r="BD52" s="17">
        <v>2</v>
      </c>
      <c r="BE52" s="17">
        <v>16.8</v>
      </c>
      <c r="BF52" s="17">
        <v>84</v>
      </c>
      <c r="BG52" s="17"/>
      <c r="BH52" s="17"/>
      <c r="BI52" s="17">
        <v>92.2</v>
      </c>
      <c r="BJ52" s="17"/>
      <c r="BK52" s="17"/>
      <c r="BL52" s="17">
        <v>47.8</v>
      </c>
      <c r="BM52" s="17"/>
      <c r="BN52" s="17"/>
      <c r="BO52" s="17"/>
      <c r="BP52" s="17">
        <v>90.1</v>
      </c>
      <c r="BQ52" s="17">
        <v>178.1</v>
      </c>
      <c r="BR52" s="17">
        <v>175.5</v>
      </c>
      <c r="BS52" s="17">
        <v>200</v>
      </c>
      <c r="BT52" s="17">
        <v>273.2</v>
      </c>
      <c r="BU52" s="17">
        <v>76.2</v>
      </c>
      <c r="BV52" s="17">
        <v>37</v>
      </c>
      <c r="BW52" s="17"/>
      <c r="BX52" s="17"/>
      <c r="BY52" s="17"/>
      <c r="BZ52" s="17"/>
      <c r="CA52" s="17"/>
      <c r="CB52" s="17"/>
      <c r="CC52" s="17">
        <v>0.9</v>
      </c>
      <c r="CD52" s="17">
        <v>150.80000000000001</v>
      </c>
      <c r="CE52" s="17">
        <v>85</v>
      </c>
      <c r="CF52" s="17">
        <v>64</v>
      </c>
      <c r="CG52" s="17">
        <v>69.7</v>
      </c>
      <c r="CH52" s="17">
        <v>29.2</v>
      </c>
      <c r="CI52" s="17"/>
      <c r="CJ52" s="17"/>
      <c r="CK52" s="17"/>
      <c r="CL52" s="17">
        <v>146.5</v>
      </c>
      <c r="CM52" s="17">
        <v>148.9</v>
      </c>
      <c r="CN52" s="17">
        <v>148.5</v>
      </c>
      <c r="CO52" s="17"/>
      <c r="CP52" s="17"/>
      <c r="CQ52" s="17"/>
      <c r="CR52" s="17"/>
      <c r="CS52" s="17"/>
      <c r="CT52" s="17">
        <v>137.19999999999999</v>
      </c>
      <c r="CU52" s="17">
        <v>78.599999999999994</v>
      </c>
      <c r="CV52" s="17">
        <v>0</v>
      </c>
      <c r="CW52" s="17">
        <v>67.2</v>
      </c>
      <c r="CX52" s="17">
        <v>0</v>
      </c>
      <c r="CY52" s="17">
        <v>6.2</v>
      </c>
      <c r="CZ52" s="17">
        <v>0</v>
      </c>
      <c r="DA52" s="17">
        <v>4.4000000000000004</v>
      </c>
      <c r="DB52" s="17"/>
      <c r="DC52" s="17">
        <v>10</v>
      </c>
      <c r="DD52" s="17">
        <v>3.7</v>
      </c>
      <c r="DE52" s="17">
        <v>0</v>
      </c>
      <c r="DF52" s="17">
        <v>0.4</v>
      </c>
      <c r="DG52" s="17">
        <v>1.5</v>
      </c>
      <c r="DH52" s="17">
        <v>4.7</v>
      </c>
      <c r="DI52" s="17">
        <v>18.899999999999999</v>
      </c>
      <c r="DJ52" s="17">
        <v>3.4</v>
      </c>
      <c r="DK52" s="17">
        <v>3.11</v>
      </c>
      <c r="DL52" s="17">
        <v>3.5</v>
      </c>
      <c r="DM52" s="17">
        <v>18.3</v>
      </c>
      <c r="DN52" s="17">
        <v>0</v>
      </c>
      <c r="DO52" s="17">
        <v>0</v>
      </c>
      <c r="DP52" s="17">
        <v>22.9</v>
      </c>
      <c r="DQ52" s="17">
        <v>76.8</v>
      </c>
      <c r="DR52" s="17">
        <v>4.4000000000000004</v>
      </c>
      <c r="DS52" s="17">
        <v>2.4</v>
      </c>
      <c r="DT52" s="17">
        <v>1.2</v>
      </c>
      <c r="DU52" s="17">
        <v>3</v>
      </c>
      <c r="DV52" s="17">
        <v>0</v>
      </c>
      <c r="DW52" s="17">
        <v>1.8</v>
      </c>
      <c r="DX52" s="17">
        <v>20.100000000000001</v>
      </c>
      <c r="DY52" s="17">
        <v>1.1000000000000001</v>
      </c>
      <c r="DZ52" s="17">
        <v>0.4</v>
      </c>
      <c r="EA52" s="17">
        <v>5.9</v>
      </c>
      <c r="EB52" s="17">
        <v>2.1</v>
      </c>
      <c r="EC52" s="17">
        <v>4.0999999999999996</v>
      </c>
      <c r="ED52" s="17">
        <v>5.2</v>
      </c>
      <c r="EE52" s="17">
        <v>10</v>
      </c>
      <c r="EF52" s="17">
        <v>7.2</v>
      </c>
      <c r="EG52" s="17">
        <v>34.9</v>
      </c>
      <c r="EH52" s="17">
        <v>0</v>
      </c>
      <c r="EI52" s="17">
        <v>77.7</v>
      </c>
      <c r="EJ52" s="17">
        <v>107</v>
      </c>
      <c r="EK52" s="17">
        <v>11.7</v>
      </c>
      <c r="EL52" s="17">
        <v>6.4</v>
      </c>
      <c r="EM52" s="17">
        <v>5.5</v>
      </c>
      <c r="EN52" s="17">
        <v>1.9</v>
      </c>
      <c r="EO52" s="17">
        <v>8.6999999999999993</v>
      </c>
      <c r="EP52" s="17">
        <v>4.0999999999999996</v>
      </c>
      <c r="EQ52" s="17">
        <v>4.5</v>
      </c>
      <c r="ER52" s="17">
        <v>4.5999999999999996</v>
      </c>
      <c r="ES52" s="17">
        <v>4.5999999999999996</v>
      </c>
      <c r="ET52" s="17">
        <v>0</v>
      </c>
      <c r="EU52" s="17">
        <v>0</v>
      </c>
      <c r="EV52" s="17">
        <v>0</v>
      </c>
      <c r="EW52" s="17">
        <v>0.6</v>
      </c>
      <c r="EX52" s="17">
        <v>65.2</v>
      </c>
      <c r="EY52" s="17">
        <v>70.3</v>
      </c>
      <c r="EZ52" s="17">
        <v>0</v>
      </c>
      <c r="FA52" s="17">
        <v>0</v>
      </c>
      <c r="FB52" s="17">
        <v>7.2</v>
      </c>
      <c r="FC52" s="17">
        <v>19</v>
      </c>
      <c r="FD52" s="17"/>
      <c r="FE52" s="17">
        <v>33.9</v>
      </c>
      <c r="FF52" s="17">
        <v>30</v>
      </c>
      <c r="FG52" s="17">
        <v>15</v>
      </c>
      <c r="FH52" s="17">
        <v>17.600000000000001</v>
      </c>
      <c r="FI52" s="17">
        <v>6.83</v>
      </c>
      <c r="FJ52" s="17">
        <v>11.1</v>
      </c>
      <c r="FK52" s="17">
        <v>7375.74</v>
      </c>
      <c r="FL52" s="15"/>
      <c r="FM52" s="17">
        <v>18.39443</v>
      </c>
      <c r="FN52" s="17">
        <v>8.07</v>
      </c>
      <c r="FO52" s="17">
        <v>6.1159999999999997</v>
      </c>
      <c r="FP52" s="17">
        <v>6.2</v>
      </c>
      <c r="FQ52" s="17">
        <v>27.6</v>
      </c>
      <c r="FR52" s="17">
        <v>18.899999999999999</v>
      </c>
      <c r="FS52" s="17">
        <v>4.8</v>
      </c>
      <c r="FT52" s="17">
        <v>16.100000000000001</v>
      </c>
      <c r="FU52" s="17">
        <v>106.18043</v>
      </c>
    </row>
    <row r="53" spans="1:177" ht="24" customHeight="1" x14ac:dyDescent="0.25">
      <c r="A53" s="16" t="s">
        <v>95</v>
      </c>
      <c r="B53" s="16" t="s">
        <v>823</v>
      </c>
      <c r="C53" s="17"/>
      <c r="D53" s="17">
        <v>623.9</v>
      </c>
      <c r="E53" s="17">
        <v>215.9</v>
      </c>
      <c r="F53" s="17"/>
      <c r="G53" s="17"/>
      <c r="H53" s="17">
        <v>45.4</v>
      </c>
      <c r="I53" s="17">
        <v>63.8</v>
      </c>
      <c r="J53" s="17"/>
      <c r="K53" s="17"/>
      <c r="L53" s="17">
        <v>188.6</v>
      </c>
      <c r="M53" s="17">
        <v>207.9</v>
      </c>
      <c r="N53" s="17">
        <v>211.3</v>
      </c>
      <c r="O53" s="17">
        <v>276.8</v>
      </c>
      <c r="P53" s="17">
        <v>214.7</v>
      </c>
      <c r="Q53" s="17">
        <v>109.9</v>
      </c>
      <c r="R53" s="17">
        <v>412.4</v>
      </c>
      <c r="S53" s="17">
        <v>3</v>
      </c>
      <c r="T53" s="17"/>
      <c r="U53" s="17"/>
      <c r="V53" s="17"/>
      <c r="W53" s="17"/>
      <c r="X53" s="17">
        <v>119</v>
      </c>
      <c r="Y53" s="17">
        <v>7.9</v>
      </c>
      <c r="Z53" s="17">
        <v>3.3</v>
      </c>
      <c r="AA53" s="17">
        <v>0</v>
      </c>
      <c r="AB53" s="17">
        <v>6.5</v>
      </c>
      <c r="AC53" s="17">
        <v>14.9</v>
      </c>
      <c r="AD53" s="17">
        <v>115.4</v>
      </c>
      <c r="AE53" s="17"/>
      <c r="AF53" s="17"/>
      <c r="AG53" s="17"/>
      <c r="AH53" s="17"/>
      <c r="AI53" s="17">
        <v>100.3</v>
      </c>
      <c r="AJ53" s="17">
        <v>169.7</v>
      </c>
      <c r="AK53" s="17"/>
      <c r="AL53" s="17"/>
      <c r="AM53" s="17"/>
      <c r="AN53" s="17">
        <v>6.5</v>
      </c>
      <c r="AO53" s="17">
        <v>152.4</v>
      </c>
      <c r="AP53" s="17">
        <v>28</v>
      </c>
      <c r="AQ53" s="17">
        <v>76.5</v>
      </c>
      <c r="AR53" s="17">
        <v>17</v>
      </c>
      <c r="AS53" s="17">
        <v>18.399999999999999</v>
      </c>
      <c r="AT53" s="17">
        <v>11.3</v>
      </c>
      <c r="AU53" s="17">
        <v>57</v>
      </c>
      <c r="AV53" s="17">
        <v>182.2</v>
      </c>
      <c r="AW53" s="17">
        <v>182.6</v>
      </c>
      <c r="AX53" s="17">
        <v>184.4</v>
      </c>
      <c r="AY53" s="17">
        <v>99</v>
      </c>
      <c r="AZ53" s="17">
        <v>3.7</v>
      </c>
      <c r="BA53" s="17"/>
      <c r="BB53" s="17">
        <v>35.1</v>
      </c>
      <c r="BC53" s="17"/>
      <c r="BD53" s="17">
        <v>2</v>
      </c>
      <c r="BE53" s="17">
        <v>17.100000000000001</v>
      </c>
      <c r="BF53" s="17">
        <v>61.4</v>
      </c>
      <c r="BG53" s="17"/>
      <c r="BH53" s="17"/>
      <c r="BI53" s="17">
        <v>92.4</v>
      </c>
      <c r="BJ53" s="17"/>
      <c r="BK53" s="17"/>
      <c r="BL53" s="17">
        <v>47.9</v>
      </c>
      <c r="BM53" s="17"/>
      <c r="BN53" s="17"/>
      <c r="BO53" s="17"/>
      <c r="BP53" s="17">
        <v>91.1</v>
      </c>
      <c r="BQ53" s="17">
        <v>177.8</v>
      </c>
      <c r="BR53" s="17">
        <v>175.4</v>
      </c>
      <c r="BS53" s="17">
        <v>210</v>
      </c>
      <c r="BT53" s="17">
        <v>274.3</v>
      </c>
      <c r="BU53" s="17">
        <v>76.099999999999994</v>
      </c>
      <c r="BV53" s="17">
        <v>37</v>
      </c>
      <c r="BW53" s="17"/>
      <c r="BX53" s="17"/>
      <c r="BY53" s="17"/>
      <c r="BZ53" s="17"/>
      <c r="CA53" s="17"/>
      <c r="CB53" s="17"/>
      <c r="CC53" s="17">
        <v>0.9</v>
      </c>
      <c r="CD53" s="17">
        <v>114.4</v>
      </c>
      <c r="CE53" s="17">
        <v>80.3</v>
      </c>
      <c r="CF53" s="17">
        <v>64</v>
      </c>
      <c r="CG53" s="17">
        <v>69.599999999999994</v>
      </c>
      <c r="CH53" s="17">
        <v>28.9</v>
      </c>
      <c r="CI53" s="17"/>
      <c r="CJ53" s="17"/>
      <c r="CK53" s="17"/>
      <c r="CL53" s="17">
        <v>146.30000000000001</v>
      </c>
      <c r="CM53" s="17">
        <v>148.69999999999999</v>
      </c>
      <c r="CN53" s="17">
        <v>148.80000000000001</v>
      </c>
      <c r="CO53" s="17"/>
      <c r="CP53" s="17"/>
      <c r="CQ53" s="17"/>
      <c r="CR53" s="17"/>
      <c r="CS53" s="17"/>
      <c r="CT53" s="17">
        <v>137.19999999999999</v>
      </c>
      <c r="CU53" s="17">
        <v>78.7</v>
      </c>
      <c r="CV53" s="17">
        <v>0</v>
      </c>
      <c r="CW53" s="17">
        <v>72.5</v>
      </c>
      <c r="CX53" s="17">
        <v>0</v>
      </c>
      <c r="CY53" s="17">
        <v>9.6</v>
      </c>
      <c r="CZ53" s="17">
        <v>0</v>
      </c>
      <c r="DA53" s="17">
        <v>4.4000000000000004</v>
      </c>
      <c r="DB53" s="17"/>
      <c r="DC53" s="17">
        <v>9.9</v>
      </c>
      <c r="DD53" s="17">
        <v>3.7</v>
      </c>
      <c r="DE53" s="17">
        <v>0</v>
      </c>
      <c r="DF53" s="17">
        <v>0.4</v>
      </c>
      <c r="DG53" s="17">
        <v>1.5</v>
      </c>
      <c r="DH53" s="17">
        <v>4.7</v>
      </c>
      <c r="DI53" s="17">
        <v>19</v>
      </c>
      <c r="DJ53" s="17">
        <v>3.4</v>
      </c>
      <c r="DK53" s="17">
        <v>0</v>
      </c>
      <c r="DL53" s="17">
        <v>3.5</v>
      </c>
      <c r="DM53" s="17">
        <v>18.3</v>
      </c>
      <c r="DN53" s="17">
        <v>0</v>
      </c>
      <c r="DO53" s="17">
        <v>0</v>
      </c>
      <c r="DP53" s="17">
        <v>25.3</v>
      </c>
      <c r="DQ53" s="17">
        <v>74.900000000000006</v>
      </c>
      <c r="DR53" s="17">
        <v>4.4000000000000004</v>
      </c>
      <c r="DS53" s="17">
        <v>2.4</v>
      </c>
      <c r="DT53" s="17">
        <v>1.2</v>
      </c>
      <c r="DU53" s="17">
        <v>3</v>
      </c>
      <c r="DV53" s="17">
        <v>0</v>
      </c>
      <c r="DW53" s="17">
        <v>1.8</v>
      </c>
      <c r="DX53" s="17">
        <v>20.100000000000001</v>
      </c>
      <c r="DY53" s="17">
        <v>1.1000000000000001</v>
      </c>
      <c r="DZ53" s="17">
        <v>0.4</v>
      </c>
      <c r="EA53" s="17">
        <v>5.9</v>
      </c>
      <c r="EB53" s="17">
        <v>2.2999999999999998</v>
      </c>
      <c r="EC53" s="17">
        <v>4.2</v>
      </c>
      <c r="ED53" s="17">
        <v>5.3</v>
      </c>
      <c r="EE53" s="17">
        <v>10</v>
      </c>
      <c r="EF53" s="17">
        <v>8.8000000000000007</v>
      </c>
      <c r="EG53" s="17">
        <v>36</v>
      </c>
      <c r="EH53" s="17">
        <v>0</v>
      </c>
      <c r="EI53" s="17">
        <v>81.5</v>
      </c>
      <c r="EJ53" s="17">
        <v>107.9</v>
      </c>
      <c r="EK53" s="17">
        <v>10.8</v>
      </c>
      <c r="EL53" s="17">
        <v>6</v>
      </c>
      <c r="EM53" s="17">
        <v>5.5</v>
      </c>
      <c r="EN53" s="17">
        <v>1.9</v>
      </c>
      <c r="EO53" s="17">
        <v>8.6</v>
      </c>
      <c r="EP53" s="17">
        <v>4.0999999999999996</v>
      </c>
      <c r="EQ53" s="17">
        <v>4.5</v>
      </c>
      <c r="ER53" s="17">
        <v>4.5999999999999996</v>
      </c>
      <c r="ES53" s="17">
        <v>3.9</v>
      </c>
      <c r="ET53" s="17">
        <v>0</v>
      </c>
      <c r="EU53" s="17">
        <v>0</v>
      </c>
      <c r="EV53" s="17">
        <v>0</v>
      </c>
      <c r="EW53" s="17">
        <v>0.6</v>
      </c>
      <c r="EX53" s="17">
        <v>49.9</v>
      </c>
      <c r="EY53" s="17">
        <v>48</v>
      </c>
      <c r="EZ53" s="17">
        <v>0</v>
      </c>
      <c r="FA53" s="17">
        <v>0</v>
      </c>
      <c r="FB53" s="17">
        <v>7.1</v>
      </c>
      <c r="FC53" s="17">
        <v>18.8</v>
      </c>
      <c r="FD53" s="17"/>
      <c r="FE53" s="17">
        <v>34</v>
      </c>
      <c r="FF53" s="17">
        <v>30</v>
      </c>
      <c r="FG53" s="17">
        <v>15</v>
      </c>
      <c r="FH53" s="17">
        <v>17.7</v>
      </c>
      <c r="FI53" s="17">
        <v>0</v>
      </c>
      <c r="FJ53" s="17">
        <v>11</v>
      </c>
      <c r="FK53" s="17">
        <v>7274.4</v>
      </c>
      <c r="FL53" s="15"/>
      <c r="FM53" s="17">
        <v>18.443239999999999</v>
      </c>
      <c r="FN53" s="17">
        <v>4.26</v>
      </c>
      <c r="FO53" s="17">
        <v>6.1139999999999999</v>
      </c>
      <c r="FP53" s="17">
        <v>6.2</v>
      </c>
      <c r="FQ53" s="17">
        <v>27.6</v>
      </c>
      <c r="FR53" s="17">
        <v>18.899999999999999</v>
      </c>
      <c r="FS53" s="17">
        <v>4.7</v>
      </c>
      <c r="FT53" s="17">
        <v>16.100000000000001</v>
      </c>
      <c r="FU53" s="17">
        <v>102.31724</v>
      </c>
    </row>
    <row r="54" spans="1:177" ht="24" customHeight="1" x14ac:dyDescent="0.25">
      <c r="A54" s="16" t="s">
        <v>95</v>
      </c>
      <c r="B54" s="16" t="s">
        <v>824</v>
      </c>
      <c r="C54" s="17"/>
      <c r="D54" s="17">
        <v>626</v>
      </c>
      <c r="E54" s="17">
        <v>216.1</v>
      </c>
      <c r="F54" s="17"/>
      <c r="G54" s="17"/>
      <c r="H54" s="17">
        <v>45.1</v>
      </c>
      <c r="I54" s="17">
        <v>64.8</v>
      </c>
      <c r="J54" s="17"/>
      <c r="K54" s="17"/>
      <c r="L54" s="17">
        <v>188.8</v>
      </c>
      <c r="M54" s="17">
        <v>207.9</v>
      </c>
      <c r="N54" s="17">
        <v>211.7</v>
      </c>
      <c r="O54" s="17">
        <v>276.60000000000002</v>
      </c>
      <c r="P54" s="17">
        <v>215.4</v>
      </c>
      <c r="Q54" s="17">
        <v>110.3</v>
      </c>
      <c r="R54" s="17">
        <v>421</v>
      </c>
      <c r="S54" s="17">
        <v>3.1</v>
      </c>
      <c r="T54" s="17"/>
      <c r="U54" s="17"/>
      <c r="V54" s="17"/>
      <c r="W54" s="17"/>
      <c r="X54" s="17">
        <v>119</v>
      </c>
      <c r="Y54" s="17">
        <v>8.1</v>
      </c>
      <c r="Z54" s="17">
        <v>3.4</v>
      </c>
      <c r="AA54" s="17">
        <v>0</v>
      </c>
      <c r="AB54" s="17">
        <v>6.4</v>
      </c>
      <c r="AC54" s="17">
        <v>14.9</v>
      </c>
      <c r="AD54" s="17">
        <v>115.6</v>
      </c>
      <c r="AE54" s="17"/>
      <c r="AF54" s="17"/>
      <c r="AG54" s="17"/>
      <c r="AH54" s="17"/>
      <c r="AI54" s="17">
        <v>100.8</v>
      </c>
      <c r="AJ54" s="17">
        <v>132.5</v>
      </c>
      <c r="AK54" s="17"/>
      <c r="AL54" s="17"/>
      <c r="AM54" s="17"/>
      <c r="AN54" s="17">
        <v>6.5</v>
      </c>
      <c r="AO54" s="17">
        <v>151.69999999999999</v>
      </c>
      <c r="AP54" s="17">
        <v>28</v>
      </c>
      <c r="AQ54" s="17">
        <v>76.8</v>
      </c>
      <c r="AR54" s="17">
        <v>17.5</v>
      </c>
      <c r="AS54" s="17">
        <v>18.399999999999999</v>
      </c>
      <c r="AT54" s="17">
        <v>11.3</v>
      </c>
      <c r="AU54" s="17">
        <v>58</v>
      </c>
      <c r="AV54" s="17">
        <v>183.8</v>
      </c>
      <c r="AW54" s="17">
        <v>183.9</v>
      </c>
      <c r="AX54" s="17">
        <v>184.5</v>
      </c>
      <c r="AY54" s="17">
        <v>101.1</v>
      </c>
      <c r="AZ54" s="17">
        <v>3.8</v>
      </c>
      <c r="BA54" s="17"/>
      <c r="BB54" s="17">
        <v>35.4</v>
      </c>
      <c r="BC54" s="17"/>
      <c r="BD54" s="17">
        <v>2</v>
      </c>
      <c r="BE54" s="17">
        <v>16.899999999999999</v>
      </c>
      <c r="BF54" s="17">
        <v>65.2</v>
      </c>
      <c r="BG54" s="17"/>
      <c r="BH54" s="17"/>
      <c r="BI54" s="17">
        <v>92.6</v>
      </c>
      <c r="BJ54" s="17"/>
      <c r="BK54" s="17"/>
      <c r="BL54" s="17">
        <v>48.2</v>
      </c>
      <c r="BM54" s="17"/>
      <c r="BN54" s="17"/>
      <c r="BO54" s="17"/>
      <c r="BP54" s="17">
        <v>91.1</v>
      </c>
      <c r="BQ54" s="17">
        <v>177.5</v>
      </c>
      <c r="BR54" s="17">
        <v>175.3</v>
      </c>
      <c r="BS54" s="17">
        <v>209.7</v>
      </c>
      <c r="BT54" s="17">
        <v>274.2</v>
      </c>
      <c r="BU54" s="17">
        <v>76.2</v>
      </c>
      <c r="BV54" s="17">
        <v>37</v>
      </c>
      <c r="BW54" s="17"/>
      <c r="BX54" s="17"/>
      <c r="BY54" s="17"/>
      <c r="BZ54" s="17"/>
      <c r="CA54" s="17"/>
      <c r="CB54" s="17"/>
      <c r="CC54" s="17">
        <v>0.9</v>
      </c>
      <c r="CD54" s="17">
        <v>134.1</v>
      </c>
      <c r="CE54" s="17">
        <v>79.900000000000006</v>
      </c>
      <c r="CF54" s="17">
        <v>64.2</v>
      </c>
      <c r="CG54" s="17">
        <v>69.8</v>
      </c>
      <c r="CH54" s="17">
        <v>29.1</v>
      </c>
      <c r="CI54" s="17"/>
      <c r="CJ54" s="17"/>
      <c r="CK54" s="17"/>
      <c r="CL54" s="17">
        <v>146.6</v>
      </c>
      <c r="CM54" s="17">
        <v>149</v>
      </c>
      <c r="CN54" s="17">
        <v>148.80000000000001</v>
      </c>
      <c r="CO54" s="17"/>
      <c r="CP54" s="17"/>
      <c r="CQ54" s="17"/>
      <c r="CR54" s="17"/>
      <c r="CS54" s="17"/>
      <c r="CT54" s="17">
        <v>137.19999999999999</v>
      </c>
      <c r="CU54" s="17">
        <v>78.5</v>
      </c>
      <c r="CV54" s="17">
        <v>0</v>
      </c>
      <c r="CW54" s="17">
        <v>73.099999999999994</v>
      </c>
      <c r="CX54" s="17">
        <v>0</v>
      </c>
      <c r="CY54" s="17">
        <v>7.8</v>
      </c>
      <c r="CZ54" s="17">
        <v>0</v>
      </c>
      <c r="DA54" s="17">
        <v>4.4000000000000004</v>
      </c>
      <c r="DB54" s="17"/>
      <c r="DC54" s="17">
        <v>9.9</v>
      </c>
      <c r="DD54" s="17">
        <v>3.7</v>
      </c>
      <c r="DE54" s="17">
        <v>0</v>
      </c>
      <c r="DF54" s="17">
        <v>0.4</v>
      </c>
      <c r="DG54" s="17">
        <v>1.5</v>
      </c>
      <c r="DH54" s="17">
        <v>4.7</v>
      </c>
      <c r="DI54" s="17">
        <v>19.3</v>
      </c>
      <c r="DJ54" s="17">
        <v>3.4</v>
      </c>
      <c r="DK54" s="17">
        <v>0</v>
      </c>
      <c r="DL54" s="17">
        <v>3.5</v>
      </c>
      <c r="DM54" s="17">
        <v>18.3</v>
      </c>
      <c r="DN54" s="17">
        <v>0</v>
      </c>
      <c r="DO54" s="17">
        <v>0</v>
      </c>
      <c r="DP54" s="17">
        <v>26.4</v>
      </c>
      <c r="DQ54" s="17">
        <v>80.5</v>
      </c>
      <c r="DR54" s="17">
        <v>4.4000000000000004</v>
      </c>
      <c r="DS54" s="17">
        <v>2.4</v>
      </c>
      <c r="DT54" s="17">
        <v>1.2</v>
      </c>
      <c r="DU54" s="17">
        <v>3</v>
      </c>
      <c r="DV54" s="17">
        <v>0</v>
      </c>
      <c r="DW54" s="17">
        <v>1.8</v>
      </c>
      <c r="DX54" s="17">
        <v>20.100000000000001</v>
      </c>
      <c r="DY54" s="17">
        <v>1</v>
      </c>
      <c r="DZ54" s="17">
        <v>0.4</v>
      </c>
      <c r="EA54" s="17">
        <v>6.2</v>
      </c>
      <c r="EB54" s="17">
        <v>2.4</v>
      </c>
      <c r="EC54" s="17">
        <v>4.2</v>
      </c>
      <c r="ED54" s="17">
        <v>5.4</v>
      </c>
      <c r="EE54" s="17">
        <v>10</v>
      </c>
      <c r="EF54" s="17">
        <v>9.3000000000000007</v>
      </c>
      <c r="EG54" s="17">
        <v>28.1</v>
      </c>
      <c r="EH54" s="17">
        <v>0</v>
      </c>
      <c r="EI54" s="17">
        <v>77.099999999999994</v>
      </c>
      <c r="EJ54" s="17">
        <v>89.8</v>
      </c>
      <c r="EK54" s="17">
        <v>13.6</v>
      </c>
      <c r="EL54" s="17">
        <v>6.8</v>
      </c>
      <c r="EM54" s="17">
        <v>5.5</v>
      </c>
      <c r="EN54" s="17">
        <v>1.9</v>
      </c>
      <c r="EO54" s="17">
        <v>8.6</v>
      </c>
      <c r="EP54" s="17">
        <v>4.0999999999999996</v>
      </c>
      <c r="EQ54" s="17">
        <v>4.5</v>
      </c>
      <c r="ER54" s="17">
        <v>4.5999999999999996</v>
      </c>
      <c r="ES54" s="17">
        <v>3.8</v>
      </c>
      <c r="ET54" s="17">
        <v>0</v>
      </c>
      <c r="EU54" s="17">
        <v>0</v>
      </c>
      <c r="EV54" s="17">
        <v>0</v>
      </c>
      <c r="EW54" s="17">
        <v>0.6</v>
      </c>
      <c r="EX54" s="17">
        <v>37.6</v>
      </c>
      <c r="EY54" s="17">
        <v>35.700000000000003</v>
      </c>
      <c r="EZ54" s="17">
        <v>0</v>
      </c>
      <c r="FA54" s="17">
        <v>0</v>
      </c>
      <c r="FB54" s="17">
        <v>7.1</v>
      </c>
      <c r="FC54" s="17">
        <v>18.7</v>
      </c>
      <c r="FD54" s="17"/>
      <c r="FE54" s="17">
        <v>34.299999999999997</v>
      </c>
      <c r="FF54" s="17">
        <v>30</v>
      </c>
      <c r="FG54" s="17">
        <v>14.7</v>
      </c>
      <c r="FH54" s="17">
        <v>17.7</v>
      </c>
      <c r="FI54" s="17">
        <v>0</v>
      </c>
      <c r="FJ54" s="17">
        <v>11</v>
      </c>
      <c r="FK54" s="17">
        <v>7236.7</v>
      </c>
      <c r="FL54" s="15"/>
      <c r="FM54" s="17">
        <v>18.62097</v>
      </c>
      <c r="FN54" s="17">
        <v>0</v>
      </c>
      <c r="FO54" s="17">
        <v>6.1120000000000001</v>
      </c>
      <c r="FP54" s="17">
        <v>6.2</v>
      </c>
      <c r="FQ54" s="17">
        <v>27.6</v>
      </c>
      <c r="FR54" s="17">
        <v>18.899999999999999</v>
      </c>
      <c r="FS54" s="17">
        <v>4.8</v>
      </c>
      <c r="FT54" s="17">
        <v>16.100000000000001</v>
      </c>
      <c r="FU54" s="17">
        <v>98.332970000000003</v>
      </c>
    </row>
    <row r="55" spans="1:177" ht="24" customHeight="1" x14ac:dyDescent="0.25">
      <c r="A55" s="16" t="s">
        <v>95</v>
      </c>
      <c r="B55" s="16" t="s">
        <v>825</v>
      </c>
      <c r="C55" s="17"/>
      <c r="D55" s="17">
        <v>624.4</v>
      </c>
      <c r="E55" s="17">
        <v>215.8</v>
      </c>
      <c r="F55" s="17"/>
      <c r="G55" s="17"/>
      <c r="H55" s="17">
        <v>0</v>
      </c>
      <c r="I55" s="17">
        <v>66.099999999999994</v>
      </c>
      <c r="J55" s="17"/>
      <c r="K55" s="17"/>
      <c r="L55" s="17">
        <v>188.3</v>
      </c>
      <c r="M55" s="17">
        <v>208.2</v>
      </c>
      <c r="N55" s="17">
        <v>211.4</v>
      </c>
      <c r="O55" s="17">
        <v>276.7</v>
      </c>
      <c r="P55" s="17">
        <v>214.5</v>
      </c>
      <c r="Q55" s="17">
        <v>110.2</v>
      </c>
      <c r="R55" s="17">
        <v>428.1</v>
      </c>
      <c r="S55" s="17">
        <v>3</v>
      </c>
      <c r="T55" s="17"/>
      <c r="U55" s="17"/>
      <c r="V55" s="17"/>
      <c r="W55" s="17"/>
      <c r="X55" s="17">
        <v>120</v>
      </c>
      <c r="Y55" s="17">
        <v>7.8</v>
      </c>
      <c r="Z55" s="17">
        <v>3.4</v>
      </c>
      <c r="AA55" s="17">
        <v>0</v>
      </c>
      <c r="AB55" s="17">
        <v>6.5</v>
      </c>
      <c r="AC55" s="17">
        <v>14.9</v>
      </c>
      <c r="AD55" s="17">
        <v>88.8</v>
      </c>
      <c r="AE55" s="17"/>
      <c r="AF55" s="17"/>
      <c r="AG55" s="17"/>
      <c r="AH55" s="17"/>
      <c r="AI55" s="17">
        <v>100</v>
      </c>
      <c r="AJ55" s="17">
        <v>189.7</v>
      </c>
      <c r="AK55" s="17"/>
      <c r="AL55" s="17"/>
      <c r="AM55" s="17"/>
      <c r="AN55" s="17">
        <v>6.5</v>
      </c>
      <c r="AO55" s="17">
        <v>152.19999999999999</v>
      </c>
      <c r="AP55" s="17">
        <v>27.2</v>
      </c>
      <c r="AQ55" s="17">
        <v>76.5</v>
      </c>
      <c r="AR55" s="17">
        <v>17.7</v>
      </c>
      <c r="AS55" s="17">
        <v>18.399999999999999</v>
      </c>
      <c r="AT55" s="17">
        <v>11.3</v>
      </c>
      <c r="AU55" s="17">
        <v>57.3</v>
      </c>
      <c r="AV55" s="17">
        <v>181.9</v>
      </c>
      <c r="AW55" s="17">
        <v>181.9</v>
      </c>
      <c r="AX55" s="17">
        <v>184.8</v>
      </c>
      <c r="AY55" s="17">
        <v>74.5</v>
      </c>
      <c r="AZ55" s="17">
        <v>3.7</v>
      </c>
      <c r="BA55" s="17"/>
      <c r="BB55" s="17">
        <v>35.299999999999997</v>
      </c>
      <c r="BC55" s="17"/>
      <c r="BD55" s="17">
        <v>2</v>
      </c>
      <c r="BE55" s="17">
        <v>17</v>
      </c>
      <c r="BF55" s="17">
        <v>86.5</v>
      </c>
      <c r="BG55" s="17"/>
      <c r="BH55" s="17"/>
      <c r="BI55" s="17">
        <v>92.2</v>
      </c>
      <c r="BJ55" s="17"/>
      <c r="BK55" s="17"/>
      <c r="BL55" s="17">
        <v>48</v>
      </c>
      <c r="BM55" s="17"/>
      <c r="BN55" s="17"/>
      <c r="BO55" s="17"/>
      <c r="BP55" s="17">
        <v>66.400000000000006</v>
      </c>
      <c r="BQ55" s="17">
        <v>177.9</v>
      </c>
      <c r="BR55" s="17">
        <v>175.1</v>
      </c>
      <c r="BS55" s="17">
        <v>209.8</v>
      </c>
      <c r="BT55" s="17">
        <v>274.3</v>
      </c>
      <c r="BU55" s="17">
        <v>76</v>
      </c>
      <c r="BV55" s="17">
        <v>37</v>
      </c>
      <c r="BW55" s="17"/>
      <c r="BX55" s="17"/>
      <c r="BY55" s="17"/>
      <c r="BZ55" s="17"/>
      <c r="CA55" s="17"/>
      <c r="CB55" s="17"/>
      <c r="CC55" s="17">
        <v>0.9</v>
      </c>
      <c r="CD55" s="17">
        <v>174.2</v>
      </c>
      <c r="CE55" s="17">
        <v>91.1</v>
      </c>
      <c r="CF55" s="17">
        <v>64</v>
      </c>
      <c r="CG55" s="17">
        <v>69.900000000000006</v>
      </c>
      <c r="CH55" s="17">
        <v>28.7</v>
      </c>
      <c r="CI55" s="17"/>
      <c r="CJ55" s="17"/>
      <c r="CK55" s="17"/>
      <c r="CL55" s="17">
        <v>146.6</v>
      </c>
      <c r="CM55" s="17">
        <v>149.19999999999999</v>
      </c>
      <c r="CN55" s="17">
        <v>149</v>
      </c>
      <c r="CO55" s="17"/>
      <c r="CP55" s="17"/>
      <c r="CQ55" s="17"/>
      <c r="CR55" s="17"/>
      <c r="CS55" s="17"/>
      <c r="CT55" s="17">
        <v>137.1</v>
      </c>
      <c r="CU55" s="17">
        <v>78.599999999999994</v>
      </c>
      <c r="CV55" s="17">
        <v>0</v>
      </c>
      <c r="CW55" s="17">
        <v>75</v>
      </c>
      <c r="CX55" s="17">
        <v>0</v>
      </c>
      <c r="CY55" s="17">
        <v>6.2</v>
      </c>
      <c r="CZ55" s="17">
        <v>0</v>
      </c>
      <c r="DA55" s="17">
        <v>4.4000000000000004</v>
      </c>
      <c r="DB55" s="17"/>
      <c r="DC55" s="17">
        <v>0</v>
      </c>
      <c r="DD55" s="17">
        <v>0</v>
      </c>
      <c r="DE55" s="17">
        <v>0</v>
      </c>
      <c r="DF55" s="17">
        <v>0.4</v>
      </c>
      <c r="DG55" s="17">
        <v>1.5</v>
      </c>
      <c r="DH55" s="17">
        <v>4.7</v>
      </c>
      <c r="DI55" s="17">
        <v>19</v>
      </c>
      <c r="DJ55" s="17">
        <v>3.4</v>
      </c>
      <c r="DK55" s="17">
        <v>0</v>
      </c>
      <c r="DL55" s="17">
        <v>3.5</v>
      </c>
      <c r="DM55" s="17">
        <v>18.3</v>
      </c>
      <c r="DN55" s="17">
        <v>0</v>
      </c>
      <c r="DO55" s="17">
        <v>0</v>
      </c>
      <c r="DP55" s="17">
        <v>26.7</v>
      </c>
      <c r="DQ55" s="17">
        <v>70.2</v>
      </c>
      <c r="DR55" s="17">
        <v>4.4000000000000004</v>
      </c>
      <c r="DS55" s="17">
        <v>2.4</v>
      </c>
      <c r="DT55" s="17">
        <v>1.2</v>
      </c>
      <c r="DU55" s="17">
        <v>3</v>
      </c>
      <c r="DV55" s="17">
        <v>0</v>
      </c>
      <c r="DW55" s="17">
        <v>1.8</v>
      </c>
      <c r="DX55" s="17">
        <v>20.100000000000001</v>
      </c>
      <c r="DY55" s="17">
        <v>1</v>
      </c>
      <c r="DZ55" s="17">
        <v>0.4</v>
      </c>
      <c r="EA55" s="17">
        <v>6.2</v>
      </c>
      <c r="EB55" s="17">
        <v>2.5</v>
      </c>
      <c r="EC55" s="17">
        <v>4.2</v>
      </c>
      <c r="ED55" s="17">
        <v>5.3</v>
      </c>
      <c r="EE55" s="17">
        <v>10</v>
      </c>
      <c r="EF55" s="17">
        <v>7.3</v>
      </c>
      <c r="EG55" s="17">
        <v>21.7</v>
      </c>
      <c r="EH55" s="17">
        <v>0</v>
      </c>
      <c r="EI55" s="17">
        <v>85.4</v>
      </c>
      <c r="EJ55" s="17">
        <v>107.4</v>
      </c>
      <c r="EK55" s="17">
        <v>9.9</v>
      </c>
      <c r="EL55" s="17">
        <v>3.9</v>
      </c>
      <c r="EM55" s="17">
        <v>5.5</v>
      </c>
      <c r="EN55" s="17">
        <v>1.9</v>
      </c>
      <c r="EO55" s="17">
        <v>8.6999999999999993</v>
      </c>
      <c r="EP55" s="17">
        <v>4.0999999999999996</v>
      </c>
      <c r="EQ55" s="17">
        <v>4.5</v>
      </c>
      <c r="ER55" s="17">
        <v>4.5999999999999996</v>
      </c>
      <c r="ES55" s="17">
        <v>2.8</v>
      </c>
      <c r="ET55" s="17">
        <v>0</v>
      </c>
      <c r="EU55" s="17">
        <v>0</v>
      </c>
      <c r="EV55" s="17">
        <v>0</v>
      </c>
      <c r="EW55" s="17">
        <v>0.6</v>
      </c>
      <c r="EX55" s="17">
        <v>30.7</v>
      </c>
      <c r="EY55" s="17">
        <v>26.6</v>
      </c>
      <c r="EZ55" s="17">
        <v>0</v>
      </c>
      <c r="FA55" s="17">
        <v>0</v>
      </c>
      <c r="FB55" s="17">
        <v>7.1</v>
      </c>
      <c r="FC55" s="17">
        <v>19</v>
      </c>
      <c r="FD55" s="17"/>
      <c r="FE55" s="17">
        <v>34.6</v>
      </c>
      <c r="FF55" s="17">
        <v>29.9</v>
      </c>
      <c r="FG55" s="17">
        <v>14.7</v>
      </c>
      <c r="FH55" s="17">
        <v>17.7</v>
      </c>
      <c r="FI55" s="17">
        <v>6</v>
      </c>
      <c r="FJ55" s="17">
        <v>11</v>
      </c>
      <c r="FK55" s="17">
        <v>7219.9</v>
      </c>
      <c r="FL55" s="15"/>
      <c r="FM55" s="17">
        <v>18.774699999999999</v>
      </c>
      <c r="FN55" s="17">
        <v>0</v>
      </c>
      <c r="FO55" s="17">
        <v>6.1139999999999999</v>
      </c>
      <c r="FP55" s="17">
        <v>6.2</v>
      </c>
      <c r="FQ55" s="17">
        <v>27.6</v>
      </c>
      <c r="FR55" s="17">
        <v>18.899999999999999</v>
      </c>
      <c r="FS55" s="17">
        <v>4.8</v>
      </c>
      <c r="FT55" s="17">
        <v>15.8</v>
      </c>
      <c r="FU55" s="17">
        <v>98.188699999999997</v>
      </c>
    </row>
    <row r="56" spans="1:177" ht="24" customHeight="1" x14ac:dyDescent="0.25">
      <c r="A56" s="16" t="s">
        <v>95</v>
      </c>
      <c r="B56" s="16" t="s">
        <v>826</v>
      </c>
      <c r="C56" s="17"/>
      <c r="D56" s="17">
        <v>620.5</v>
      </c>
      <c r="E56" s="17">
        <v>215.1</v>
      </c>
      <c r="F56" s="17"/>
      <c r="G56" s="17"/>
      <c r="H56" s="17">
        <v>0</v>
      </c>
      <c r="I56" s="17">
        <v>65.900000000000006</v>
      </c>
      <c r="J56" s="17"/>
      <c r="K56" s="17"/>
      <c r="L56" s="17">
        <v>188.6</v>
      </c>
      <c r="M56" s="17">
        <v>208.2</v>
      </c>
      <c r="N56" s="17">
        <v>211.9</v>
      </c>
      <c r="O56" s="17">
        <v>278.60000000000002</v>
      </c>
      <c r="P56" s="17">
        <v>215.5</v>
      </c>
      <c r="Q56" s="17">
        <v>110.6</v>
      </c>
      <c r="R56" s="17">
        <v>435.8</v>
      </c>
      <c r="S56" s="17">
        <v>3</v>
      </c>
      <c r="T56" s="17"/>
      <c r="U56" s="17"/>
      <c r="V56" s="17"/>
      <c r="W56" s="17"/>
      <c r="X56" s="17">
        <v>116.7</v>
      </c>
      <c r="Y56" s="17">
        <v>6.2</v>
      </c>
      <c r="Z56" s="17">
        <v>3.3</v>
      </c>
      <c r="AA56" s="17">
        <v>0</v>
      </c>
      <c r="AB56" s="17">
        <v>6.4</v>
      </c>
      <c r="AC56" s="17">
        <v>12.3</v>
      </c>
      <c r="AD56" s="17">
        <v>85.1</v>
      </c>
      <c r="AE56" s="17"/>
      <c r="AF56" s="17"/>
      <c r="AG56" s="17"/>
      <c r="AH56" s="17"/>
      <c r="AI56" s="17">
        <v>74.900000000000006</v>
      </c>
      <c r="AJ56" s="17">
        <v>123.7</v>
      </c>
      <c r="AK56" s="17"/>
      <c r="AL56" s="17"/>
      <c r="AM56" s="17"/>
      <c r="AN56" s="17">
        <v>6.5</v>
      </c>
      <c r="AO56" s="17">
        <v>152.30000000000001</v>
      </c>
      <c r="AP56" s="17">
        <v>26.6</v>
      </c>
      <c r="AQ56" s="17">
        <v>76.599999999999994</v>
      </c>
      <c r="AR56" s="17">
        <v>18</v>
      </c>
      <c r="AS56" s="17">
        <v>18.399999999999999</v>
      </c>
      <c r="AT56" s="17">
        <v>11.3</v>
      </c>
      <c r="AU56" s="17">
        <v>56.4</v>
      </c>
      <c r="AV56" s="17">
        <v>182.6</v>
      </c>
      <c r="AW56" s="17">
        <v>183.3</v>
      </c>
      <c r="AX56" s="17">
        <v>184.1</v>
      </c>
      <c r="AY56" s="17">
        <v>80.5</v>
      </c>
      <c r="AZ56" s="17">
        <v>3.7</v>
      </c>
      <c r="BA56" s="17"/>
      <c r="BB56" s="17">
        <v>35.200000000000003</v>
      </c>
      <c r="BC56" s="17"/>
      <c r="BD56" s="17">
        <v>2</v>
      </c>
      <c r="BE56" s="17">
        <v>17.2</v>
      </c>
      <c r="BF56" s="17">
        <v>32.799999999999997</v>
      </c>
      <c r="BG56" s="17"/>
      <c r="BH56" s="17"/>
      <c r="BI56" s="17">
        <v>64.8</v>
      </c>
      <c r="BJ56" s="17"/>
      <c r="BK56" s="17"/>
      <c r="BL56" s="17">
        <v>48</v>
      </c>
      <c r="BM56" s="17"/>
      <c r="BN56" s="17"/>
      <c r="BO56" s="17"/>
      <c r="BP56" s="17">
        <v>66.400000000000006</v>
      </c>
      <c r="BQ56" s="17">
        <v>177.7</v>
      </c>
      <c r="BR56" s="17">
        <v>175.4</v>
      </c>
      <c r="BS56" s="17">
        <v>210.1</v>
      </c>
      <c r="BT56" s="17">
        <v>273.89999999999998</v>
      </c>
      <c r="BU56" s="17">
        <v>76.099999999999994</v>
      </c>
      <c r="BV56" s="17">
        <v>37</v>
      </c>
      <c r="BW56" s="17"/>
      <c r="BX56" s="17"/>
      <c r="BY56" s="17"/>
      <c r="BZ56" s="17"/>
      <c r="CA56" s="17"/>
      <c r="CB56" s="17"/>
      <c r="CC56" s="17">
        <v>0.8</v>
      </c>
      <c r="CD56" s="17">
        <v>46</v>
      </c>
      <c r="CE56" s="17">
        <v>69.099999999999994</v>
      </c>
      <c r="CF56" s="17">
        <v>63.9</v>
      </c>
      <c r="CG56" s="17">
        <v>69.599999999999994</v>
      </c>
      <c r="CH56" s="17">
        <v>28.8</v>
      </c>
      <c r="CI56" s="17"/>
      <c r="CJ56" s="17"/>
      <c r="CK56" s="17"/>
      <c r="CL56" s="17">
        <v>146.80000000000001</v>
      </c>
      <c r="CM56" s="17">
        <v>149</v>
      </c>
      <c r="CN56" s="17">
        <v>148.80000000000001</v>
      </c>
      <c r="CO56" s="17"/>
      <c r="CP56" s="17"/>
      <c r="CQ56" s="17"/>
      <c r="CR56" s="17"/>
      <c r="CS56" s="17"/>
      <c r="CT56" s="17">
        <v>137.19999999999999</v>
      </c>
      <c r="CU56" s="17">
        <v>78.599999999999994</v>
      </c>
      <c r="CV56" s="17">
        <v>0</v>
      </c>
      <c r="CW56" s="17">
        <v>84.5</v>
      </c>
      <c r="CX56" s="17">
        <v>0</v>
      </c>
      <c r="CY56" s="17">
        <v>5.8</v>
      </c>
      <c r="CZ56" s="17">
        <v>0</v>
      </c>
      <c r="DA56" s="17">
        <v>4.4000000000000004</v>
      </c>
      <c r="DB56" s="17"/>
      <c r="DC56" s="17">
        <v>0</v>
      </c>
      <c r="DD56" s="17">
        <v>0</v>
      </c>
      <c r="DE56" s="17">
        <v>0</v>
      </c>
      <c r="DF56" s="17">
        <v>0.4</v>
      </c>
      <c r="DG56" s="17">
        <v>1.5</v>
      </c>
      <c r="DH56" s="17">
        <v>4.7</v>
      </c>
      <c r="DI56" s="17">
        <v>19.100000000000001</v>
      </c>
      <c r="DJ56" s="17">
        <v>3.4</v>
      </c>
      <c r="DK56" s="17">
        <v>0</v>
      </c>
      <c r="DL56" s="17">
        <v>3.5</v>
      </c>
      <c r="DM56" s="17">
        <v>18.3</v>
      </c>
      <c r="DN56" s="17">
        <v>0</v>
      </c>
      <c r="DO56" s="17">
        <v>0</v>
      </c>
      <c r="DP56" s="17">
        <v>26.9</v>
      </c>
      <c r="DQ56" s="17">
        <v>68.7</v>
      </c>
      <c r="DR56" s="17">
        <v>4.4000000000000004</v>
      </c>
      <c r="DS56" s="17">
        <v>2.4</v>
      </c>
      <c r="DT56" s="17">
        <v>1.2</v>
      </c>
      <c r="DU56" s="17">
        <v>3</v>
      </c>
      <c r="DV56" s="17">
        <v>0</v>
      </c>
      <c r="DW56" s="17">
        <v>1.8</v>
      </c>
      <c r="DX56" s="17">
        <v>20</v>
      </c>
      <c r="DY56" s="17">
        <v>1</v>
      </c>
      <c r="DZ56" s="17">
        <v>0.4</v>
      </c>
      <c r="EA56" s="17">
        <v>6.7</v>
      </c>
      <c r="EB56" s="17">
        <v>2.6</v>
      </c>
      <c r="EC56" s="17">
        <v>4</v>
      </c>
      <c r="ED56" s="17">
        <v>5.2</v>
      </c>
      <c r="EE56" s="17">
        <v>10</v>
      </c>
      <c r="EF56" s="17">
        <v>7.9</v>
      </c>
      <c r="EG56" s="17">
        <v>24</v>
      </c>
      <c r="EH56" s="17">
        <v>0</v>
      </c>
      <c r="EI56" s="17">
        <v>68.5</v>
      </c>
      <c r="EJ56" s="17">
        <v>92.2</v>
      </c>
      <c r="EK56" s="17">
        <v>9.1</v>
      </c>
      <c r="EL56" s="17">
        <v>4.2</v>
      </c>
      <c r="EM56" s="17">
        <v>5.6</v>
      </c>
      <c r="EN56" s="17">
        <v>1.9</v>
      </c>
      <c r="EO56" s="17">
        <v>8.6</v>
      </c>
      <c r="EP56" s="17">
        <v>4.0999999999999996</v>
      </c>
      <c r="EQ56" s="17">
        <v>4.5999999999999996</v>
      </c>
      <c r="ER56" s="17">
        <v>4.7</v>
      </c>
      <c r="ES56" s="17">
        <v>3.4</v>
      </c>
      <c r="ET56" s="17">
        <v>0</v>
      </c>
      <c r="EU56" s="17">
        <v>0</v>
      </c>
      <c r="EV56" s="17">
        <v>0</v>
      </c>
      <c r="EW56" s="17">
        <v>0.6</v>
      </c>
      <c r="EX56" s="17">
        <v>23.3</v>
      </c>
      <c r="EY56" s="17">
        <v>18.5</v>
      </c>
      <c r="EZ56" s="17">
        <v>0</v>
      </c>
      <c r="FA56" s="17">
        <v>0</v>
      </c>
      <c r="FB56" s="17">
        <v>7.1</v>
      </c>
      <c r="FC56" s="17">
        <v>19.3</v>
      </c>
      <c r="FD56" s="17"/>
      <c r="FE56" s="17">
        <v>33.299999999999997</v>
      </c>
      <c r="FF56" s="17">
        <v>29.9</v>
      </c>
      <c r="FG56" s="17">
        <v>14.8</v>
      </c>
      <c r="FH56" s="17">
        <v>17.600000000000001</v>
      </c>
      <c r="FI56" s="17">
        <v>6.81</v>
      </c>
      <c r="FJ56" s="17">
        <v>11</v>
      </c>
      <c r="FK56" s="17">
        <v>6862.71</v>
      </c>
      <c r="FL56" s="15"/>
      <c r="FM56" s="17">
        <v>19.028210000000001</v>
      </c>
      <c r="FN56" s="17">
        <v>0</v>
      </c>
      <c r="FO56" s="17">
        <v>6.1139999999999999</v>
      </c>
      <c r="FP56" s="17">
        <v>6.2</v>
      </c>
      <c r="FQ56" s="17">
        <v>27.6</v>
      </c>
      <c r="FR56" s="17">
        <v>18.899999999999999</v>
      </c>
      <c r="FS56" s="17">
        <v>4.8</v>
      </c>
      <c r="FT56" s="17">
        <v>16</v>
      </c>
      <c r="FU56" s="17">
        <v>98.642210000000006</v>
      </c>
    </row>
    <row r="57" spans="1:177" ht="24" customHeight="1" x14ac:dyDescent="0.25">
      <c r="A57" s="16" t="s">
        <v>95</v>
      </c>
      <c r="B57" s="16" t="s">
        <v>827</v>
      </c>
      <c r="C57" s="17"/>
      <c r="D57" s="17">
        <v>624.29999999999995</v>
      </c>
      <c r="E57" s="17">
        <v>216.2</v>
      </c>
      <c r="F57" s="17"/>
      <c r="G57" s="17"/>
      <c r="H57" s="17">
        <v>0</v>
      </c>
      <c r="I57" s="17">
        <v>66</v>
      </c>
      <c r="J57" s="17"/>
      <c r="K57" s="17"/>
      <c r="L57" s="17">
        <v>188.6</v>
      </c>
      <c r="M57" s="17">
        <v>208.3</v>
      </c>
      <c r="N57" s="17">
        <v>212</v>
      </c>
      <c r="O57" s="17">
        <v>280.10000000000002</v>
      </c>
      <c r="P57" s="17">
        <v>215.9</v>
      </c>
      <c r="Q57" s="17">
        <v>110.3</v>
      </c>
      <c r="R57" s="17">
        <v>354.4</v>
      </c>
      <c r="S57" s="17">
        <v>3.1</v>
      </c>
      <c r="T57" s="17"/>
      <c r="U57" s="17"/>
      <c r="V57" s="17"/>
      <c r="W57" s="17"/>
      <c r="X57" s="17">
        <v>121.5</v>
      </c>
      <c r="Y57" s="17">
        <v>8.1999999999999993</v>
      </c>
      <c r="Z57" s="17">
        <v>3.3</v>
      </c>
      <c r="AA57" s="17">
        <v>0</v>
      </c>
      <c r="AB57" s="17">
        <v>6.6</v>
      </c>
      <c r="AC57" s="17">
        <v>12.4</v>
      </c>
      <c r="AD57" s="17">
        <v>85.2</v>
      </c>
      <c r="AE57" s="17"/>
      <c r="AF57" s="17"/>
      <c r="AG57" s="17"/>
      <c r="AH57" s="17"/>
      <c r="AI57" s="17">
        <v>49.5</v>
      </c>
      <c r="AJ57" s="17">
        <v>120.3</v>
      </c>
      <c r="AK57" s="17"/>
      <c r="AL57" s="17"/>
      <c r="AM57" s="17"/>
      <c r="AN57" s="17">
        <v>6.5</v>
      </c>
      <c r="AO57" s="17">
        <v>152.19999999999999</v>
      </c>
      <c r="AP57" s="17">
        <v>28</v>
      </c>
      <c r="AQ57" s="17">
        <v>57.9</v>
      </c>
      <c r="AR57" s="17">
        <v>18</v>
      </c>
      <c r="AS57" s="17">
        <v>18.399999999999999</v>
      </c>
      <c r="AT57" s="17">
        <v>11.3</v>
      </c>
      <c r="AU57" s="17">
        <v>56.6</v>
      </c>
      <c r="AV57" s="17">
        <v>181.5</v>
      </c>
      <c r="AW57" s="17">
        <v>182.1</v>
      </c>
      <c r="AX57" s="17">
        <v>184.9</v>
      </c>
      <c r="AY57" s="17">
        <v>79.599999999999994</v>
      </c>
      <c r="AZ57" s="17">
        <v>3.8</v>
      </c>
      <c r="BA57" s="17"/>
      <c r="BB57" s="17">
        <v>15.5</v>
      </c>
      <c r="BC57" s="17"/>
      <c r="BD57" s="17">
        <v>2</v>
      </c>
      <c r="BE57" s="17">
        <v>16.8</v>
      </c>
      <c r="BF57" s="17">
        <v>36.6</v>
      </c>
      <c r="BG57" s="17"/>
      <c r="BH57" s="17"/>
      <c r="BI57" s="17">
        <v>39.700000000000003</v>
      </c>
      <c r="BJ57" s="17"/>
      <c r="BK57" s="17"/>
      <c r="BL57" s="17">
        <v>47.7</v>
      </c>
      <c r="BM57" s="17"/>
      <c r="BN57" s="17"/>
      <c r="BO57" s="17"/>
      <c r="BP57" s="17">
        <v>40.5</v>
      </c>
      <c r="BQ57" s="17">
        <v>178.4</v>
      </c>
      <c r="BR57" s="17">
        <v>175.8</v>
      </c>
      <c r="BS57" s="17">
        <v>210.1</v>
      </c>
      <c r="BT57" s="17">
        <v>274.60000000000002</v>
      </c>
      <c r="BU57" s="17">
        <v>76.599999999999994</v>
      </c>
      <c r="BV57" s="17">
        <v>36.9</v>
      </c>
      <c r="BW57" s="17"/>
      <c r="BX57" s="17"/>
      <c r="BY57" s="17"/>
      <c r="BZ57" s="17"/>
      <c r="CA57" s="17"/>
      <c r="CB57" s="17"/>
      <c r="CC57" s="17">
        <v>0.4</v>
      </c>
      <c r="CD57" s="17">
        <v>50.2</v>
      </c>
      <c r="CE57" s="17">
        <v>71.8</v>
      </c>
      <c r="CF57" s="17">
        <v>64</v>
      </c>
      <c r="CG57" s="17">
        <v>69.5</v>
      </c>
      <c r="CH57" s="17">
        <v>28.7</v>
      </c>
      <c r="CI57" s="17"/>
      <c r="CJ57" s="17"/>
      <c r="CK57" s="17"/>
      <c r="CL57" s="17">
        <v>147.19999999999999</v>
      </c>
      <c r="CM57" s="17">
        <v>149.1</v>
      </c>
      <c r="CN57" s="17">
        <v>149.1</v>
      </c>
      <c r="CO57" s="17"/>
      <c r="CP57" s="17"/>
      <c r="CQ57" s="17"/>
      <c r="CR57" s="17"/>
      <c r="CS57" s="17"/>
      <c r="CT57" s="17">
        <v>137.19999999999999</v>
      </c>
      <c r="CU57" s="17">
        <v>78.599999999999994</v>
      </c>
      <c r="CV57" s="17">
        <v>0</v>
      </c>
      <c r="CW57" s="17">
        <v>97</v>
      </c>
      <c r="CX57" s="17">
        <v>0</v>
      </c>
      <c r="CY57" s="17">
        <v>6.2</v>
      </c>
      <c r="CZ57" s="17">
        <v>0</v>
      </c>
      <c r="DA57" s="17">
        <v>4.5</v>
      </c>
      <c r="DB57" s="17"/>
      <c r="DC57" s="17">
        <v>0</v>
      </c>
      <c r="DD57" s="17">
        <v>0</v>
      </c>
      <c r="DE57" s="17">
        <v>0</v>
      </c>
      <c r="DF57" s="17">
        <v>0.4</v>
      </c>
      <c r="DG57" s="17">
        <v>1.6</v>
      </c>
      <c r="DH57" s="17">
        <v>4.7</v>
      </c>
      <c r="DI57" s="17">
        <v>19.100000000000001</v>
      </c>
      <c r="DJ57" s="17">
        <v>3.4</v>
      </c>
      <c r="DK57" s="17">
        <v>0</v>
      </c>
      <c r="DL57" s="17">
        <v>3.5</v>
      </c>
      <c r="DM57" s="17">
        <v>18.3</v>
      </c>
      <c r="DN57" s="17">
        <v>0</v>
      </c>
      <c r="DO57" s="17">
        <v>0</v>
      </c>
      <c r="DP57" s="17">
        <v>27.7</v>
      </c>
      <c r="DQ57" s="17">
        <v>72.099999999999994</v>
      </c>
      <c r="DR57" s="17">
        <v>4.4000000000000004</v>
      </c>
      <c r="DS57" s="17">
        <v>2.4</v>
      </c>
      <c r="DT57" s="17">
        <v>1.2</v>
      </c>
      <c r="DU57" s="17">
        <v>3</v>
      </c>
      <c r="DV57" s="17">
        <v>0</v>
      </c>
      <c r="DW57" s="17">
        <v>1.8</v>
      </c>
      <c r="DX57" s="17">
        <v>14.4</v>
      </c>
      <c r="DY57" s="17">
        <v>1</v>
      </c>
      <c r="DZ57" s="17">
        <v>0.4</v>
      </c>
      <c r="EA57" s="17">
        <v>6.7</v>
      </c>
      <c r="EB57" s="17">
        <v>2.6</v>
      </c>
      <c r="EC57" s="17">
        <v>4.2</v>
      </c>
      <c r="ED57" s="17">
        <v>5.3</v>
      </c>
      <c r="EE57" s="17">
        <v>10</v>
      </c>
      <c r="EF57" s="17">
        <v>8.4</v>
      </c>
      <c r="EG57" s="17">
        <v>20.7</v>
      </c>
      <c r="EH57" s="17">
        <v>0</v>
      </c>
      <c r="EI57" s="17">
        <v>52.2</v>
      </c>
      <c r="EJ57" s="17">
        <v>82.9</v>
      </c>
      <c r="EK57" s="17">
        <v>5.7</v>
      </c>
      <c r="EL57" s="17">
        <v>2.2999999999999998</v>
      </c>
      <c r="EM57" s="17">
        <v>5.6</v>
      </c>
      <c r="EN57" s="17">
        <v>1.9</v>
      </c>
      <c r="EO57" s="17">
        <v>8.1</v>
      </c>
      <c r="EP57" s="17">
        <v>4.0999999999999996</v>
      </c>
      <c r="EQ57" s="17">
        <v>4.5999999999999996</v>
      </c>
      <c r="ER57" s="17">
        <v>4.7</v>
      </c>
      <c r="ES57" s="17">
        <v>4.7</v>
      </c>
      <c r="ET57" s="17">
        <v>0</v>
      </c>
      <c r="EU57" s="17">
        <v>0</v>
      </c>
      <c r="EV57" s="17">
        <v>0</v>
      </c>
      <c r="EW57" s="17">
        <v>0.6</v>
      </c>
      <c r="EX57" s="17">
        <v>18.2</v>
      </c>
      <c r="EY57" s="17">
        <v>10.8</v>
      </c>
      <c r="EZ57" s="17">
        <v>0</v>
      </c>
      <c r="FA57" s="17">
        <v>0</v>
      </c>
      <c r="FB57" s="17">
        <v>7.1</v>
      </c>
      <c r="FC57" s="17">
        <v>19.5</v>
      </c>
      <c r="FD57" s="17"/>
      <c r="FE57" s="17">
        <v>33.5</v>
      </c>
      <c r="FF57" s="17">
        <v>30</v>
      </c>
      <c r="FG57" s="17">
        <v>14.5</v>
      </c>
      <c r="FH57" s="17">
        <v>17.600000000000001</v>
      </c>
      <c r="FI57" s="17">
        <v>7.72</v>
      </c>
      <c r="FJ57" s="17">
        <v>11</v>
      </c>
      <c r="FK57" s="17">
        <v>6656.32</v>
      </c>
      <c r="FL57" s="15"/>
      <c r="FM57" s="17">
        <v>19.733409999999999</v>
      </c>
      <c r="FN57" s="17">
        <v>0</v>
      </c>
      <c r="FO57" s="17">
        <v>6.11</v>
      </c>
      <c r="FP57" s="17">
        <v>6.2</v>
      </c>
      <c r="FQ57" s="17">
        <v>27.6</v>
      </c>
      <c r="FR57" s="17">
        <v>18.899999999999999</v>
      </c>
      <c r="FS57" s="17">
        <v>4.7</v>
      </c>
      <c r="FT57" s="17">
        <v>4.7</v>
      </c>
      <c r="FU57" s="17">
        <v>87.94341</v>
      </c>
    </row>
    <row r="58" spans="1:177" ht="24" customHeight="1" x14ac:dyDescent="0.25">
      <c r="A58" s="18" t="s">
        <v>828</v>
      </c>
      <c r="B58" s="18" t="s">
        <v>96</v>
      </c>
      <c r="C58" s="19"/>
      <c r="D58" s="19">
        <v>574.20000000000005</v>
      </c>
      <c r="E58" s="19">
        <v>204.5</v>
      </c>
      <c r="F58" s="19"/>
      <c r="G58" s="19"/>
      <c r="H58" s="19">
        <v>0</v>
      </c>
      <c r="I58" s="19">
        <v>65.400000000000006</v>
      </c>
      <c r="J58" s="19"/>
      <c r="K58" s="19"/>
      <c r="L58" s="19">
        <v>188.1</v>
      </c>
      <c r="M58" s="19">
        <v>207.8</v>
      </c>
      <c r="N58" s="19">
        <v>211.2</v>
      </c>
      <c r="O58" s="19">
        <v>280.5</v>
      </c>
      <c r="P58" s="19">
        <v>216.8</v>
      </c>
      <c r="Q58" s="19">
        <v>110.5</v>
      </c>
      <c r="R58" s="19">
        <v>332.5</v>
      </c>
      <c r="S58" s="19">
        <v>2.9</v>
      </c>
      <c r="T58" s="19"/>
      <c r="U58" s="19"/>
      <c r="V58" s="19"/>
      <c r="W58" s="19"/>
      <c r="X58" s="19">
        <v>118.7</v>
      </c>
      <c r="Y58" s="19">
        <v>7.8</v>
      </c>
      <c r="Z58" s="19">
        <v>3.2</v>
      </c>
      <c r="AA58" s="19">
        <v>0</v>
      </c>
      <c r="AB58" s="19">
        <v>6.5</v>
      </c>
      <c r="AC58" s="19">
        <v>12.5</v>
      </c>
      <c r="AD58" s="19">
        <v>78</v>
      </c>
      <c r="AE58" s="19"/>
      <c r="AF58" s="19"/>
      <c r="AG58" s="19"/>
      <c r="AH58" s="19"/>
      <c r="AI58" s="19">
        <v>52.3</v>
      </c>
      <c r="AJ58" s="19">
        <v>181.9</v>
      </c>
      <c r="AK58" s="19"/>
      <c r="AL58" s="19"/>
      <c r="AM58" s="19"/>
      <c r="AN58" s="19">
        <v>6.5</v>
      </c>
      <c r="AO58" s="19">
        <v>152.30000000000001</v>
      </c>
      <c r="AP58" s="19">
        <v>28</v>
      </c>
      <c r="AQ58" s="19">
        <v>66.599999999999994</v>
      </c>
      <c r="AR58" s="19">
        <v>18.399999999999999</v>
      </c>
      <c r="AS58" s="19">
        <v>18.399999999999999</v>
      </c>
      <c r="AT58" s="19">
        <v>11.3</v>
      </c>
      <c r="AU58" s="19">
        <v>56.3</v>
      </c>
      <c r="AV58" s="19">
        <v>179.3</v>
      </c>
      <c r="AW58" s="19">
        <v>179.5</v>
      </c>
      <c r="AX58" s="19">
        <v>184.6</v>
      </c>
      <c r="AY58" s="19">
        <v>50.6</v>
      </c>
      <c r="AZ58" s="19">
        <v>3.8</v>
      </c>
      <c r="BA58" s="19"/>
      <c r="BB58" s="19">
        <v>24.4</v>
      </c>
      <c r="BC58" s="19"/>
      <c r="BD58" s="19">
        <v>2</v>
      </c>
      <c r="BE58" s="19">
        <v>16.600000000000001</v>
      </c>
      <c r="BF58" s="19">
        <v>66.400000000000006</v>
      </c>
      <c r="BG58" s="19"/>
      <c r="BH58" s="19"/>
      <c r="BI58" s="19">
        <v>9.3000000000000007</v>
      </c>
      <c r="BJ58" s="19"/>
      <c r="BK58" s="19"/>
      <c r="BL58" s="19">
        <v>47.9</v>
      </c>
      <c r="BM58" s="19"/>
      <c r="BN58" s="19"/>
      <c r="BO58" s="19"/>
      <c r="BP58" s="19">
        <v>35.6</v>
      </c>
      <c r="BQ58" s="19">
        <v>178.9</v>
      </c>
      <c r="BR58" s="19">
        <v>176.4</v>
      </c>
      <c r="BS58" s="19">
        <v>210.4</v>
      </c>
      <c r="BT58" s="19">
        <v>274.60000000000002</v>
      </c>
      <c r="BU58" s="19">
        <v>76.900000000000006</v>
      </c>
      <c r="BV58" s="19">
        <v>37.1</v>
      </c>
      <c r="BW58" s="19"/>
      <c r="BX58" s="19"/>
      <c r="BY58" s="19"/>
      <c r="BZ58" s="19"/>
      <c r="CA58" s="19"/>
      <c r="CB58" s="19"/>
      <c r="CC58" s="19">
        <v>0.4</v>
      </c>
      <c r="CD58" s="19">
        <v>38.700000000000003</v>
      </c>
      <c r="CE58" s="19">
        <v>76.599999999999994</v>
      </c>
      <c r="CF58" s="19">
        <v>63.2</v>
      </c>
      <c r="CG58" s="19">
        <v>69.099999999999994</v>
      </c>
      <c r="CH58" s="19">
        <v>28.3</v>
      </c>
      <c r="CI58" s="19"/>
      <c r="CJ58" s="19"/>
      <c r="CK58" s="19"/>
      <c r="CL58" s="19">
        <v>146.9</v>
      </c>
      <c r="CM58" s="19">
        <v>149.4</v>
      </c>
      <c r="CN58" s="19">
        <v>149.1</v>
      </c>
      <c r="CO58" s="19"/>
      <c r="CP58" s="19"/>
      <c r="CQ58" s="19"/>
      <c r="CR58" s="19"/>
      <c r="CS58" s="19"/>
      <c r="CT58" s="19">
        <v>137.19999999999999</v>
      </c>
      <c r="CU58" s="19">
        <v>78.7</v>
      </c>
      <c r="CV58" s="19">
        <v>0</v>
      </c>
      <c r="CW58" s="19">
        <v>103.2</v>
      </c>
      <c r="CX58" s="19">
        <v>0</v>
      </c>
      <c r="CY58" s="19">
        <v>9.9</v>
      </c>
      <c r="CZ58" s="19">
        <v>0</v>
      </c>
      <c r="DA58" s="19">
        <v>4.4000000000000004</v>
      </c>
      <c r="DB58" s="19"/>
      <c r="DC58" s="19">
        <v>0</v>
      </c>
      <c r="DD58" s="19">
        <v>0</v>
      </c>
      <c r="DE58" s="19">
        <v>0</v>
      </c>
      <c r="DF58" s="19">
        <v>0.4</v>
      </c>
      <c r="DG58" s="19">
        <v>1.6</v>
      </c>
      <c r="DH58" s="19">
        <v>4.7</v>
      </c>
      <c r="DI58" s="19">
        <v>18.899999999999999</v>
      </c>
      <c r="DJ58" s="19">
        <v>3.4</v>
      </c>
      <c r="DK58" s="19">
        <v>3.09</v>
      </c>
      <c r="DL58" s="19">
        <v>3.5</v>
      </c>
      <c r="DM58" s="19">
        <v>18.3</v>
      </c>
      <c r="DN58" s="19">
        <v>0</v>
      </c>
      <c r="DO58" s="19">
        <v>0</v>
      </c>
      <c r="DP58" s="19">
        <v>27.5</v>
      </c>
      <c r="DQ58" s="19">
        <v>72.5</v>
      </c>
      <c r="DR58" s="19">
        <v>4.4000000000000004</v>
      </c>
      <c r="DS58" s="19">
        <v>2.4</v>
      </c>
      <c r="DT58" s="19">
        <v>1.2</v>
      </c>
      <c r="DU58" s="19">
        <v>3</v>
      </c>
      <c r="DV58" s="19">
        <v>0</v>
      </c>
      <c r="DW58" s="19">
        <v>1.8</v>
      </c>
      <c r="DX58" s="19">
        <v>4.8</v>
      </c>
      <c r="DY58" s="19">
        <v>1</v>
      </c>
      <c r="DZ58" s="19">
        <v>0.4</v>
      </c>
      <c r="EA58" s="19">
        <v>6.7</v>
      </c>
      <c r="EB58" s="19">
        <v>2.6</v>
      </c>
      <c r="EC58" s="19">
        <v>4.0999999999999996</v>
      </c>
      <c r="ED58" s="19">
        <v>5.2</v>
      </c>
      <c r="EE58" s="19">
        <v>10</v>
      </c>
      <c r="EF58" s="19">
        <v>11</v>
      </c>
      <c r="EG58" s="19">
        <v>18.5</v>
      </c>
      <c r="EH58" s="19">
        <v>0</v>
      </c>
      <c r="EI58" s="19">
        <v>50.1</v>
      </c>
      <c r="EJ58" s="19">
        <v>83.5</v>
      </c>
      <c r="EK58" s="19">
        <v>5.4</v>
      </c>
      <c r="EL58" s="19">
        <v>1.2</v>
      </c>
      <c r="EM58" s="19">
        <v>5.8</v>
      </c>
      <c r="EN58" s="19">
        <v>1.9</v>
      </c>
      <c r="EO58" s="19">
        <v>8</v>
      </c>
      <c r="EP58" s="19">
        <v>4.0999999999999996</v>
      </c>
      <c r="EQ58" s="19">
        <v>4.5999999999999996</v>
      </c>
      <c r="ER58" s="19">
        <v>4.7</v>
      </c>
      <c r="ES58" s="19">
        <v>8</v>
      </c>
      <c r="ET58" s="19">
        <v>0</v>
      </c>
      <c r="EU58" s="19">
        <v>0</v>
      </c>
      <c r="EV58" s="19">
        <v>0</v>
      </c>
      <c r="EW58" s="19">
        <v>0.6</v>
      </c>
      <c r="EX58" s="19">
        <v>16.3</v>
      </c>
      <c r="EY58" s="19">
        <v>13.3</v>
      </c>
      <c r="EZ58" s="19">
        <v>0</v>
      </c>
      <c r="FA58" s="19">
        <v>0</v>
      </c>
      <c r="FB58" s="19">
        <v>7.2</v>
      </c>
      <c r="FC58" s="19">
        <v>19.399999999999999</v>
      </c>
      <c r="FD58" s="19"/>
      <c r="FE58" s="19">
        <v>33.6</v>
      </c>
      <c r="FF58" s="19">
        <v>29.8</v>
      </c>
      <c r="FG58" s="19">
        <v>14.5</v>
      </c>
      <c r="FH58" s="19">
        <v>17.5</v>
      </c>
      <c r="FI58" s="19">
        <v>7.31</v>
      </c>
      <c r="FJ58" s="19">
        <v>11</v>
      </c>
      <c r="FK58" s="19">
        <v>6601.3</v>
      </c>
      <c r="FL58" s="15"/>
      <c r="FM58" s="19">
        <v>19.78341</v>
      </c>
      <c r="FN58" s="19">
        <v>0</v>
      </c>
      <c r="FO58" s="19">
        <v>6.1120000000000001</v>
      </c>
      <c r="FP58" s="19">
        <v>6.2</v>
      </c>
      <c r="FQ58" s="19">
        <v>27.7</v>
      </c>
      <c r="FR58" s="19">
        <v>18.899999999999999</v>
      </c>
      <c r="FS58" s="19">
        <v>4.7</v>
      </c>
      <c r="FT58" s="19">
        <v>4.7</v>
      </c>
      <c r="FU58" s="19">
        <v>88.095410000000001</v>
      </c>
    </row>
    <row r="59" spans="1:177" ht="24.95" customHeight="1" x14ac:dyDescent="0.25">
      <c r="A59" s="200" t="s">
        <v>829</v>
      </c>
      <c r="B59" s="201"/>
      <c r="C59" s="20">
        <v>0</v>
      </c>
      <c r="D59" s="20">
        <v>14891.1</v>
      </c>
      <c r="E59" s="20">
        <v>5126.55</v>
      </c>
      <c r="F59" s="20">
        <v>0</v>
      </c>
      <c r="G59" s="20">
        <v>0</v>
      </c>
      <c r="H59" s="20">
        <v>326.35000000000002</v>
      </c>
      <c r="I59" s="20">
        <v>1662.85</v>
      </c>
      <c r="J59" s="20">
        <v>0</v>
      </c>
      <c r="K59" s="20">
        <v>0</v>
      </c>
      <c r="L59" s="20">
        <v>4077.9</v>
      </c>
      <c r="M59" s="20">
        <v>4323.5</v>
      </c>
      <c r="N59" s="20">
        <v>4345.55</v>
      </c>
      <c r="O59" s="20">
        <v>6257.65</v>
      </c>
      <c r="P59" s="20">
        <v>5161.1000000000004</v>
      </c>
      <c r="Q59" s="20">
        <v>2653.15</v>
      </c>
      <c r="R59" s="20">
        <v>6739.9</v>
      </c>
      <c r="S59" s="20">
        <v>72.2</v>
      </c>
      <c r="T59" s="20">
        <v>0</v>
      </c>
      <c r="U59" s="20">
        <v>0</v>
      </c>
      <c r="V59" s="20">
        <v>0</v>
      </c>
      <c r="W59" s="20">
        <v>0</v>
      </c>
      <c r="X59" s="20">
        <v>2824.55</v>
      </c>
      <c r="Y59" s="20">
        <v>176.9</v>
      </c>
      <c r="Z59" s="20">
        <v>72.8</v>
      </c>
      <c r="AA59" s="20">
        <v>5.65</v>
      </c>
      <c r="AB59" s="20">
        <v>158.80000000000001</v>
      </c>
      <c r="AC59" s="20">
        <v>320.35000000000002</v>
      </c>
      <c r="AD59" s="20">
        <v>2015.75</v>
      </c>
      <c r="AE59" s="20">
        <v>0</v>
      </c>
      <c r="AF59" s="20">
        <v>0</v>
      </c>
      <c r="AG59" s="20">
        <v>0</v>
      </c>
      <c r="AH59" s="20">
        <v>0</v>
      </c>
      <c r="AI59" s="20">
        <v>1822</v>
      </c>
      <c r="AJ59" s="20">
        <v>2578.9499999999998</v>
      </c>
      <c r="AK59" s="20">
        <v>0</v>
      </c>
      <c r="AL59" s="20">
        <v>0</v>
      </c>
      <c r="AM59" s="20">
        <v>0</v>
      </c>
      <c r="AN59" s="20">
        <v>156</v>
      </c>
      <c r="AO59" s="20">
        <v>1517.6</v>
      </c>
      <c r="AP59" s="20">
        <v>772.95</v>
      </c>
      <c r="AQ59" s="20">
        <v>1393.8</v>
      </c>
      <c r="AR59" s="20">
        <v>506.5</v>
      </c>
      <c r="AS59" s="20">
        <v>440.9</v>
      </c>
      <c r="AT59" s="20">
        <v>272.85000000000002</v>
      </c>
      <c r="AU59" s="20">
        <v>1398.55</v>
      </c>
      <c r="AV59" s="20">
        <v>4121.55</v>
      </c>
      <c r="AW59" s="20">
        <v>4129.25</v>
      </c>
      <c r="AX59" s="20">
        <v>4295.8999999999996</v>
      </c>
      <c r="AY59" s="20">
        <v>2169.8000000000002</v>
      </c>
      <c r="AZ59" s="20">
        <v>102.75</v>
      </c>
      <c r="BA59" s="20">
        <v>0</v>
      </c>
      <c r="BB59" s="20">
        <v>372.4</v>
      </c>
      <c r="BC59" s="20">
        <v>0</v>
      </c>
      <c r="BD59" s="20">
        <v>48</v>
      </c>
      <c r="BE59" s="20">
        <v>239.75</v>
      </c>
      <c r="BF59" s="20">
        <v>1290</v>
      </c>
      <c r="BG59" s="20">
        <v>0</v>
      </c>
      <c r="BH59" s="20">
        <v>0</v>
      </c>
      <c r="BI59" s="20">
        <v>1398.55</v>
      </c>
      <c r="BJ59" s="20">
        <v>0</v>
      </c>
      <c r="BK59" s="20">
        <v>0</v>
      </c>
      <c r="BL59" s="20">
        <v>719.5</v>
      </c>
      <c r="BM59" s="20">
        <v>0</v>
      </c>
      <c r="BN59" s="20">
        <v>0</v>
      </c>
      <c r="BO59" s="20">
        <v>0</v>
      </c>
      <c r="BP59" s="20">
        <v>1857.3</v>
      </c>
      <c r="BQ59" s="20">
        <v>4112.25</v>
      </c>
      <c r="BR59" s="20">
        <v>4069.5</v>
      </c>
      <c r="BS59" s="20">
        <v>4617.25</v>
      </c>
      <c r="BT59" s="20">
        <v>6388.35</v>
      </c>
      <c r="BU59" s="20">
        <v>1182.8499999999999</v>
      </c>
      <c r="BV59" s="20">
        <v>711.75</v>
      </c>
      <c r="BW59" s="20">
        <v>0</v>
      </c>
      <c r="BX59" s="20">
        <v>0</v>
      </c>
      <c r="BY59" s="20">
        <v>0</v>
      </c>
      <c r="BZ59" s="20">
        <v>0</v>
      </c>
      <c r="CA59" s="20">
        <v>0</v>
      </c>
      <c r="CB59" s="20">
        <v>0</v>
      </c>
      <c r="CC59" s="20">
        <v>11.3</v>
      </c>
      <c r="CD59" s="20">
        <v>3188.4</v>
      </c>
      <c r="CE59" s="20">
        <v>2066.3000000000002</v>
      </c>
      <c r="CF59" s="20">
        <v>1520.35</v>
      </c>
      <c r="CG59" s="20">
        <v>1670.6</v>
      </c>
      <c r="CH59" s="20">
        <v>694.3</v>
      </c>
      <c r="CI59" s="20">
        <v>0</v>
      </c>
      <c r="CJ59" s="20">
        <v>0</v>
      </c>
      <c r="CK59" s="20">
        <v>0</v>
      </c>
      <c r="CL59" s="20">
        <v>3529.45</v>
      </c>
      <c r="CM59" s="20">
        <v>3585.2</v>
      </c>
      <c r="CN59" s="20">
        <v>3587.9</v>
      </c>
      <c r="CO59" s="20">
        <v>0</v>
      </c>
      <c r="CP59" s="20">
        <v>0</v>
      </c>
      <c r="CQ59" s="20">
        <v>0</v>
      </c>
      <c r="CR59" s="20">
        <v>0</v>
      </c>
      <c r="CS59" s="20">
        <v>0</v>
      </c>
      <c r="CT59" s="20">
        <v>3292.3</v>
      </c>
      <c r="CU59" s="20">
        <v>1875.6</v>
      </c>
      <c r="CV59" s="20">
        <v>9.1999999999999993</v>
      </c>
      <c r="CW59" s="20">
        <v>2222.4499999999998</v>
      </c>
      <c r="CX59" s="20">
        <v>712.75</v>
      </c>
      <c r="CY59" s="20">
        <v>273.2</v>
      </c>
      <c r="CZ59" s="20">
        <v>2.95</v>
      </c>
      <c r="DA59" s="20">
        <v>112.2</v>
      </c>
      <c r="DB59" s="20">
        <v>0</v>
      </c>
      <c r="DC59" s="20">
        <v>153.69999999999999</v>
      </c>
      <c r="DD59" s="20">
        <v>25.65</v>
      </c>
      <c r="DE59" s="20">
        <v>135.61489</v>
      </c>
      <c r="DF59" s="20">
        <v>7.9</v>
      </c>
      <c r="DG59" s="20">
        <v>34.700000000000003</v>
      </c>
      <c r="DH59" s="20">
        <v>109.9</v>
      </c>
      <c r="DI59" s="20">
        <v>472.4</v>
      </c>
      <c r="DJ59" s="20">
        <v>87.95</v>
      </c>
      <c r="DK59" s="20">
        <v>48.6</v>
      </c>
      <c r="DL59" s="20">
        <v>81.45</v>
      </c>
      <c r="DM59" s="20">
        <v>439.95</v>
      </c>
      <c r="DN59" s="20">
        <v>120.7</v>
      </c>
      <c r="DO59" s="20">
        <v>142.80000000000001</v>
      </c>
      <c r="DP59" s="20">
        <v>622.79999999999995</v>
      </c>
      <c r="DQ59" s="20">
        <v>1889.5</v>
      </c>
      <c r="DR59" s="20">
        <v>105.6</v>
      </c>
      <c r="DS59" s="20">
        <v>42.05</v>
      </c>
      <c r="DT59" s="20">
        <v>28.8</v>
      </c>
      <c r="DU59" s="20">
        <v>72</v>
      </c>
      <c r="DV59" s="20">
        <v>143.75</v>
      </c>
      <c r="DW59" s="20">
        <v>46.8</v>
      </c>
      <c r="DX59" s="20">
        <v>314.55</v>
      </c>
      <c r="DY59" s="20">
        <v>23.85</v>
      </c>
      <c r="DZ59" s="20">
        <v>9.6</v>
      </c>
      <c r="EA59" s="20">
        <v>169.9</v>
      </c>
      <c r="EB59" s="20">
        <v>52.5</v>
      </c>
      <c r="EC59" s="20">
        <v>103.2</v>
      </c>
      <c r="ED59" s="20">
        <v>143.25</v>
      </c>
      <c r="EE59" s="20">
        <v>239.85</v>
      </c>
      <c r="EF59" s="20">
        <v>538.20000000000005</v>
      </c>
      <c r="EG59" s="20">
        <v>955</v>
      </c>
      <c r="EH59" s="20">
        <v>294.10000000000002</v>
      </c>
      <c r="EI59" s="20">
        <v>1971.25</v>
      </c>
      <c r="EJ59" s="20">
        <v>2204.75</v>
      </c>
      <c r="EK59" s="20">
        <v>308.5</v>
      </c>
      <c r="EL59" s="20">
        <v>213.7</v>
      </c>
      <c r="EM59" s="20">
        <v>153.85</v>
      </c>
      <c r="EN59" s="20">
        <v>45.55</v>
      </c>
      <c r="EO59" s="20">
        <v>208.95</v>
      </c>
      <c r="EP59" s="20">
        <v>105.35</v>
      </c>
      <c r="EQ59" s="20">
        <v>116.7</v>
      </c>
      <c r="ER59" s="20">
        <v>119.95</v>
      </c>
      <c r="ES59" s="20">
        <v>247.85</v>
      </c>
      <c r="ET59" s="20">
        <v>2363</v>
      </c>
      <c r="EU59" s="20">
        <v>135.6</v>
      </c>
      <c r="EV59" s="20">
        <v>972.8</v>
      </c>
      <c r="EW59" s="20">
        <v>14.4</v>
      </c>
      <c r="EX59" s="20">
        <v>1875.5</v>
      </c>
      <c r="EY59" s="20">
        <v>2159.4</v>
      </c>
      <c r="EZ59" s="20">
        <v>807.5</v>
      </c>
      <c r="FA59" s="20">
        <v>134.80000000000001</v>
      </c>
      <c r="FB59" s="20">
        <v>168.45</v>
      </c>
      <c r="FC59" s="20">
        <v>467.15</v>
      </c>
      <c r="FD59" s="20">
        <v>0</v>
      </c>
      <c r="FE59" s="20">
        <v>813.95</v>
      </c>
      <c r="FF59" s="20">
        <v>697.15</v>
      </c>
      <c r="FG59" s="20">
        <v>355.6</v>
      </c>
      <c r="FH59" s="20">
        <v>430.65</v>
      </c>
      <c r="FI59" s="20">
        <v>155.20500000000001</v>
      </c>
      <c r="FJ59" s="20">
        <v>249.75</v>
      </c>
      <c r="FK59" s="20">
        <v>167407.76989</v>
      </c>
      <c r="FL59" s="21"/>
      <c r="FM59" s="20">
        <v>489.216365</v>
      </c>
      <c r="FN59" s="20">
        <v>38.024999999999999</v>
      </c>
      <c r="FO59" s="20">
        <v>147.066</v>
      </c>
      <c r="FP59" s="20">
        <v>151.30000000000001</v>
      </c>
      <c r="FQ59" s="20">
        <v>654.70000000000005</v>
      </c>
      <c r="FR59" s="20">
        <v>453.6</v>
      </c>
      <c r="FS59" s="20">
        <v>108.95</v>
      </c>
      <c r="FT59" s="20">
        <v>179</v>
      </c>
      <c r="FU59" s="20">
        <v>2221.8573649999998</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196" t="s">
        <v>830</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
      <c r="FM5" s="199" t="s">
        <v>555</v>
      </c>
      <c r="FN5" s="198"/>
      <c r="FO5" s="198"/>
      <c r="FP5" s="198"/>
      <c r="FQ5" s="198"/>
      <c r="FR5" s="198"/>
      <c r="FS5" s="198"/>
      <c r="FT5" s="198"/>
      <c r="FU5" s="198"/>
    </row>
    <row r="6" spans="1:177" ht="21.95" hidden="1" customHeight="1" x14ac:dyDescent="0.25">
      <c r="A6" s="195" t="s">
        <v>91</v>
      </c>
      <c r="B6" s="195" t="s">
        <v>556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225</v>
      </c>
      <c r="DS6" s="9">
        <v>2201</v>
      </c>
      <c r="DT6" s="9">
        <v>2171</v>
      </c>
      <c r="DU6" s="9">
        <v>760</v>
      </c>
      <c r="DV6" s="9">
        <v>235</v>
      </c>
      <c r="DW6" s="9">
        <v>238</v>
      </c>
      <c r="DX6" s="9">
        <v>2184</v>
      </c>
      <c r="DY6" s="9">
        <v>61855</v>
      </c>
      <c r="DZ6" s="9">
        <v>223</v>
      </c>
      <c r="EA6" s="9">
        <v>226</v>
      </c>
      <c r="EB6" s="9">
        <v>201</v>
      </c>
      <c r="EC6" s="9">
        <v>258</v>
      </c>
      <c r="ED6" s="9">
        <v>259</v>
      </c>
      <c r="EE6" s="9">
        <v>920</v>
      </c>
      <c r="EF6" s="9">
        <v>257</v>
      </c>
      <c r="EG6" s="9">
        <v>256</v>
      </c>
      <c r="EH6" s="9">
        <v>2148</v>
      </c>
      <c r="EI6" s="9">
        <v>58288</v>
      </c>
      <c r="EJ6" s="9">
        <v>58289</v>
      </c>
      <c r="EK6" s="9">
        <v>58839</v>
      </c>
      <c r="EL6" s="9">
        <v>58840</v>
      </c>
      <c r="EM6" s="9">
        <v>296</v>
      </c>
      <c r="EN6" s="9">
        <v>297</v>
      </c>
      <c r="EO6" s="9">
        <v>211</v>
      </c>
      <c r="EP6" s="9">
        <v>2175</v>
      </c>
      <c r="EQ6" s="9">
        <v>2178</v>
      </c>
      <c r="ER6" s="9">
        <v>2181</v>
      </c>
      <c r="ES6" s="9">
        <v>1262</v>
      </c>
      <c r="ET6" s="9">
        <v>63425</v>
      </c>
      <c r="EU6" s="9">
        <v>233</v>
      </c>
      <c r="EV6" s="9">
        <v>2150</v>
      </c>
      <c r="EW6" s="9">
        <v>2165</v>
      </c>
      <c r="EX6" s="9">
        <v>2161</v>
      </c>
      <c r="EY6" s="9">
        <v>61197</v>
      </c>
      <c r="EZ6" s="9">
        <v>58851</v>
      </c>
      <c r="FA6" s="9">
        <v>234</v>
      </c>
      <c r="FB6" s="9">
        <v>215</v>
      </c>
      <c r="FC6" s="9">
        <v>917</v>
      </c>
      <c r="FD6" s="9">
        <v>289</v>
      </c>
      <c r="FE6" s="9">
        <v>58333</v>
      </c>
      <c r="FF6" s="9">
        <v>58336</v>
      </c>
      <c r="FG6" s="9">
        <v>213</v>
      </c>
      <c r="FH6" s="9">
        <v>232</v>
      </c>
      <c r="FI6" s="9">
        <v>2190</v>
      </c>
      <c r="FJ6" s="9">
        <v>69867</v>
      </c>
      <c r="FK6" s="195" t="s">
        <v>557</v>
      </c>
      <c r="FL6" s="1"/>
      <c r="FM6" s="10">
        <v>221</v>
      </c>
      <c r="FN6" s="10">
        <v>222</v>
      </c>
      <c r="FO6" s="10">
        <v>224</v>
      </c>
      <c r="FP6" s="10">
        <v>2187</v>
      </c>
      <c r="FQ6" s="10">
        <v>227</v>
      </c>
      <c r="FR6" s="10">
        <v>49400</v>
      </c>
      <c r="FS6" s="10">
        <v>199</v>
      </c>
      <c r="FT6" s="10">
        <v>200</v>
      </c>
      <c r="FU6" s="198" t="s">
        <v>558</v>
      </c>
    </row>
    <row r="7" spans="1:177" ht="15" hidden="1" customHeight="1" x14ac:dyDescent="0.25">
      <c r="A7" s="195"/>
      <c r="B7" s="195"/>
      <c r="C7" s="9" t="s">
        <v>559</v>
      </c>
      <c r="D7" s="9" t="s">
        <v>560</v>
      </c>
      <c r="E7" s="9" t="s">
        <v>560</v>
      </c>
      <c r="F7" s="9" t="s">
        <v>561</v>
      </c>
      <c r="G7" s="9" t="s">
        <v>561</v>
      </c>
      <c r="H7" s="9" t="s">
        <v>561</v>
      </c>
      <c r="I7" s="9" t="s">
        <v>561</v>
      </c>
      <c r="J7" s="9" t="s">
        <v>560</v>
      </c>
      <c r="K7" s="9" t="s">
        <v>560</v>
      </c>
      <c r="L7" s="9" t="s">
        <v>560</v>
      </c>
      <c r="M7" s="9" t="s">
        <v>560</v>
      </c>
      <c r="N7" s="9" t="s">
        <v>560</v>
      </c>
      <c r="O7" s="9" t="s">
        <v>560</v>
      </c>
      <c r="P7" s="9" t="s">
        <v>560</v>
      </c>
      <c r="Q7" s="9" t="s">
        <v>560</v>
      </c>
      <c r="R7" s="9" t="s">
        <v>560</v>
      </c>
      <c r="S7" s="9" t="s">
        <v>560</v>
      </c>
      <c r="T7" s="9" t="s">
        <v>560</v>
      </c>
      <c r="U7" s="9" t="s">
        <v>560</v>
      </c>
      <c r="V7" s="9" t="s">
        <v>560</v>
      </c>
      <c r="W7" s="9" t="s">
        <v>560</v>
      </c>
      <c r="X7" s="9" t="s">
        <v>559</v>
      </c>
      <c r="Y7" s="9" t="s">
        <v>559</v>
      </c>
      <c r="Z7" s="9" t="s">
        <v>559</v>
      </c>
      <c r="AA7" s="9" t="s">
        <v>560</v>
      </c>
      <c r="AB7" s="9" t="s">
        <v>559</v>
      </c>
      <c r="AC7" s="9" t="s">
        <v>559</v>
      </c>
      <c r="AD7" s="9" t="s">
        <v>559</v>
      </c>
      <c r="AE7" s="9" t="s">
        <v>559</v>
      </c>
      <c r="AF7" s="9" t="s">
        <v>559</v>
      </c>
      <c r="AG7" s="9" t="s">
        <v>559</v>
      </c>
      <c r="AH7" s="9" t="s">
        <v>559</v>
      </c>
      <c r="AI7" s="9" t="s">
        <v>559</v>
      </c>
      <c r="AJ7" s="9" t="s">
        <v>560</v>
      </c>
      <c r="AK7" s="9" t="s">
        <v>561</v>
      </c>
      <c r="AL7" s="9" t="s">
        <v>561</v>
      </c>
      <c r="AM7" s="9" t="s">
        <v>561</v>
      </c>
      <c r="AN7" s="9" t="s">
        <v>560</v>
      </c>
      <c r="AO7" s="9" t="s">
        <v>560</v>
      </c>
      <c r="AP7" s="9" t="s">
        <v>560</v>
      </c>
      <c r="AQ7" s="9" t="s">
        <v>560</v>
      </c>
      <c r="AR7" s="9" t="s">
        <v>560</v>
      </c>
      <c r="AS7" s="9" t="s">
        <v>560</v>
      </c>
      <c r="AT7" s="9" t="s">
        <v>560</v>
      </c>
      <c r="AU7" s="9" t="s">
        <v>559</v>
      </c>
      <c r="AV7" s="9" t="s">
        <v>560</v>
      </c>
      <c r="AW7" s="9" t="s">
        <v>560</v>
      </c>
      <c r="AX7" s="9" t="s">
        <v>560</v>
      </c>
      <c r="AY7" s="9" t="s">
        <v>560</v>
      </c>
      <c r="AZ7" s="9" t="s">
        <v>560</v>
      </c>
      <c r="BA7" s="9" t="s">
        <v>560</v>
      </c>
      <c r="BB7" s="9" t="s">
        <v>560</v>
      </c>
      <c r="BC7" s="9" t="s">
        <v>560</v>
      </c>
      <c r="BD7" s="9" t="s">
        <v>559</v>
      </c>
      <c r="BE7" s="9" t="s">
        <v>561</v>
      </c>
      <c r="BF7" s="9" t="s">
        <v>560</v>
      </c>
      <c r="BG7" s="9" t="s">
        <v>560</v>
      </c>
      <c r="BH7" s="9" t="s">
        <v>560</v>
      </c>
      <c r="BI7" s="9" t="s">
        <v>560</v>
      </c>
      <c r="BJ7" s="9" t="s">
        <v>561</v>
      </c>
      <c r="BK7" s="9" t="s">
        <v>561</v>
      </c>
      <c r="BL7" s="9" t="s">
        <v>561</v>
      </c>
      <c r="BM7" s="9" t="s">
        <v>559</v>
      </c>
      <c r="BN7" s="9" t="s">
        <v>559</v>
      </c>
      <c r="BO7" s="9" t="s">
        <v>559</v>
      </c>
      <c r="BP7" s="9" t="s">
        <v>560</v>
      </c>
      <c r="BQ7" s="9" t="s">
        <v>560</v>
      </c>
      <c r="BR7" s="9" t="s">
        <v>560</v>
      </c>
      <c r="BS7" s="9" t="s">
        <v>560</v>
      </c>
      <c r="BT7" s="9" t="s">
        <v>560</v>
      </c>
      <c r="BU7" s="9" t="s">
        <v>560</v>
      </c>
      <c r="BV7" s="9" t="s">
        <v>560</v>
      </c>
      <c r="BW7" s="9" t="s">
        <v>559</v>
      </c>
      <c r="BX7" s="9" t="s">
        <v>559</v>
      </c>
      <c r="BY7" s="9" t="s">
        <v>559</v>
      </c>
      <c r="BZ7" s="9" t="s">
        <v>561</v>
      </c>
      <c r="CA7" s="9" t="s">
        <v>559</v>
      </c>
      <c r="CB7" s="9" t="s">
        <v>560</v>
      </c>
      <c r="CC7" s="9" t="s">
        <v>561</v>
      </c>
      <c r="CD7" s="9" t="s">
        <v>560</v>
      </c>
      <c r="CE7" s="9" t="s">
        <v>560</v>
      </c>
      <c r="CF7" s="9" t="s">
        <v>560</v>
      </c>
      <c r="CG7" s="9" t="s">
        <v>560</v>
      </c>
      <c r="CH7" s="9" t="s">
        <v>560</v>
      </c>
      <c r="CI7" s="9" t="s">
        <v>560</v>
      </c>
      <c r="CJ7" s="9" t="s">
        <v>560</v>
      </c>
      <c r="CK7" s="9" t="s">
        <v>560</v>
      </c>
      <c r="CL7" s="9" t="s">
        <v>560</v>
      </c>
      <c r="CM7" s="9" t="s">
        <v>560</v>
      </c>
      <c r="CN7" s="9" t="s">
        <v>560</v>
      </c>
      <c r="CO7" s="9" t="s">
        <v>560</v>
      </c>
      <c r="CP7" s="9" t="s">
        <v>559</v>
      </c>
      <c r="CQ7" s="9" t="s">
        <v>559</v>
      </c>
      <c r="CR7" s="9" t="s">
        <v>559</v>
      </c>
      <c r="CS7" s="9" t="s">
        <v>559</v>
      </c>
      <c r="CT7" s="9" t="s">
        <v>560</v>
      </c>
      <c r="CU7" s="9" t="s">
        <v>560</v>
      </c>
      <c r="CV7" s="9" t="s">
        <v>560</v>
      </c>
      <c r="CW7" s="9" t="s">
        <v>560</v>
      </c>
      <c r="CX7" s="9" t="s">
        <v>559</v>
      </c>
      <c r="CY7" s="9" t="s">
        <v>561</v>
      </c>
      <c r="CZ7" s="9" t="s">
        <v>561</v>
      </c>
      <c r="DA7" s="9" t="s">
        <v>561</v>
      </c>
      <c r="DB7" s="9" t="s">
        <v>560</v>
      </c>
      <c r="DC7" s="9" t="s">
        <v>561</v>
      </c>
      <c r="DD7" s="9" t="s">
        <v>561</v>
      </c>
      <c r="DE7" s="9" t="s">
        <v>559</v>
      </c>
      <c r="DF7" s="9" t="s">
        <v>559</v>
      </c>
      <c r="DG7" s="9" t="s">
        <v>560</v>
      </c>
      <c r="DH7" s="9" t="s">
        <v>560</v>
      </c>
      <c r="DI7" s="9" t="s">
        <v>560</v>
      </c>
      <c r="DJ7" s="9" t="s">
        <v>561</v>
      </c>
      <c r="DK7" s="9" t="s">
        <v>561</v>
      </c>
      <c r="DL7" s="9" t="s">
        <v>560</v>
      </c>
      <c r="DM7" s="9" t="s">
        <v>560</v>
      </c>
      <c r="DN7" s="9" t="s">
        <v>559</v>
      </c>
      <c r="DO7" s="9" t="s">
        <v>559</v>
      </c>
      <c r="DP7" s="9" t="s">
        <v>560</v>
      </c>
      <c r="DQ7" s="9" t="s">
        <v>560</v>
      </c>
      <c r="DR7" s="9" t="s">
        <v>560</v>
      </c>
      <c r="DS7" s="9" t="s">
        <v>560</v>
      </c>
      <c r="DT7" s="9" t="s">
        <v>560</v>
      </c>
      <c r="DU7" s="9" t="s">
        <v>560</v>
      </c>
      <c r="DV7" s="9" t="s">
        <v>559</v>
      </c>
      <c r="DW7" s="9" t="s">
        <v>560</v>
      </c>
      <c r="DX7" s="9" t="s">
        <v>560</v>
      </c>
      <c r="DY7" s="9" t="s">
        <v>561</v>
      </c>
      <c r="DZ7" s="9" t="s">
        <v>560</v>
      </c>
      <c r="EA7" s="9" t="s">
        <v>560</v>
      </c>
      <c r="EB7" s="9" t="s">
        <v>561</v>
      </c>
      <c r="EC7" s="9" t="s">
        <v>560</v>
      </c>
      <c r="ED7" s="9" t="s">
        <v>560</v>
      </c>
      <c r="EE7" s="9" t="s">
        <v>560</v>
      </c>
      <c r="EF7" s="9" t="s">
        <v>561</v>
      </c>
      <c r="EG7" s="9" t="s">
        <v>561</v>
      </c>
      <c r="EH7" s="9" t="s">
        <v>559</v>
      </c>
      <c r="EI7" s="9" t="s">
        <v>560</v>
      </c>
      <c r="EJ7" s="9" t="s">
        <v>560</v>
      </c>
      <c r="EK7" s="9" t="s">
        <v>560</v>
      </c>
      <c r="EL7" s="9" t="s">
        <v>560</v>
      </c>
      <c r="EM7" s="9" t="s">
        <v>560</v>
      </c>
      <c r="EN7" s="9" t="s">
        <v>560</v>
      </c>
      <c r="EO7" s="9" t="s">
        <v>559</v>
      </c>
      <c r="EP7" s="9" t="s">
        <v>559</v>
      </c>
      <c r="EQ7" s="9" t="s">
        <v>559</v>
      </c>
      <c r="ER7" s="9" t="s">
        <v>559</v>
      </c>
      <c r="ES7" s="9" t="s">
        <v>561</v>
      </c>
      <c r="ET7" s="9" t="s">
        <v>559</v>
      </c>
      <c r="EU7" s="9" t="s">
        <v>559</v>
      </c>
      <c r="EV7" s="9" t="s">
        <v>559</v>
      </c>
      <c r="EW7" s="9" t="s">
        <v>560</v>
      </c>
      <c r="EX7" s="9" t="s">
        <v>560</v>
      </c>
      <c r="EY7" s="9" t="s">
        <v>560</v>
      </c>
      <c r="EZ7" s="9" t="s">
        <v>559</v>
      </c>
      <c r="FA7" s="9" t="s">
        <v>559</v>
      </c>
      <c r="FB7" s="9" t="s">
        <v>561</v>
      </c>
      <c r="FC7" s="9" t="s">
        <v>560</v>
      </c>
      <c r="FD7" s="9" t="s">
        <v>561</v>
      </c>
      <c r="FE7" s="9" t="s">
        <v>561</v>
      </c>
      <c r="FF7" s="9" t="s">
        <v>561</v>
      </c>
      <c r="FG7" s="9" t="s">
        <v>560</v>
      </c>
      <c r="FH7" s="9" t="s">
        <v>561</v>
      </c>
      <c r="FI7" s="9" t="s">
        <v>561</v>
      </c>
      <c r="FJ7" s="9" t="s">
        <v>561</v>
      </c>
      <c r="FK7" s="195"/>
      <c r="FL7" s="1"/>
      <c r="FM7" s="10" t="s">
        <v>561</v>
      </c>
      <c r="FN7" s="10" t="s">
        <v>560</v>
      </c>
      <c r="FO7" s="10" t="s">
        <v>561</v>
      </c>
      <c r="FP7" s="10" t="s">
        <v>561</v>
      </c>
      <c r="FQ7" s="10" t="s">
        <v>561</v>
      </c>
      <c r="FR7" s="10" t="s">
        <v>561</v>
      </c>
      <c r="FS7" s="10" t="s">
        <v>561</v>
      </c>
      <c r="FT7" s="10" t="s">
        <v>561</v>
      </c>
      <c r="FU7" s="198"/>
    </row>
    <row r="8" spans="1:177" ht="15" hidden="1" customHeight="1" x14ac:dyDescent="0.25">
      <c r="A8" s="195"/>
      <c r="B8" s="195"/>
      <c r="C8" s="9" t="s">
        <v>562</v>
      </c>
      <c r="D8" s="9" t="s">
        <v>562</v>
      </c>
      <c r="E8" s="9" t="s">
        <v>562</v>
      </c>
      <c r="F8" s="9" t="s">
        <v>563</v>
      </c>
      <c r="G8" s="9" t="s">
        <v>563</v>
      </c>
      <c r="H8" s="9" t="s">
        <v>562</v>
      </c>
      <c r="I8" s="9" t="s">
        <v>562</v>
      </c>
      <c r="J8" s="9" t="s">
        <v>563</v>
      </c>
      <c r="K8" s="9" t="s">
        <v>563</v>
      </c>
      <c r="L8" s="9" t="s">
        <v>563</v>
      </c>
      <c r="M8" s="9" t="s">
        <v>563</v>
      </c>
      <c r="N8" s="9" t="s">
        <v>563</v>
      </c>
      <c r="O8" s="9" t="s">
        <v>563</v>
      </c>
      <c r="P8" s="9" t="s">
        <v>563</v>
      </c>
      <c r="Q8" s="9" t="s">
        <v>563</v>
      </c>
      <c r="R8" s="9" t="s">
        <v>562</v>
      </c>
      <c r="S8" s="9" t="s">
        <v>562</v>
      </c>
      <c r="T8" s="9" t="s">
        <v>563</v>
      </c>
      <c r="U8" s="9" t="s">
        <v>563</v>
      </c>
      <c r="V8" s="9" t="s">
        <v>563</v>
      </c>
      <c r="W8" s="9" t="s">
        <v>563</v>
      </c>
      <c r="X8" s="9" t="s">
        <v>562</v>
      </c>
      <c r="Y8" s="9" t="s">
        <v>562</v>
      </c>
      <c r="Z8" s="9" t="s">
        <v>562</v>
      </c>
      <c r="AA8" s="9" t="s">
        <v>563</v>
      </c>
      <c r="AB8" s="9" t="s">
        <v>562</v>
      </c>
      <c r="AC8" s="9" t="s">
        <v>562</v>
      </c>
      <c r="AD8" s="9" t="s">
        <v>562</v>
      </c>
      <c r="AE8" s="9" t="s">
        <v>562</v>
      </c>
      <c r="AF8" s="9" t="s">
        <v>563</v>
      </c>
      <c r="AG8" s="9" t="s">
        <v>563</v>
      </c>
      <c r="AH8" s="9" t="s">
        <v>563</v>
      </c>
      <c r="AI8" s="9" t="s">
        <v>562</v>
      </c>
      <c r="AJ8" s="9" t="s">
        <v>562</v>
      </c>
      <c r="AK8" s="9" t="s">
        <v>563</v>
      </c>
      <c r="AL8" s="9" t="s">
        <v>563</v>
      </c>
      <c r="AM8" s="9" t="s">
        <v>563</v>
      </c>
      <c r="AN8" s="9" t="s">
        <v>562</v>
      </c>
      <c r="AO8" s="9" t="s">
        <v>562</v>
      </c>
      <c r="AP8" s="9" t="s">
        <v>562</v>
      </c>
      <c r="AQ8" s="9" t="s">
        <v>562</v>
      </c>
      <c r="AR8" s="9" t="s">
        <v>562</v>
      </c>
      <c r="AS8" s="9" t="s">
        <v>562</v>
      </c>
      <c r="AT8" s="9" t="s">
        <v>562</v>
      </c>
      <c r="AU8" s="9" t="s">
        <v>562</v>
      </c>
      <c r="AV8" s="9" t="s">
        <v>563</v>
      </c>
      <c r="AW8" s="9" t="s">
        <v>563</v>
      </c>
      <c r="AX8" s="9" t="s">
        <v>563</v>
      </c>
      <c r="AY8" s="9" t="s">
        <v>562</v>
      </c>
      <c r="AZ8" s="9" t="s">
        <v>562</v>
      </c>
      <c r="BA8" s="9" t="s">
        <v>562</v>
      </c>
      <c r="BB8" s="9" t="s">
        <v>562</v>
      </c>
      <c r="BC8" s="9" t="s">
        <v>562</v>
      </c>
      <c r="BD8" s="9" t="s">
        <v>562</v>
      </c>
      <c r="BE8" s="9" t="s">
        <v>562</v>
      </c>
      <c r="BF8" s="9" t="s">
        <v>562</v>
      </c>
      <c r="BG8" s="9" t="s">
        <v>562</v>
      </c>
      <c r="BH8" s="9" t="s">
        <v>562</v>
      </c>
      <c r="BI8" s="9" t="s">
        <v>562</v>
      </c>
      <c r="BJ8" s="9" t="s">
        <v>563</v>
      </c>
      <c r="BK8" s="9" t="s">
        <v>563</v>
      </c>
      <c r="BL8" s="9" t="s">
        <v>563</v>
      </c>
      <c r="BM8" s="9" t="s">
        <v>563</v>
      </c>
      <c r="BN8" s="9" t="s">
        <v>563</v>
      </c>
      <c r="BO8" s="9" t="s">
        <v>563</v>
      </c>
      <c r="BP8" s="9" t="s">
        <v>562</v>
      </c>
      <c r="BQ8" s="9" t="s">
        <v>563</v>
      </c>
      <c r="BR8" s="9" t="s">
        <v>563</v>
      </c>
      <c r="BS8" s="9" t="s">
        <v>563</v>
      </c>
      <c r="BT8" s="9" t="s">
        <v>563</v>
      </c>
      <c r="BU8" s="9" t="s">
        <v>563</v>
      </c>
      <c r="BV8" s="9" t="s">
        <v>563</v>
      </c>
      <c r="BW8" s="9" t="s">
        <v>563</v>
      </c>
      <c r="BX8" s="9" t="s">
        <v>563</v>
      </c>
      <c r="BY8" s="9" t="s">
        <v>563</v>
      </c>
      <c r="BZ8" s="9" t="s">
        <v>562</v>
      </c>
      <c r="CA8" s="9" t="s">
        <v>563</v>
      </c>
      <c r="CB8" s="9" t="s">
        <v>563</v>
      </c>
      <c r="CC8" s="9" t="s">
        <v>562</v>
      </c>
      <c r="CD8" s="9" t="s">
        <v>562</v>
      </c>
      <c r="CE8" s="9" t="s">
        <v>562</v>
      </c>
      <c r="CF8" s="9" t="s">
        <v>562</v>
      </c>
      <c r="CG8" s="9" t="s">
        <v>562</v>
      </c>
      <c r="CH8" s="9" t="s">
        <v>562</v>
      </c>
      <c r="CI8" s="9" t="s">
        <v>563</v>
      </c>
      <c r="CJ8" s="9" t="s">
        <v>563</v>
      </c>
      <c r="CK8" s="9" t="s">
        <v>563</v>
      </c>
      <c r="CL8" s="9" t="s">
        <v>563</v>
      </c>
      <c r="CM8" s="9" t="s">
        <v>563</v>
      </c>
      <c r="CN8" s="9" t="s">
        <v>563</v>
      </c>
      <c r="CO8" s="9" t="s">
        <v>563</v>
      </c>
      <c r="CP8" s="9" t="s">
        <v>563</v>
      </c>
      <c r="CQ8" s="9" t="s">
        <v>563</v>
      </c>
      <c r="CR8" s="9" t="s">
        <v>563</v>
      </c>
      <c r="CS8" s="9" t="s">
        <v>563</v>
      </c>
      <c r="CT8" s="9" t="s">
        <v>563</v>
      </c>
      <c r="CU8" s="9" t="s">
        <v>563</v>
      </c>
      <c r="CV8" s="9" t="s">
        <v>564</v>
      </c>
      <c r="CW8" s="9" t="s">
        <v>565</v>
      </c>
      <c r="CX8" s="9" t="s">
        <v>564</v>
      </c>
      <c r="CY8" s="9" t="s">
        <v>565</v>
      </c>
      <c r="CZ8" s="9" t="s">
        <v>564</v>
      </c>
      <c r="DA8" s="9" t="s">
        <v>562</v>
      </c>
      <c r="DB8" s="9" t="s">
        <v>562</v>
      </c>
      <c r="DC8" s="9" t="s">
        <v>562</v>
      </c>
      <c r="DD8" s="9" t="s">
        <v>562</v>
      </c>
      <c r="DE8" s="9" t="s">
        <v>564</v>
      </c>
      <c r="DF8" s="9" t="s">
        <v>562</v>
      </c>
      <c r="DG8" s="9" t="s">
        <v>562</v>
      </c>
      <c r="DH8" s="9" t="s">
        <v>562</v>
      </c>
      <c r="DI8" s="9" t="s">
        <v>562</v>
      </c>
      <c r="DJ8" s="9" t="s">
        <v>562</v>
      </c>
      <c r="DK8" s="9" t="s">
        <v>562</v>
      </c>
      <c r="DL8" s="9" t="s">
        <v>562</v>
      </c>
      <c r="DM8" s="9" t="s">
        <v>562</v>
      </c>
      <c r="DN8" s="9" t="s">
        <v>564</v>
      </c>
      <c r="DO8" s="9" t="s">
        <v>564</v>
      </c>
      <c r="DP8" s="9" t="s">
        <v>565</v>
      </c>
      <c r="DQ8" s="9" t="s">
        <v>565</v>
      </c>
      <c r="DR8" s="9" t="s">
        <v>563</v>
      </c>
      <c r="DS8" s="9" t="s">
        <v>563</v>
      </c>
      <c r="DT8" s="9" t="s">
        <v>563</v>
      </c>
      <c r="DU8" s="9" t="s">
        <v>563</v>
      </c>
      <c r="DV8" s="9" t="s">
        <v>564</v>
      </c>
      <c r="DW8" s="9" t="s">
        <v>562</v>
      </c>
      <c r="DX8" s="9" t="s">
        <v>562</v>
      </c>
      <c r="DY8" s="9" t="s">
        <v>562</v>
      </c>
      <c r="DZ8" s="9" t="s">
        <v>562</v>
      </c>
      <c r="EA8" s="9" t="s">
        <v>562</v>
      </c>
      <c r="EB8" s="9" t="s">
        <v>562</v>
      </c>
      <c r="EC8" s="9" t="s">
        <v>562</v>
      </c>
      <c r="ED8" s="9" t="s">
        <v>562</v>
      </c>
      <c r="EE8" s="9" t="s">
        <v>562</v>
      </c>
      <c r="EF8" s="9" t="s">
        <v>565</v>
      </c>
      <c r="EG8" s="9" t="s">
        <v>565</v>
      </c>
      <c r="EH8" s="9" t="s">
        <v>564</v>
      </c>
      <c r="EI8" s="9" t="s">
        <v>565</v>
      </c>
      <c r="EJ8" s="9" t="s">
        <v>565</v>
      </c>
      <c r="EK8" s="9" t="s">
        <v>565</v>
      </c>
      <c r="EL8" s="9" t="s">
        <v>565</v>
      </c>
      <c r="EM8" s="9" t="s">
        <v>562</v>
      </c>
      <c r="EN8" s="9" t="s">
        <v>562</v>
      </c>
      <c r="EO8" s="9" t="s">
        <v>562</v>
      </c>
      <c r="EP8" s="9" t="s">
        <v>562</v>
      </c>
      <c r="EQ8" s="9" t="s">
        <v>562</v>
      </c>
      <c r="ER8" s="9" t="s">
        <v>562</v>
      </c>
      <c r="ES8" s="9" t="s">
        <v>565</v>
      </c>
      <c r="ET8" s="9" t="s">
        <v>564</v>
      </c>
      <c r="EU8" s="9" t="s">
        <v>564</v>
      </c>
      <c r="EV8" s="9" t="s">
        <v>564</v>
      </c>
      <c r="EW8" s="9" t="s">
        <v>562</v>
      </c>
      <c r="EX8" s="9" t="s">
        <v>565</v>
      </c>
      <c r="EY8" s="9" t="s">
        <v>565</v>
      </c>
      <c r="EZ8" s="9" t="s">
        <v>564</v>
      </c>
      <c r="FA8" s="9" t="s">
        <v>564</v>
      </c>
      <c r="FB8" s="9" t="s">
        <v>562</v>
      </c>
      <c r="FC8" s="9" t="s">
        <v>562</v>
      </c>
      <c r="FD8" s="9" t="s">
        <v>563</v>
      </c>
      <c r="FE8" s="9" t="s">
        <v>563</v>
      </c>
      <c r="FF8" s="9" t="s">
        <v>563</v>
      </c>
      <c r="FG8" s="9" t="s">
        <v>563</v>
      </c>
      <c r="FH8" s="9" t="s">
        <v>563</v>
      </c>
      <c r="FI8" s="9" t="s">
        <v>563</v>
      </c>
      <c r="FJ8" s="9" t="s">
        <v>563</v>
      </c>
      <c r="FK8" s="195"/>
      <c r="FL8" s="1"/>
      <c r="FM8" s="10" t="s">
        <v>562</v>
      </c>
      <c r="FN8" s="10" t="s">
        <v>562</v>
      </c>
      <c r="FO8" s="10" t="s">
        <v>562</v>
      </c>
      <c r="FP8" s="10" t="s">
        <v>562</v>
      </c>
      <c r="FQ8" s="10" t="s">
        <v>563</v>
      </c>
      <c r="FR8" s="10" t="s">
        <v>563</v>
      </c>
      <c r="FS8" s="10" t="s">
        <v>562</v>
      </c>
      <c r="FT8" s="10" t="s">
        <v>562</v>
      </c>
      <c r="FU8" s="198"/>
    </row>
    <row r="9" spans="1:177" ht="39.950000000000003" customHeight="1" x14ac:dyDescent="0.25">
      <c r="A9" s="195"/>
      <c r="B9" s="195"/>
      <c r="C9" s="11" t="s">
        <v>84</v>
      </c>
      <c r="D9" s="11" t="s">
        <v>47</v>
      </c>
      <c r="E9" s="11" t="s">
        <v>47</v>
      </c>
      <c r="F9" s="11" t="s">
        <v>47</v>
      </c>
      <c r="G9" s="11" t="s">
        <v>47</v>
      </c>
      <c r="H9" s="11" t="s">
        <v>134</v>
      </c>
      <c r="I9" s="11" t="s">
        <v>134</v>
      </c>
      <c r="J9" s="11" t="s">
        <v>171</v>
      </c>
      <c r="K9" s="11" t="s">
        <v>171</v>
      </c>
      <c r="L9" s="11" t="s">
        <v>124</v>
      </c>
      <c r="M9" s="11" t="s">
        <v>124</v>
      </c>
      <c r="N9" s="11" t="s">
        <v>124</v>
      </c>
      <c r="O9" s="11" t="s">
        <v>124</v>
      </c>
      <c r="P9" s="11" t="s">
        <v>124</v>
      </c>
      <c r="Q9" s="11" t="s">
        <v>124</v>
      </c>
      <c r="R9" s="11" t="s">
        <v>124</v>
      </c>
      <c r="S9" s="11" t="s">
        <v>124</v>
      </c>
      <c r="T9" s="11" t="s">
        <v>566</v>
      </c>
      <c r="U9" s="11" t="s">
        <v>566</v>
      </c>
      <c r="V9" s="11" t="s">
        <v>566</v>
      </c>
      <c r="W9" s="11" t="s">
        <v>566</v>
      </c>
      <c r="X9" s="11" t="s">
        <v>567</v>
      </c>
      <c r="Y9" s="11" t="s">
        <v>30</v>
      </c>
      <c r="Z9" s="11" t="s">
        <v>30</v>
      </c>
      <c r="AA9" s="11" t="s">
        <v>30</v>
      </c>
      <c r="AB9" s="11" t="s">
        <v>98</v>
      </c>
      <c r="AC9" s="11" t="s">
        <v>98</v>
      </c>
      <c r="AD9" s="11" t="s">
        <v>98</v>
      </c>
      <c r="AE9" s="11" t="s">
        <v>98</v>
      </c>
      <c r="AF9" s="11" t="s">
        <v>98</v>
      </c>
      <c r="AG9" s="11" t="s">
        <v>98</v>
      </c>
      <c r="AH9" s="11" t="s">
        <v>98</v>
      </c>
      <c r="AI9" s="11" t="s">
        <v>568</v>
      </c>
      <c r="AJ9" s="11" t="s">
        <v>569</v>
      </c>
      <c r="AK9" s="11" t="s">
        <v>371</v>
      </c>
      <c r="AL9" s="11" t="s">
        <v>570</v>
      </c>
      <c r="AM9" s="11" t="s">
        <v>570</v>
      </c>
      <c r="AN9" s="11" t="s">
        <v>571</v>
      </c>
      <c r="AO9" s="11" t="s">
        <v>571</v>
      </c>
      <c r="AP9" s="11" t="s">
        <v>572</v>
      </c>
      <c r="AQ9" s="11" t="s">
        <v>249</v>
      </c>
      <c r="AR9" s="11" t="s">
        <v>249</v>
      </c>
      <c r="AS9" s="11" t="s">
        <v>573</v>
      </c>
      <c r="AT9" s="11" t="s">
        <v>574</v>
      </c>
      <c r="AU9" s="11" t="s">
        <v>328</v>
      </c>
      <c r="AV9" s="11" t="s">
        <v>121</v>
      </c>
      <c r="AW9" s="11" t="s">
        <v>121</v>
      </c>
      <c r="AX9" s="11" t="s">
        <v>121</v>
      </c>
      <c r="AY9" s="11" t="s">
        <v>73</v>
      </c>
      <c r="AZ9" s="11" t="s">
        <v>73</v>
      </c>
      <c r="BA9" s="11" t="s">
        <v>73</v>
      </c>
      <c r="BB9" s="11" t="s">
        <v>73</v>
      </c>
      <c r="BC9" s="11" t="s">
        <v>73</v>
      </c>
      <c r="BD9" s="11" t="s">
        <v>73</v>
      </c>
      <c r="BE9" s="11" t="s">
        <v>73</v>
      </c>
      <c r="BF9" s="11" t="s">
        <v>73</v>
      </c>
      <c r="BG9" s="11" t="s">
        <v>575</v>
      </c>
      <c r="BH9" s="11" t="s">
        <v>575</v>
      </c>
      <c r="BI9" s="11" t="s">
        <v>576</v>
      </c>
      <c r="BJ9" s="11" t="s">
        <v>106</v>
      </c>
      <c r="BK9" s="11" t="s">
        <v>106</v>
      </c>
      <c r="BL9" s="11" t="s">
        <v>106</v>
      </c>
      <c r="BM9" s="11" t="s">
        <v>113</v>
      </c>
      <c r="BN9" s="11" t="s">
        <v>113</v>
      </c>
      <c r="BO9" s="11" t="s">
        <v>113</v>
      </c>
      <c r="BP9" s="11" t="s">
        <v>113</v>
      </c>
      <c r="BQ9" s="11" t="s">
        <v>113</v>
      </c>
      <c r="BR9" s="11" t="s">
        <v>113</v>
      </c>
      <c r="BS9" s="11" t="s">
        <v>113</v>
      </c>
      <c r="BT9" s="11" t="s">
        <v>113</v>
      </c>
      <c r="BU9" s="11" t="s">
        <v>113</v>
      </c>
      <c r="BV9" s="11" t="s">
        <v>113</v>
      </c>
      <c r="BW9" s="11" t="s">
        <v>113</v>
      </c>
      <c r="BX9" s="11" t="s">
        <v>113</v>
      </c>
      <c r="BY9" s="11" t="s">
        <v>113</v>
      </c>
      <c r="BZ9" s="11" t="s">
        <v>113</v>
      </c>
      <c r="CA9" s="11" t="s">
        <v>577</v>
      </c>
      <c r="CB9" s="11" t="s">
        <v>577</v>
      </c>
      <c r="CC9" s="11" t="s">
        <v>578</v>
      </c>
      <c r="CD9" s="11" t="s">
        <v>149</v>
      </c>
      <c r="CE9" s="11" t="s">
        <v>149</v>
      </c>
      <c r="CF9" s="11" t="s">
        <v>149</v>
      </c>
      <c r="CG9" s="11" t="s">
        <v>149</v>
      </c>
      <c r="CH9" s="11" t="s">
        <v>149</v>
      </c>
      <c r="CI9" s="11" t="s">
        <v>149</v>
      </c>
      <c r="CJ9" s="11" t="s">
        <v>149</v>
      </c>
      <c r="CK9" s="11" t="s">
        <v>149</v>
      </c>
      <c r="CL9" s="11" t="s">
        <v>149</v>
      </c>
      <c r="CM9" s="11" t="s">
        <v>149</v>
      </c>
      <c r="CN9" s="11" t="s">
        <v>149</v>
      </c>
      <c r="CO9" s="11" t="s">
        <v>149</v>
      </c>
      <c r="CP9" s="11" t="s">
        <v>160</v>
      </c>
      <c r="CQ9" s="11" t="s">
        <v>160</v>
      </c>
      <c r="CR9" s="11" t="s">
        <v>160</v>
      </c>
      <c r="CS9" s="11" t="s">
        <v>160</v>
      </c>
      <c r="CT9" s="11" t="s">
        <v>167</v>
      </c>
      <c r="CU9" s="11" t="s">
        <v>167</v>
      </c>
      <c r="CV9" s="11" t="s">
        <v>579</v>
      </c>
      <c r="CW9" s="11" t="s">
        <v>580</v>
      </c>
      <c r="CX9" s="11" t="s">
        <v>581</v>
      </c>
      <c r="CY9" s="11" t="s">
        <v>582</v>
      </c>
      <c r="CZ9" s="11" t="s">
        <v>583</v>
      </c>
      <c r="DA9" s="11" t="s">
        <v>584</v>
      </c>
      <c r="DB9" s="11" t="s">
        <v>585</v>
      </c>
      <c r="DC9" s="11" t="s">
        <v>134</v>
      </c>
      <c r="DD9" s="11" t="s">
        <v>134</v>
      </c>
      <c r="DE9" s="11" t="s">
        <v>124</v>
      </c>
      <c r="DF9" s="11" t="s">
        <v>568</v>
      </c>
      <c r="DG9" s="11" t="s">
        <v>586</v>
      </c>
      <c r="DH9" s="11" t="s">
        <v>587</v>
      </c>
      <c r="DI9" s="11" t="s">
        <v>588</v>
      </c>
      <c r="DJ9" s="11" t="s">
        <v>589</v>
      </c>
      <c r="DK9" s="11" t="s">
        <v>53</v>
      </c>
      <c r="DL9" s="11" t="s">
        <v>590</v>
      </c>
      <c r="DM9" s="11" t="s">
        <v>591</v>
      </c>
      <c r="DN9" s="11" t="s">
        <v>592</v>
      </c>
      <c r="DO9" s="11" t="s">
        <v>593</v>
      </c>
      <c r="DP9" s="11" t="s">
        <v>594</v>
      </c>
      <c r="DQ9" s="11" t="s">
        <v>595</v>
      </c>
      <c r="DR9" s="11" t="s">
        <v>596</v>
      </c>
      <c r="DS9" s="11" t="s">
        <v>596</v>
      </c>
      <c r="DT9" s="11" t="s">
        <v>596</v>
      </c>
      <c r="DU9" s="11" t="s">
        <v>596</v>
      </c>
      <c r="DV9" s="11" t="s">
        <v>597</v>
      </c>
      <c r="DW9" s="11" t="s">
        <v>598</v>
      </c>
      <c r="DX9" s="11" t="s">
        <v>599</v>
      </c>
      <c r="DY9" s="11" t="s">
        <v>600</v>
      </c>
      <c r="DZ9" s="11" t="s">
        <v>601</v>
      </c>
      <c r="EA9" s="11" t="s">
        <v>602</v>
      </c>
      <c r="EB9" s="11" t="s">
        <v>602</v>
      </c>
      <c r="EC9" s="11" t="s">
        <v>602</v>
      </c>
      <c r="ED9" s="11" t="s">
        <v>602</v>
      </c>
      <c r="EE9" s="11" t="s">
        <v>603</v>
      </c>
      <c r="EF9" s="11" t="s">
        <v>604</v>
      </c>
      <c r="EG9" s="11" t="s">
        <v>604</v>
      </c>
      <c r="EH9" s="11" t="s">
        <v>113</v>
      </c>
      <c r="EI9" s="11" t="s">
        <v>113</v>
      </c>
      <c r="EJ9" s="11" t="s">
        <v>113</v>
      </c>
      <c r="EK9" s="11" t="s">
        <v>113</v>
      </c>
      <c r="EL9" s="11" t="s">
        <v>113</v>
      </c>
      <c r="EM9" s="11" t="s">
        <v>605</v>
      </c>
      <c r="EN9" s="11" t="s">
        <v>605</v>
      </c>
      <c r="EO9" s="11" t="s">
        <v>606</v>
      </c>
      <c r="EP9" s="11" t="s">
        <v>606</v>
      </c>
      <c r="EQ9" s="11" t="s">
        <v>606</v>
      </c>
      <c r="ER9" s="11" t="s">
        <v>606</v>
      </c>
      <c r="ES9" s="11" t="s">
        <v>315</v>
      </c>
      <c r="ET9" s="11" t="s">
        <v>607</v>
      </c>
      <c r="EU9" s="11" t="s">
        <v>608</v>
      </c>
      <c r="EV9" s="11" t="s">
        <v>149</v>
      </c>
      <c r="EW9" s="11" t="s">
        <v>149</v>
      </c>
      <c r="EX9" s="11" t="s">
        <v>149</v>
      </c>
      <c r="EY9" s="11" t="s">
        <v>149</v>
      </c>
      <c r="EZ9" s="11" t="s">
        <v>149</v>
      </c>
      <c r="FA9" s="11" t="s">
        <v>609</v>
      </c>
      <c r="FB9" s="11" t="s">
        <v>610</v>
      </c>
      <c r="FC9" s="11" t="s">
        <v>610</v>
      </c>
      <c r="FD9" s="11" t="s">
        <v>245</v>
      </c>
      <c r="FE9" s="11" t="s">
        <v>611</v>
      </c>
      <c r="FF9" s="11" t="s">
        <v>611</v>
      </c>
      <c r="FG9" s="11" t="s">
        <v>612</v>
      </c>
      <c r="FH9" s="11" t="s">
        <v>613</v>
      </c>
      <c r="FI9" s="11" t="s">
        <v>614</v>
      </c>
      <c r="FJ9" s="11" t="s">
        <v>615</v>
      </c>
      <c r="FK9" s="195"/>
      <c r="FL9" s="1"/>
      <c r="FM9" s="12" t="s">
        <v>616</v>
      </c>
      <c r="FN9" s="12" t="s">
        <v>37</v>
      </c>
      <c r="FO9" s="12" t="s">
        <v>617</v>
      </c>
      <c r="FP9" s="12" t="s">
        <v>618</v>
      </c>
      <c r="FQ9" s="12" t="s">
        <v>619</v>
      </c>
      <c r="FR9" s="12" t="s">
        <v>620</v>
      </c>
      <c r="FS9" s="12" t="s">
        <v>610</v>
      </c>
      <c r="FT9" s="12" t="s">
        <v>610</v>
      </c>
      <c r="FU9" s="198"/>
    </row>
    <row r="10" spans="1:177" ht="39.950000000000003" customHeight="1" x14ac:dyDescent="0.25">
      <c r="A10" s="195"/>
      <c r="B10" s="195"/>
      <c r="C10" s="9" t="s">
        <v>324</v>
      </c>
      <c r="D10" s="9" t="s">
        <v>48</v>
      </c>
      <c r="E10" s="9" t="s">
        <v>621</v>
      </c>
      <c r="F10" s="9" t="s">
        <v>622</v>
      </c>
      <c r="G10" s="9" t="s">
        <v>623</v>
      </c>
      <c r="H10" s="9" t="s">
        <v>398</v>
      </c>
      <c r="I10" s="9" t="s">
        <v>624</v>
      </c>
      <c r="J10" s="9" t="s">
        <v>625</v>
      </c>
      <c r="K10" s="9" t="s">
        <v>626</v>
      </c>
      <c r="L10" s="9" t="s">
        <v>627</v>
      </c>
      <c r="M10" s="9" t="s">
        <v>628</v>
      </c>
      <c r="N10" s="9" t="s">
        <v>629</v>
      </c>
      <c r="O10" s="9" t="s">
        <v>630</v>
      </c>
      <c r="P10" s="9" t="s">
        <v>631</v>
      </c>
      <c r="Q10" s="9" t="s">
        <v>632</v>
      </c>
      <c r="R10" s="9" t="s">
        <v>633</v>
      </c>
      <c r="S10" s="9" t="s">
        <v>634</v>
      </c>
      <c r="T10" s="9" t="s">
        <v>635</v>
      </c>
      <c r="U10" s="9" t="s">
        <v>636</v>
      </c>
      <c r="V10" s="9" t="s">
        <v>637</v>
      </c>
      <c r="W10" s="9" t="s">
        <v>638</v>
      </c>
      <c r="X10" s="9" t="s">
        <v>639</v>
      </c>
      <c r="Y10" s="9" t="s">
        <v>640</v>
      </c>
      <c r="Z10" s="9" t="s">
        <v>641</v>
      </c>
      <c r="AA10" s="9" t="s">
        <v>290</v>
      </c>
      <c r="AB10" s="9" t="s">
        <v>642</v>
      </c>
      <c r="AC10" s="9" t="s">
        <v>643</v>
      </c>
      <c r="AD10" s="9" t="s">
        <v>644</v>
      </c>
      <c r="AE10" s="9" t="s">
        <v>274</v>
      </c>
      <c r="AF10" s="9" t="s">
        <v>645</v>
      </c>
      <c r="AG10" s="9" t="s">
        <v>646</v>
      </c>
      <c r="AH10" s="9" t="s">
        <v>647</v>
      </c>
      <c r="AI10" s="9" t="s">
        <v>648</v>
      </c>
      <c r="AJ10" s="9" t="s">
        <v>649</v>
      </c>
      <c r="AK10" s="9" t="s">
        <v>377</v>
      </c>
      <c r="AL10" s="9" t="s">
        <v>650</v>
      </c>
      <c r="AM10" s="9" t="s">
        <v>651</v>
      </c>
      <c r="AN10" s="9" t="s">
        <v>652</v>
      </c>
      <c r="AO10" s="9" t="s">
        <v>653</v>
      </c>
      <c r="AP10" s="9" t="s">
        <v>572</v>
      </c>
      <c r="AQ10" s="9" t="s">
        <v>250</v>
      </c>
      <c r="AR10" s="9" t="s">
        <v>654</v>
      </c>
      <c r="AS10" s="9" t="s">
        <v>655</v>
      </c>
      <c r="AT10" s="9" t="s">
        <v>656</v>
      </c>
      <c r="AU10" s="9" t="s">
        <v>657</v>
      </c>
      <c r="AV10" s="9" t="s">
        <v>658</v>
      </c>
      <c r="AW10" s="9" t="s">
        <v>659</v>
      </c>
      <c r="AX10" s="9" t="s">
        <v>660</v>
      </c>
      <c r="AY10" s="9" t="s">
        <v>661</v>
      </c>
      <c r="AZ10" s="9" t="s">
        <v>662</v>
      </c>
      <c r="BA10" s="9" t="s">
        <v>489</v>
      </c>
      <c r="BB10" s="9" t="s">
        <v>74</v>
      </c>
      <c r="BC10" s="9" t="s">
        <v>486</v>
      </c>
      <c r="BD10" s="9" t="s">
        <v>663</v>
      </c>
      <c r="BE10" s="9" t="s">
        <v>664</v>
      </c>
      <c r="BF10" s="9" t="s">
        <v>665</v>
      </c>
      <c r="BG10" s="9" t="s">
        <v>666</v>
      </c>
      <c r="BH10" s="9" t="s">
        <v>667</v>
      </c>
      <c r="BI10" s="9" t="s">
        <v>668</v>
      </c>
      <c r="BJ10" s="9" t="s">
        <v>669</v>
      </c>
      <c r="BK10" s="9" t="s">
        <v>670</v>
      </c>
      <c r="BL10" s="9" t="s">
        <v>671</v>
      </c>
      <c r="BM10" s="9" t="s">
        <v>672</v>
      </c>
      <c r="BN10" s="9" t="s">
        <v>673</v>
      </c>
      <c r="BO10" s="9" t="s">
        <v>674</v>
      </c>
      <c r="BP10" s="9" t="s">
        <v>675</v>
      </c>
      <c r="BQ10" s="9" t="s">
        <v>676</v>
      </c>
      <c r="BR10" s="9" t="s">
        <v>677</v>
      </c>
      <c r="BS10" s="9" t="s">
        <v>678</v>
      </c>
      <c r="BT10" s="9" t="s">
        <v>679</v>
      </c>
      <c r="BU10" s="9" t="s">
        <v>680</v>
      </c>
      <c r="BV10" s="9" t="s">
        <v>681</v>
      </c>
      <c r="BW10" s="9" t="s">
        <v>682</v>
      </c>
      <c r="BX10" s="9" t="s">
        <v>683</v>
      </c>
      <c r="BY10" s="9" t="s">
        <v>684</v>
      </c>
      <c r="BZ10" s="9" t="s">
        <v>685</v>
      </c>
      <c r="CA10" s="9" t="s">
        <v>686</v>
      </c>
      <c r="CB10" s="9" t="s">
        <v>687</v>
      </c>
      <c r="CC10" s="9" t="s">
        <v>688</v>
      </c>
      <c r="CD10" s="9" t="s">
        <v>400</v>
      </c>
      <c r="CE10" s="9" t="s">
        <v>689</v>
      </c>
      <c r="CF10" s="9" t="s">
        <v>690</v>
      </c>
      <c r="CG10" s="9" t="s">
        <v>691</v>
      </c>
      <c r="CH10" s="9" t="s">
        <v>692</v>
      </c>
      <c r="CI10" s="9" t="s">
        <v>693</v>
      </c>
      <c r="CJ10" s="9" t="s">
        <v>694</v>
      </c>
      <c r="CK10" s="9" t="s">
        <v>695</v>
      </c>
      <c r="CL10" s="9" t="s">
        <v>696</v>
      </c>
      <c r="CM10" s="9" t="s">
        <v>697</v>
      </c>
      <c r="CN10" s="9" t="s">
        <v>698</v>
      </c>
      <c r="CO10" s="9" t="s">
        <v>699</v>
      </c>
      <c r="CP10" s="9" t="s">
        <v>700</v>
      </c>
      <c r="CQ10" s="9" t="s">
        <v>701</v>
      </c>
      <c r="CR10" s="9" t="s">
        <v>702</v>
      </c>
      <c r="CS10" s="9" t="s">
        <v>703</v>
      </c>
      <c r="CT10" s="9" t="s">
        <v>704</v>
      </c>
      <c r="CU10" s="9" t="s">
        <v>705</v>
      </c>
      <c r="CV10" s="9" t="s">
        <v>706</v>
      </c>
      <c r="CW10" s="9" t="s">
        <v>707</v>
      </c>
      <c r="CX10" s="9" t="s">
        <v>708</v>
      </c>
      <c r="CY10" s="9" t="s">
        <v>709</v>
      </c>
      <c r="CZ10" s="9" t="s">
        <v>710</v>
      </c>
      <c r="DA10" s="9" t="s">
        <v>711</v>
      </c>
      <c r="DB10" s="9" t="s">
        <v>712</v>
      </c>
      <c r="DC10" s="9" t="s">
        <v>713</v>
      </c>
      <c r="DD10" s="9" t="s">
        <v>714</v>
      </c>
      <c r="DE10" s="9" t="s">
        <v>341</v>
      </c>
      <c r="DF10" s="9" t="s">
        <v>715</v>
      </c>
      <c r="DG10" s="9" t="s">
        <v>716</v>
      </c>
      <c r="DH10" s="9" t="s">
        <v>717</v>
      </c>
      <c r="DI10" s="9" t="s">
        <v>718</v>
      </c>
      <c r="DJ10" s="9" t="s">
        <v>719</v>
      </c>
      <c r="DK10" s="9" t="s">
        <v>720</v>
      </c>
      <c r="DL10" s="9" t="s">
        <v>721</v>
      </c>
      <c r="DM10" s="9" t="s">
        <v>722</v>
      </c>
      <c r="DN10" s="9" t="s">
        <v>723</v>
      </c>
      <c r="DO10" s="9" t="s">
        <v>724</v>
      </c>
      <c r="DP10" s="9" t="s">
        <v>725</v>
      </c>
      <c r="DQ10" s="9" t="s">
        <v>726</v>
      </c>
      <c r="DR10" s="9" t="s">
        <v>727</v>
      </c>
      <c r="DS10" s="9" t="s">
        <v>728</v>
      </c>
      <c r="DT10" s="9" t="s">
        <v>729</v>
      </c>
      <c r="DU10" s="9" t="s">
        <v>730</v>
      </c>
      <c r="DV10" s="9" t="s">
        <v>731</v>
      </c>
      <c r="DW10" s="9" t="s">
        <v>732</v>
      </c>
      <c r="DX10" s="9" t="s">
        <v>733</v>
      </c>
      <c r="DY10" s="9" t="s">
        <v>734</v>
      </c>
      <c r="DZ10" s="9" t="s">
        <v>735</v>
      </c>
      <c r="EA10" s="9" t="s">
        <v>736</v>
      </c>
      <c r="EB10" s="9" t="s">
        <v>737</v>
      </c>
      <c r="EC10" s="9" t="s">
        <v>738</v>
      </c>
      <c r="ED10" s="9" t="s">
        <v>739</v>
      </c>
      <c r="EE10" s="9" t="s">
        <v>740</v>
      </c>
      <c r="EF10" s="9" t="s">
        <v>741</v>
      </c>
      <c r="EG10" s="9" t="s">
        <v>742</v>
      </c>
      <c r="EH10" s="9" t="s">
        <v>743</v>
      </c>
      <c r="EI10" s="9" t="s">
        <v>744</v>
      </c>
      <c r="EJ10" s="9" t="s">
        <v>745</v>
      </c>
      <c r="EK10" s="9" t="s">
        <v>746</v>
      </c>
      <c r="EL10" s="9" t="s">
        <v>747</v>
      </c>
      <c r="EM10" s="9" t="s">
        <v>748</v>
      </c>
      <c r="EN10" s="9" t="s">
        <v>749</v>
      </c>
      <c r="EO10" s="9" t="s">
        <v>750</v>
      </c>
      <c r="EP10" s="9" t="s">
        <v>751</v>
      </c>
      <c r="EQ10" s="9" t="s">
        <v>752</v>
      </c>
      <c r="ER10" s="9" t="s">
        <v>753</v>
      </c>
      <c r="ES10" s="9" t="s">
        <v>754</v>
      </c>
      <c r="ET10" s="9" t="s">
        <v>755</v>
      </c>
      <c r="EU10" s="9" t="s">
        <v>756</v>
      </c>
      <c r="EV10" s="9" t="s">
        <v>757</v>
      </c>
      <c r="EW10" s="9" t="s">
        <v>758</v>
      </c>
      <c r="EX10" s="9" t="s">
        <v>759</v>
      </c>
      <c r="EY10" s="9" t="s">
        <v>760</v>
      </c>
      <c r="EZ10" s="9" t="s">
        <v>761</v>
      </c>
      <c r="FA10" s="9" t="s">
        <v>762</v>
      </c>
      <c r="FB10" s="9" t="s">
        <v>763</v>
      </c>
      <c r="FC10" s="9" t="s">
        <v>764</v>
      </c>
      <c r="FD10" s="9" t="s">
        <v>765</v>
      </c>
      <c r="FE10" s="9" t="s">
        <v>766</v>
      </c>
      <c r="FF10" s="9" t="s">
        <v>767</v>
      </c>
      <c r="FG10" s="9" t="s">
        <v>768</v>
      </c>
      <c r="FH10" s="9" t="s">
        <v>769</v>
      </c>
      <c r="FI10" s="9" t="s">
        <v>770</v>
      </c>
      <c r="FJ10" s="9" t="s">
        <v>771</v>
      </c>
      <c r="FK10" s="195" t="s">
        <v>831</v>
      </c>
      <c r="FL10" s="1"/>
      <c r="FM10" s="10" t="s">
        <v>773</v>
      </c>
      <c r="FN10" s="10" t="s">
        <v>774</v>
      </c>
      <c r="FO10" s="10" t="s">
        <v>775</v>
      </c>
      <c r="FP10" s="10" t="s">
        <v>776</v>
      </c>
      <c r="FQ10" s="10" t="s">
        <v>777</v>
      </c>
      <c r="FR10" s="10" t="s">
        <v>778</v>
      </c>
      <c r="FS10" s="10" t="s">
        <v>779</v>
      </c>
      <c r="FT10" s="10" t="s">
        <v>780</v>
      </c>
      <c r="FU10" s="198" t="s">
        <v>831</v>
      </c>
    </row>
    <row r="11" spans="1:177" ht="24" customHeight="1" x14ac:dyDescent="0.25">
      <c r="A11" s="13" t="s">
        <v>95</v>
      </c>
      <c r="B11" s="13" t="s">
        <v>781</v>
      </c>
      <c r="C11" s="14"/>
      <c r="D11" s="14">
        <v>4.5999999999999996</v>
      </c>
      <c r="E11" s="14">
        <v>4.8</v>
      </c>
      <c r="F11" s="14"/>
      <c r="G11" s="14"/>
      <c r="H11" s="14">
        <v>0</v>
      </c>
      <c r="I11" s="14">
        <v>30.8</v>
      </c>
      <c r="J11" s="14"/>
      <c r="K11" s="14"/>
      <c r="L11" s="14">
        <v>-31.7</v>
      </c>
      <c r="M11" s="14">
        <v>-35.9</v>
      </c>
      <c r="N11" s="14">
        <v>-11.5</v>
      </c>
      <c r="O11" s="14">
        <v>12.8</v>
      </c>
      <c r="P11" s="14">
        <v>32.9</v>
      </c>
      <c r="Q11" s="14">
        <v>20.100000000000001</v>
      </c>
      <c r="R11" s="14">
        <v>2.1</v>
      </c>
      <c r="S11" s="14">
        <v>0.1</v>
      </c>
      <c r="T11" s="14"/>
      <c r="U11" s="14"/>
      <c r="V11" s="14"/>
      <c r="W11" s="14"/>
      <c r="X11" s="14">
        <v>4.5999999999999996</v>
      </c>
      <c r="Y11" s="14">
        <v>0.7</v>
      </c>
      <c r="Z11" s="14">
        <v>1.4</v>
      </c>
      <c r="AA11" s="14">
        <v>0</v>
      </c>
      <c r="AB11" s="14">
        <v>-3.4</v>
      </c>
      <c r="AC11" s="14">
        <v>4.3</v>
      </c>
      <c r="AD11" s="14">
        <v>3.3</v>
      </c>
      <c r="AE11" s="14"/>
      <c r="AF11" s="14"/>
      <c r="AG11" s="14"/>
      <c r="AH11" s="14"/>
      <c r="AI11" s="14">
        <v>-5.0999999999999996</v>
      </c>
      <c r="AJ11" s="14">
        <v>-13.3</v>
      </c>
      <c r="AK11" s="14"/>
      <c r="AL11" s="14"/>
      <c r="AM11" s="14"/>
      <c r="AN11" s="14">
        <v>-1.3</v>
      </c>
      <c r="AO11" s="14">
        <v>0</v>
      </c>
      <c r="AP11" s="14">
        <v>3.1</v>
      </c>
      <c r="AQ11" s="14">
        <v>9.6999999999999993</v>
      </c>
      <c r="AR11" s="14">
        <v>4.5</v>
      </c>
      <c r="AS11" s="14">
        <v>-0.4</v>
      </c>
      <c r="AT11" s="14">
        <v>1.5</v>
      </c>
      <c r="AU11" s="14">
        <v>0.9</v>
      </c>
      <c r="AV11" s="14">
        <v>26.1</v>
      </c>
      <c r="AW11" s="14">
        <v>-6.9</v>
      </c>
      <c r="AX11" s="14">
        <v>-51.5</v>
      </c>
      <c r="AY11" s="14">
        <v>6.2</v>
      </c>
      <c r="AZ11" s="14">
        <v>-1.7</v>
      </c>
      <c r="BA11" s="14"/>
      <c r="BB11" s="14">
        <v>0.4</v>
      </c>
      <c r="BC11" s="14"/>
      <c r="BD11" s="14">
        <v>0.5</v>
      </c>
      <c r="BE11" s="14">
        <v>0</v>
      </c>
      <c r="BF11" s="14">
        <v>1.7</v>
      </c>
      <c r="BG11" s="14"/>
      <c r="BH11" s="14"/>
      <c r="BI11" s="14">
        <v>-2.2999999999999998</v>
      </c>
      <c r="BJ11" s="14"/>
      <c r="BK11" s="14"/>
      <c r="BL11" s="14">
        <v>0</v>
      </c>
      <c r="BM11" s="14"/>
      <c r="BN11" s="14"/>
      <c r="BO11" s="14"/>
      <c r="BP11" s="14">
        <v>0</v>
      </c>
      <c r="BQ11" s="14">
        <v>-12.2</v>
      </c>
      <c r="BR11" s="14">
        <v>-13.6</v>
      </c>
      <c r="BS11" s="14">
        <v>0</v>
      </c>
      <c r="BT11" s="14">
        <v>-6.2</v>
      </c>
      <c r="BU11" s="14">
        <v>-7.7</v>
      </c>
      <c r="BV11" s="14">
        <v>-8.5</v>
      </c>
      <c r="BW11" s="14"/>
      <c r="BX11" s="14"/>
      <c r="BY11" s="14"/>
      <c r="BZ11" s="14"/>
      <c r="CA11" s="14"/>
      <c r="CB11" s="14"/>
      <c r="CC11" s="14">
        <v>-0.7</v>
      </c>
      <c r="CD11" s="14">
        <v>25.4</v>
      </c>
      <c r="CE11" s="14">
        <v>15.2</v>
      </c>
      <c r="CF11" s="14">
        <v>-3</v>
      </c>
      <c r="CG11" s="14">
        <v>11.2</v>
      </c>
      <c r="CH11" s="14">
        <v>-0.1</v>
      </c>
      <c r="CI11" s="14"/>
      <c r="CJ11" s="14"/>
      <c r="CK11" s="14"/>
      <c r="CL11" s="14">
        <v>7.2</v>
      </c>
      <c r="CM11" s="14">
        <v>5.5</v>
      </c>
      <c r="CN11" s="14">
        <v>-53.3</v>
      </c>
      <c r="CO11" s="14"/>
      <c r="CP11" s="14"/>
      <c r="CQ11" s="14"/>
      <c r="CR11" s="14"/>
      <c r="CS11" s="14"/>
      <c r="CT11" s="14">
        <v>-14</v>
      </c>
      <c r="CU11" s="14">
        <v>-11.3</v>
      </c>
      <c r="CV11" s="14"/>
      <c r="CW11" s="14">
        <v>-14.6</v>
      </c>
      <c r="CX11" s="14">
        <v>0</v>
      </c>
      <c r="CY11" s="14"/>
      <c r="CZ11" s="14"/>
      <c r="DA11" s="14">
        <v>0.3</v>
      </c>
      <c r="DB11" s="14"/>
      <c r="DC11" s="14">
        <v>0</v>
      </c>
      <c r="DD11" s="14">
        <v>0</v>
      </c>
      <c r="DE11" s="14">
        <v>0</v>
      </c>
      <c r="DF11" s="14"/>
      <c r="DG11" s="14">
        <v>0.1</v>
      </c>
      <c r="DH11" s="14">
        <v>1</v>
      </c>
      <c r="DI11" s="14">
        <v>0.1</v>
      </c>
      <c r="DJ11" s="14">
        <v>2.1</v>
      </c>
      <c r="DK11" s="14">
        <v>0</v>
      </c>
      <c r="DL11" s="14">
        <v>0.6</v>
      </c>
      <c r="DM11" s="14"/>
      <c r="DN11" s="14">
        <v>0</v>
      </c>
      <c r="DO11" s="14">
        <v>0</v>
      </c>
      <c r="DP11" s="14">
        <v>-0.1</v>
      </c>
      <c r="DQ11" s="14">
        <v>-5.9</v>
      </c>
      <c r="DR11" s="14">
        <v>1.6</v>
      </c>
      <c r="DS11" s="14">
        <v>0.7</v>
      </c>
      <c r="DT11" s="14">
        <v>0.3</v>
      </c>
      <c r="DU11" s="14">
        <v>1.3</v>
      </c>
      <c r="DV11" s="14">
        <v>0</v>
      </c>
      <c r="DW11" s="14">
        <v>0.2</v>
      </c>
      <c r="DX11" s="14">
        <v>0.4</v>
      </c>
      <c r="DY11" s="14">
        <v>0.1</v>
      </c>
      <c r="DZ11" s="14"/>
      <c r="EA11" s="14">
        <v>-2.5</v>
      </c>
      <c r="EB11" s="14">
        <v>0.2</v>
      </c>
      <c r="EC11" s="14">
        <v>0.5</v>
      </c>
      <c r="ED11" s="14">
        <v>0.3</v>
      </c>
      <c r="EE11" s="14">
        <v>0.2</v>
      </c>
      <c r="EF11" s="14">
        <v>0.8</v>
      </c>
      <c r="EG11" s="14">
        <v>7.8</v>
      </c>
      <c r="EH11" s="14">
        <v>0</v>
      </c>
      <c r="EI11" s="14">
        <v>-1.9</v>
      </c>
      <c r="EJ11" s="14">
        <v>-8.1999999999999993</v>
      </c>
      <c r="EK11" s="14">
        <v>0</v>
      </c>
      <c r="EL11" s="14">
        <v>0</v>
      </c>
      <c r="EM11" s="14">
        <v>0.8</v>
      </c>
      <c r="EN11" s="14">
        <v>-0.1</v>
      </c>
      <c r="EO11" s="14">
        <v>1.5</v>
      </c>
      <c r="EP11" s="14">
        <v>0.1</v>
      </c>
      <c r="EQ11" s="14">
        <v>0.1</v>
      </c>
      <c r="ER11" s="14">
        <v>0.1</v>
      </c>
      <c r="ES11" s="14"/>
      <c r="ET11" s="14">
        <v>0</v>
      </c>
      <c r="EU11" s="14">
        <v>0</v>
      </c>
      <c r="EV11" s="14">
        <v>0</v>
      </c>
      <c r="EW11" s="14">
        <v>-0.2</v>
      </c>
      <c r="EX11" s="14">
        <v>9.3000000000000007</v>
      </c>
      <c r="EY11" s="14">
        <v>0</v>
      </c>
      <c r="EZ11" s="14">
        <v>0</v>
      </c>
      <c r="FA11" s="14">
        <v>0</v>
      </c>
      <c r="FB11" s="14">
        <v>0.9</v>
      </c>
      <c r="FC11" s="14">
        <v>0.4</v>
      </c>
      <c r="FD11" s="14"/>
      <c r="FE11" s="14">
        <v>10.3</v>
      </c>
      <c r="FF11" s="14">
        <v>0.1</v>
      </c>
      <c r="FG11" s="14">
        <v>1</v>
      </c>
      <c r="FH11" s="14">
        <v>2</v>
      </c>
      <c r="FI11" s="14">
        <v>2</v>
      </c>
      <c r="FJ11" s="14">
        <v>3.2</v>
      </c>
      <c r="FK11" s="14">
        <v>-37.1</v>
      </c>
      <c r="FL11" s="15"/>
      <c r="FM11" s="14">
        <v>2.2681300000000002</v>
      </c>
      <c r="FN11" s="14">
        <v>0</v>
      </c>
      <c r="FO11" s="14">
        <v>1.25</v>
      </c>
      <c r="FP11" s="14">
        <v>0.8</v>
      </c>
      <c r="FQ11" s="14">
        <v>0.3</v>
      </c>
      <c r="FR11" s="14">
        <v>0.2</v>
      </c>
      <c r="FS11" s="14">
        <v>0.2</v>
      </c>
      <c r="FT11" s="14">
        <v>0.1</v>
      </c>
      <c r="FU11" s="14">
        <v>5.1181299999999998</v>
      </c>
    </row>
    <row r="12" spans="1:177" ht="24" customHeight="1" x14ac:dyDescent="0.25">
      <c r="A12" s="16" t="s">
        <v>95</v>
      </c>
      <c r="B12" s="16" t="s">
        <v>782</v>
      </c>
      <c r="C12" s="17"/>
      <c r="D12" s="17">
        <v>-1.9</v>
      </c>
      <c r="E12" s="17">
        <v>3.2</v>
      </c>
      <c r="F12" s="17"/>
      <c r="G12" s="17"/>
      <c r="H12" s="17">
        <v>0</v>
      </c>
      <c r="I12" s="17">
        <v>21.1</v>
      </c>
      <c r="J12" s="17"/>
      <c r="K12" s="17"/>
      <c r="L12" s="17">
        <v>-34</v>
      </c>
      <c r="M12" s="17">
        <v>-44.4</v>
      </c>
      <c r="N12" s="17">
        <v>-19</v>
      </c>
      <c r="O12" s="17">
        <v>10.5</v>
      </c>
      <c r="P12" s="17">
        <v>29.6</v>
      </c>
      <c r="Q12" s="17">
        <v>18.2</v>
      </c>
      <c r="R12" s="17">
        <v>1</v>
      </c>
      <c r="S12" s="17">
        <v>-0.1</v>
      </c>
      <c r="T12" s="17"/>
      <c r="U12" s="17"/>
      <c r="V12" s="17"/>
      <c r="W12" s="17"/>
      <c r="X12" s="17">
        <v>3.1</v>
      </c>
      <c r="Y12" s="17">
        <v>0.1</v>
      </c>
      <c r="Z12" s="17">
        <v>1.5</v>
      </c>
      <c r="AA12" s="17">
        <v>0</v>
      </c>
      <c r="AB12" s="17">
        <v>-3.4</v>
      </c>
      <c r="AC12" s="17">
        <v>4.3</v>
      </c>
      <c r="AD12" s="17">
        <v>3.6</v>
      </c>
      <c r="AE12" s="17"/>
      <c r="AF12" s="17"/>
      <c r="AG12" s="17"/>
      <c r="AH12" s="17"/>
      <c r="AI12" s="17">
        <v>-6</v>
      </c>
      <c r="AJ12" s="17">
        <v>-17</v>
      </c>
      <c r="AK12" s="17"/>
      <c r="AL12" s="17"/>
      <c r="AM12" s="17"/>
      <c r="AN12" s="17">
        <v>-1.4</v>
      </c>
      <c r="AO12" s="17">
        <v>0</v>
      </c>
      <c r="AP12" s="17">
        <v>2.8</v>
      </c>
      <c r="AQ12" s="17">
        <v>10</v>
      </c>
      <c r="AR12" s="17">
        <v>5.2</v>
      </c>
      <c r="AS12" s="17">
        <v>-0.2</v>
      </c>
      <c r="AT12" s="17">
        <v>1.5</v>
      </c>
      <c r="AU12" s="17">
        <v>0.9</v>
      </c>
      <c r="AV12" s="17">
        <v>22.9</v>
      </c>
      <c r="AW12" s="17">
        <v>-9.5</v>
      </c>
      <c r="AX12" s="17">
        <v>-54.1</v>
      </c>
      <c r="AY12" s="17">
        <v>3.9</v>
      </c>
      <c r="AZ12" s="17">
        <v>-1.8</v>
      </c>
      <c r="BA12" s="17"/>
      <c r="BB12" s="17">
        <v>-1.2</v>
      </c>
      <c r="BC12" s="17"/>
      <c r="BD12" s="17">
        <v>0.5</v>
      </c>
      <c r="BE12" s="17">
        <v>0</v>
      </c>
      <c r="BF12" s="17">
        <v>-0.8</v>
      </c>
      <c r="BG12" s="17"/>
      <c r="BH12" s="17"/>
      <c r="BI12" s="17">
        <v>-5.0999999999999996</v>
      </c>
      <c r="BJ12" s="17"/>
      <c r="BK12" s="17"/>
      <c r="BL12" s="17">
        <v>0</v>
      </c>
      <c r="BM12" s="17"/>
      <c r="BN12" s="17"/>
      <c r="BO12" s="17"/>
      <c r="BP12" s="17">
        <v>-2.7</v>
      </c>
      <c r="BQ12" s="17">
        <v>-15.3</v>
      </c>
      <c r="BR12" s="17">
        <v>-16.5</v>
      </c>
      <c r="BS12" s="17">
        <v>0</v>
      </c>
      <c r="BT12" s="17">
        <v>-9.6</v>
      </c>
      <c r="BU12" s="17">
        <v>-8.8000000000000007</v>
      </c>
      <c r="BV12" s="17">
        <v>-8.6</v>
      </c>
      <c r="BW12" s="17"/>
      <c r="BX12" s="17"/>
      <c r="BY12" s="17"/>
      <c r="BZ12" s="17"/>
      <c r="CA12" s="17"/>
      <c r="CB12" s="17"/>
      <c r="CC12" s="17">
        <v>-0.8</v>
      </c>
      <c r="CD12" s="17">
        <v>25.2</v>
      </c>
      <c r="CE12" s="17">
        <v>14.9</v>
      </c>
      <c r="CF12" s="17">
        <v>-2.6</v>
      </c>
      <c r="CG12" s="17">
        <v>9.9</v>
      </c>
      <c r="CH12" s="17">
        <v>-0.3</v>
      </c>
      <c r="CI12" s="17"/>
      <c r="CJ12" s="17"/>
      <c r="CK12" s="17"/>
      <c r="CL12" s="17">
        <v>-0.5</v>
      </c>
      <c r="CM12" s="17">
        <v>-3.1</v>
      </c>
      <c r="CN12" s="17">
        <v>-31.2</v>
      </c>
      <c r="CO12" s="17"/>
      <c r="CP12" s="17"/>
      <c r="CQ12" s="17"/>
      <c r="CR12" s="17"/>
      <c r="CS12" s="17"/>
      <c r="CT12" s="17">
        <v>-17.899999999999999</v>
      </c>
      <c r="CU12" s="17">
        <v>-13.5</v>
      </c>
      <c r="CV12" s="17"/>
      <c r="CW12" s="17">
        <v>-14.8</v>
      </c>
      <c r="CX12" s="17">
        <v>0</v>
      </c>
      <c r="CY12" s="17"/>
      <c r="CZ12" s="17"/>
      <c r="DA12" s="17">
        <v>0.3</v>
      </c>
      <c r="DB12" s="17"/>
      <c r="DC12" s="17">
        <v>0</v>
      </c>
      <c r="DD12" s="17">
        <v>0</v>
      </c>
      <c r="DE12" s="17">
        <v>0</v>
      </c>
      <c r="DF12" s="17"/>
      <c r="DG12" s="17">
        <v>0</v>
      </c>
      <c r="DH12" s="17">
        <v>1.1000000000000001</v>
      </c>
      <c r="DI12" s="17">
        <v>0.2</v>
      </c>
      <c r="DJ12" s="17">
        <v>2.1</v>
      </c>
      <c r="DK12" s="17">
        <v>0</v>
      </c>
      <c r="DL12" s="17">
        <v>0.6</v>
      </c>
      <c r="DM12" s="17"/>
      <c r="DN12" s="17">
        <v>0</v>
      </c>
      <c r="DO12" s="17">
        <v>0</v>
      </c>
      <c r="DP12" s="17">
        <v>-0.1</v>
      </c>
      <c r="DQ12" s="17">
        <v>-5.9</v>
      </c>
      <c r="DR12" s="17">
        <v>1.6</v>
      </c>
      <c r="DS12" s="17">
        <v>0.7</v>
      </c>
      <c r="DT12" s="17">
        <v>0.3</v>
      </c>
      <c r="DU12" s="17">
        <v>1.3</v>
      </c>
      <c r="DV12" s="17">
        <v>0</v>
      </c>
      <c r="DW12" s="17">
        <v>0.2</v>
      </c>
      <c r="DX12" s="17">
        <v>0.4</v>
      </c>
      <c r="DY12" s="17">
        <v>0.1</v>
      </c>
      <c r="DZ12" s="17"/>
      <c r="EA12" s="17">
        <v>-2.5</v>
      </c>
      <c r="EB12" s="17">
        <v>0.2</v>
      </c>
      <c r="EC12" s="17">
        <v>0.5</v>
      </c>
      <c r="ED12" s="17">
        <v>0.3</v>
      </c>
      <c r="EE12" s="17">
        <v>0.1</v>
      </c>
      <c r="EF12" s="17">
        <v>0.8</v>
      </c>
      <c r="EG12" s="17">
        <v>4.9000000000000004</v>
      </c>
      <c r="EH12" s="17">
        <v>0</v>
      </c>
      <c r="EI12" s="17">
        <v>-2.6</v>
      </c>
      <c r="EJ12" s="17">
        <v>-8.4</v>
      </c>
      <c r="EK12" s="17">
        <v>0.1</v>
      </c>
      <c r="EL12" s="17">
        <v>0</v>
      </c>
      <c r="EM12" s="17">
        <v>0.8</v>
      </c>
      <c r="EN12" s="17">
        <v>-0.1</v>
      </c>
      <c r="EO12" s="17">
        <v>1.8</v>
      </c>
      <c r="EP12" s="17">
        <v>0.1</v>
      </c>
      <c r="EQ12" s="17">
        <v>0.1</v>
      </c>
      <c r="ER12" s="17">
        <v>0.1</v>
      </c>
      <c r="ES12" s="17"/>
      <c r="ET12" s="17">
        <v>0</v>
      </c>
      <c r="EU12" s="17">
        <v>0</v>
      </c>
      <c r="EV12" s="17">
        <v>0</v>
      </c>
      <c r="EW12" s="17">
        <v>-0.2</v>
      </c>
      <c r="EX12" s="17">
        <v>7.6</v>
      </c>
      <c r="EY12" s="17">
        <v>0</v>
      </c>
      <c r="EZ12" s="17">
        <v>0</v>
      </c>
      <c r="FA12" s="17">
        <v>0</v>
      </c>
      <c r="FB12" s="17">
        <v>1.6</v>
      </c>
      <c r="FC12" s="17">
        <v>0.2</v>
      </c>
      <c r="FD12" s="17"/>
      <c r="FE12" s="17">
        <v>9.8000000000000007</v>
      </c>
      <c r="FF12" s="17">
        <v>0.3</v>
      </c>
      <c r="FG12" s="17">
        <v>1.2</v>
      </c>
      <c r="FH12" s="17">
        <v>1.6</v>
      </c>
      <c r="FI12" s="17">
        <v>3.1</v>
      </c>
      <c r="FJ12" s="17">
        <v>3.4</v>
      </c>
      <c r="FK12" s="17">
        <v>-124.5</v>
      </c>
      <c r="FL12" s="15"/>
      <c r="FM12" s="17">
        <v>2.0624699999999998</v>
      </c>
      <c r="FN12" s="17">
        <v>0</v>
      </c>
      <c r="FO12" s="17">
        <v>1.3859999999999999</v>
      </c>
      <c r="FP12" s="17">
        <v>0.8</v>
      </c>
      <c r="FQ12" s="17">
        <v>0.3</v>
      </c>
      <c r="FR12" s="17">
        <v>0.3</v>
      </c>
      <c r="FS12" s="17">
        <v>0</v>
      </c>
      <c r="FT12" s="17">
        <v>0.1</v>
      </c>
      <c r="FU12" s="17">
        <v>4.9484700000000004</v>
      </c>
    </row>
    <row r="13" spans="1:177" ht="24" customHeight="1" x14ac:dyDescent="0.25">
      <c r="A13" s="16" t="s">
        <v>95</v>
      </c>
      <c r="B13" s="16" t="s">
        <v>783</v>
      </c>
      <c r="C13" s="17"/>
      <c r="D13" s="17">
        <v>-4.0999999999999996</v>
      </c>
      <c r="E13" s="17">
        <v>3.1</v>
      </c>
      <c r="F13" s="17"/>
      <c r="G13" s="17"/>
      <c r="H13" s="17">
        <v>0</v>
      </c>
      <c r="I13" s="17">
        <v>19.100000000000001</v>
      </c>
      <c r="J13" s="17"/>
      <c r="K13" s="17"/>
      <c r="L13" s="17">
        <v>-34.4</v>
      </c>
      <c r="M13" s="17">
        <v>-44</v>
      </c>
      <c r="N13" s="17">
        <v>-19.7</v>
      </c>
      <c r="O13" s="17">
        <v>9.8000000000000007</v>
      </c>
      <c r="P13" s="17">
        <v>29.7</v>
      </c>
      <c r="Q13" s="17">
        <v>18.2</v>
      </c>
      <c r="R13" s="17">
        <v>2.8</v>
      </c>
      <c r="S13" s="17">
        <v>0</v>
      </c>
      <c r="T13" s="17"/>
      <c r="U13" s="17"/>
      <c r="V13" s="17"/>
      <c r="W13" s="17"/>
      <c r="X13" s="17">
        <v>2.8</v>
      </c>
      <c r="Y13" s="17">
        <v>0.4</v>
      </c>
      <c r="Z13" s="17">
        <v>1.5</v>
      </c>
      <c r="AA13" s="17">
        <v>0</v>
      </c>
      <c r="AB13" s="17">
        <v>-3.4</v>
      </c>
      <c r="AC13" s="17">
        <v>4.2</v>
      </c>
      <c r="AD13" s="17">
        <v>3.5</v>
      </c>
      <c r="AE13" s="17"/>
      <c r="AF13" s="17"/>
      <c r="AG13" s="17"/>
      <c r="AH13" s="17"/>
      <c r="AI13" s="17">
        <v>-5.8</v>
      </c>
      <c r="AJ13" s="17">
        <v>-17.3</v>
      </c>
      <c r="AK13" s="17"/>
      <c r="AL13" s="17"/>
      <c r="AM13" s="17"/>
      <c r="AN13" s="17">
        <v>-1.5</v>
      </c>
      <c r="AO13" s="17">
        <v>0</v>
      </c>
      <c r="AP13" s="17">
        <v>2.2999999999999998</v>
      </c>
      <c r="AQ13" s="17">
        <v>9.9</v>
      </c>
      <c r="AR13" s="17">
        <v>4.9000000000000004</v>
      </c>
      <c r="AS13" s="17">
        <v>-0.6</v>
      </c>
      <c r="AT13" s="17">
        <v>1.5</v>
      </c>
      <c r="AU13" s="17">
        <v>1.1000000000000001</v>
      </c>
      <c r="AV13" s="17">
        <v>-12.6</v>
      </c>
      <c r="AW13" s="17">
        <v>-40.5</v>
      </c>
      <c r="AX13" s="17">
        <v>-52.6</v>
      </c>
      <c r="AY13" s="17">
        <v>4.5999999999999996</v>
      </c>
      <c r="AZ13" s="17">
        <v>-1.8</v>
      </c>
      <c r="BA13" s="17"/>
      <c r="BB13" s="17">
        <v>-0.2</v>
      </c>
      <c r="BC13" s="17"/>
      <c r="BD13" s="17">
        <v>0.5</v>
      </c>
      <c r="BE13" s="17">
        <v>0</v>
      </c>
      <c r="BF13" s="17">
        <v>1.2</v>
      </c>
      <c r="BG13" s="17"/>
      <c r="BH13" s="17"/>
      <c r="BI13" s="17">
        <v>-5.3</v>
      </c>
      <c r="BJ13" s="17"/>
      <c r="BK13" s="17"/>
      <c r="BL13" s="17">
        <v>0</v>
      </c>
      <c r="BM13" s="17"/>
      <c r="BN13" s="17"/>
      <c r="BO13" s="17"/>
      <c r="BP13" s="17">
        <v>-3.5</v>
      </c>
      <c r="BQ13" s="17">
        <v>-16.399999999999999</v>
      </c>
      <c r="BR13" s="17">
        <v>-17.600000000000001</v>
      </c>
      <c r="BS13" s="17">
        <v>0</v>
      </c>
      <c r="BT13" s="17">
        <v>-13.5</v>
      </c>
      <c r="BU13" s="17">
        <v>-9.1</v>
      </c>
      <c r="BV13" s="17">
        <v>-8.6</v>
      </c>
      <c r="BW13" s="17"/>
      <c r="BX13" s="17"/>
      <c r="BY13" s="17"/>
      <c r="BZ13" s="17"/>
      <c r="CA13" s="17"/>
      <c r="CB13" s="17"/>
      <c r="CC13" s="17">
        <v>-0.7</v>
      </c>
      <c r="CD13" s="17">
        <v>24.5</v>
      </c>
      <c r="CE13" s="17">
        <v>15.1</v>
      </c>
      <c r="CF13" s="17">
        <v>-2.5</v>
      </c>
      <c r="CG13" s="17">
        <v>9.4</v>
      </c>
      <c r="CH13" s="17">
        <v>-0.1</v>
      </c>
      <c r="CI13" s="17"/>
      <c r="CJ13" s="17"/>
      <c r="CK13" s="17"/>
      <c r="CL13" s="17">
        <v>-2.5</v>
      </c>
      <c r="CM13" s="17">
        <v>-4.3</v>
      </c>
      <c r="CN13" s="17">
        <v>-34.799999999999997</v>
      </c>
      <c r="CO13" s="17"/>
      <c r="CP13" s="17"/>
      <c r="CQ13" s="17"/>
      <c r="CR13" s="17"/>
      <c r="CS13" s="17"/>
      <c r="CT13" s="17">
        <v>-16.2</v>
      </c>
      <c r="CU13" s="17">
        <v>-12.5</v>
      </c>
      <c r="CV13" s="17"/>
      <c r="CW13" s="17">
        <v>-14.8</v>
      </c>
      <c r="CX13" s="17">
        <v>0</v>
      </c>
      <c r="CY13" s="17"/>
      <c r="CZ13" s="17"/>
      <c r="DA13" s="17">
        <v>0.3</v>
      </c>
      <c r="DB13" s="17"/>
      <c r="DC13" s="17">
        <v>0</v>
      </c>
      <c r="DD13" s="17">
        <v>0</v>
      </c>
      <c r="DE13" s="17">
        <v>0</v>
      </c>
      <c r="DF13" s="17"/>
      <c r="DG13" s="17">
        <v>0</v>
      </c>
      <c r="DH13" s="17">
        <v>1.1000000000000001</v>
      </c>
      <c r="DI13" s="17">
        <v>0.1</v>
      </c>
      <c r="DJ13" s="17">
        <v>2</v>
      </c>
      <c r="DK13" s="17">
        <v>0</v>
      </c>
      <c r="DL13" s="17">
        <v>0.6</v>
      </c>
      <c r="DM13" s="17"/>
      <c r="DN13" s="17">
        <v>0</v>
      </c>
      <c r="DO13" s="17">
        <v>0</v>
      </c>
      <c r="DP13" s="17">
        <v>-0.2</v>
      </c>
      <c r="DQ13" s="17">
        <v>-6.3</v>
      </c>
      <c r="DR13" s="17">
        <v>1.6</v>
      </c>
      <c r="DS13" s="17">
        <v>0.7</v>
      </c>
      <c r="DT13" s="17">
        <v>0.3</v>
      </c>
      <c r="DU13" s="17">
        <v>1.3</v>
      </c>
      <c r="DV13" s="17">
        <v>0</v>
      </c>
      <c r="DW13" s="17">
        <v>0</v>
      </c>
      <c r="DX13" s="17">
        <v>0.4</v>
      </c>
      <c r="DY13" s="17">
        <v>0.1</v>
      </c>
      <c r="DZ13" s="17"/>
      <c r="EA13" s="17">
        <v>-2.5</v>
      </c>
      <c r="EB13" s="17">
        <v>0.2</v>
      </c>
      <c r="EC13" s="17">
        <v>0.5</v>
      </c>
      <c r="ED13" s="17">
        <v>0.3</v>
      </c>
      <c r="EE13" s="17">
        <v>0.1</v>
      </c>
      <c r="EF13" s="17">
        <v>0.8</v>
      </c>
      <c r="EG13" s="17">
        <v>4</v>
      </c>
      <c r="EH13" s="17">
        <v>0</v>
      </c>
      <c r="EI13" s="17">
        <v>-2.9</v>
      </c>
      <c r="EJ13" s="17">
        <v>-8.6999999999999993</v>
      </c>
      <c r="EK13" s="17">
        <v>0</v>
      </c>
      <c r="EL13" s="17">
        <v>0</v>
      </c>
      <c r="EM13" s="17">
        <v>0.8</v>
      </c>
      <c r="EN13" s="17">
        <v>-0.1</v>
      </c>
      <c r="EO13" s="17">
        <v>1.7</v>
      </c>
      <c r="EP13" s="17">
        <v>0.1</v>
      </c>
      <c r="EQ13" s="17">
        <v>0.1</v>
      </c>
      <c r="ER13" s="17">
        <v>0.1</v>
      </c>
      <c r="ES13" s="17"/>
      <c r="ET13" s="17">
        <v>0</v>
      </c>
      <c r="EU13" s="17">
        <v>0</v>
      </c>
      <c r="EV13" s="17">
        <v>0</v>
      </c>
      <c r="EW13" s="17">
        <v>-0.2</v>
      </c>
      <c r="EX13" s="17">
        <v>7.7</v>
      </c>
      <c r="EY13" s="17">
        <v>0</v>
      </c>
      <c r="EZ13" s="17">
        <v>0</v>
      </c>
      <c r="FA13" s="17">
        <v>0</v>
      </c>
      <c r="FB13" s="17">
        <v>1</v>
      </c>
      <c r="FC13" s="17">
        <v>0.4</v>
      </c>
      <c r="FD13" s="17"/>
      <c r="FE13" s="17">
        <v>9.5</v>
      </c>
      <c r="FF13" s="17">
        <v>0.1</v>
      </c>
      <c r="FG13" s="17">
        <v>2</v>
      </c>
      <c r="FH13" s="17">
        <v>2.1</v>
      </c>
      <c r="FI13" s="17">
        <v>2.2000000000000002</v>
      </c>
      <c r="FJ13" s="17">
        <v>3.5</v>
      </c>
      <c r="FK13" s="17">
        <v>-206</v>
      </c>
      <c r="FL13" s="15"/>
      <c r="FM13" s="17">
        <v>1.6992799999999999</v>
      </c>
      <c r="FN13" s="17">
        <v>0</v>
      </c>
      <c r="FO13" s="17">
        <v>1.4019999999999999</v>
      </c>
      <c r="FP13" s="17">
        <v>0.8</v>
      </c>
      <c r="FQ13" s="17">
        <v>0.3</v>
      </c>
      <c r="FR13" s="17">
        <v>0.2</v>
      </c>
      <c r="FS13" s="17">
        <v>-0.1</v>
      </c>
      <c r="FT13" s="17">
        <v>0.1</v>
      </c>
      <c r="FU13" s="17">
        <v>4.4012799999999999</v>
      </c>
    </row>
    <row r="14" spans="1:177" ht="24" customHeight="1" x14ac:dyDescent="0.25">
      <c r="A14" s="16" t="s">
        <v>95</v>
      </c>
      <c r="B14" s="16" t="s">
        <v>784</v>
      </c>
      <c r="C14" s="17"/>
      <c r="D14" s="17">
        <v>-3.4</v>
      </c>
      <c r="E14" s="17">
        <v>3.2</v>
      </c>
      <c r="F14" s="17"/>
      <c r="G14" s="17"/>
      <c r="H14" s="17">
        <v>0</v>
      </c>
      <c r="I14" s="17">
        <v>23.8</v>
      </c>
      <c r="J14" s="17"/>
      <c r="K14" s="17"/>
      <c r="L14" s="17">
        <v>-35.799999999999997</v>
      </c>
      <c r="M14" s="17">
        <v>-43.4</v>
      </c>
      <c r="N14" s="17">
        <v>-18.600000000000001</v>
      </c>
      <c r="O14" s="17">
        <v>8.1</v>
      </c>
      <c r="P14" s="17">
        <v>27.4</v>
      </c>
      <c r="Q14" s="17">
        <v>15.6</v>
      </c>
      <c r="R14" s="17">
        <v>-0.3</v>
      </c>
      <c r="S14" s="17">
        <v>0</v>
      </c>
      <c r="T14" s="17"/>
      <c r="U14" s="17"/>
      <c r="V14" s="17"/>
      <c r="W14" s="17"/>
      <c r="X14" s="17">
        <v>2.7</v>
      </c>
      <c r="Y14" s="17">
        <v>0</v>
      </c>
      <c r="Z14" s="17">
        <v>1.5</v>
      </c>
      <c r="AA14" s="17">
        <v>0</v>
      </c>
      <c r="AB14" s="17">
        <v>-3.4</v>
      </c>
      <c r="AC14" s="17">
        <v>4.0999999999999996</v>
      </c>
      <c r="AD14" s="17">
        <v>3</v>
      </c>
      <c r="AE14" s="17"/>
      <c r="AF14" s="17"/>
      <c r="AG14" s="17"/>
      <c r="AH14" s="17"/>
      <c r="AI14" s="17">
        <v>-6.9</v>
      </c>
      <c r="AJ14" s="17">
        <v>-16.8</v>
      </c>
      <c r="AK14" s="17"/>
      <c r="AL14" s="17"/>
      <c r="AM14" s="17"/>
      <c r="AN14" s="17">
        <v>-1.5</v>
      </c>
      <c r="AO14" s="17">
        <v>0</v>
      </c>
      <c r="AP14" s="17">
        <v>2.1</v>
      </c>
      <c r="AQ14" s="17">
        <v>9.5</v>
      </c>
      <c r="AR14" s="17">
        <v>4.7</v>
      </c>
      <c r="AS14" s="17">
        <v>-0.3</v>
      </c>
      <c r="AT14" s="17">
        <v>1.5</v>
      </c>
      <c r="AU14" s="17">
        <v>-0.1</v>
      </c>
      <c r="AV14" s="17">
        <v>-14.7</v>
      </c>
      <c r="AW14" s="17">
        <v>-42.2</v>
      </c>
      <c r="AX14" s="17">
        <v>-54.5</v>
      </c>
      <c r="AY14" s="17">
        <v>5.5</v>
      </c>
      <c r="AZ14" s="17">
        <v>-1.8</v>
      </c>
      <c r="BA14" s="17"/>
      <c r="BB14" s="17">
        <v>1</v>
      </c>
      <c r="BC14" s="17"/>
      <c r="BD14" s="17">
        <v>0.5</v>
      </c>
      <c r="BE14" s="17">
        <v>0</v>
      </c>
      <c r="BF14" s="17">
        <v>1.8</v>
      </c>
      <c r="BG14" s="17"/>
      <c r="BH14" s="17"/>
      <c r="BI14" s="17">
        <v>0</v>
      </c>
      <c r="BJ14" s="17"/>
      <c r="BK14" s="17"/>
      <c r="BL14" s="17">
        <v>0</v>
      </c>
      <c r="BM14" s="17"/>
      <c r="BN14" s="17"/>
      <c r="BO14" s="17"/>
      <c r="BP14" s="17">
        <v>-3.1</v>
      </c>
      <c r="BQ14" s="17">
        <v>-20.5</v>
      </c>
      <c r="BR14" s="17">
        <v>-21.7</v>
      </c>
      <c r="BS14" s="17">
        <v>0</v>
      </c>
      <c r="BT14" s="17">
        <v>-19.7</v>
      </c>
      <c r="BU14" s="17">
        <v>-10.3</v>
      </c>
      <c r="BV14" s="17">
        <v>-8.6</v>
      </c>
      <c r="BW14" s="17"/>
      <c r="BX14" s="17"/>
      <c r="BY14" s="17"/>
      <c r="BZ14" s="17"/>
      <c r="CA14" s="17"/>
      <c r="CB14" s="17"/>
      <c r="CC14" s="17">
        <v>-0.7</v>
      </c>
      <c r="CD14" s="17">
        <v>25.1</v>
      </c>
      <c r="CE14" s="17">
        <v>15.4</v>
      </c>
      <c r="CF14" s="17">
        <v>-2.6</v>
      </c>
      <c r="CG14" s="17">
        <v>9.4</v>
      </c>
      <c r="CH14" s="17">
        <v>-0.1</v>
      </c>
      <c r="CI14" s="17"/>
      <c r="CJ14" s="17"/>
      <c r="CK14" s="17"/>
      <c r="CL14" s="17">
        <v>-3.3</v>
      </c>
      <c r="CM14" s="17">
        <v>-5.2</v>
      </c>
      <c r="CN14" s="17">
        <v>-36.799999999999997</v>
      </c>
      <c r="CO14" s="17"/>
      <c r="CP14" s="17"/>
      <c r="CQ14" s="17"/>
      <c r="CR14" s="17"/>
      <c r="CS14" s="17"/>
      <c r="CT14" s="17">
        <v>-18.600000000000001</v>
      </c>
      <c r="CU14" s="17">
        <v>-14</v>
      </c>
      <c r="CV14" s="17"/>
      <c r="CW14" s="17">
        <v>-15.1</v>
      </c>
      <c r="CX14" s="17">
        <v>0</v>
      </c>
      <c r="CY14" s="17"/>
      <c r="CZ14" s="17"/>
      <c r="DA14" s="17">
        <v>0.3</v>
      </c>
      <c r="DB14" s="17"/>
      <c r="DC14" s="17">
        <v>0</v>
      </c>
      <c r="DD14" s="17">
        <v>0</v>
      </c>
      <c r="DE14" s="17">
        <v>0</v>
      </c>
      <c r="DF14" s="17"/>
      <c r="DG14" s="17">
        <v>0</v>
      </c>
      <c r="DH14" s="17">
        <v>1</v>
      </c>
      <c r="DI14" s="17">
        <v>0.2</v>
      </c>
      <c r="DJ14" s="17">
        <v>1.8</v>
      </c>
      <c r="DK14" s="17">
        <v>0</v>
      </c>
      <c r="DL14" s="17">
        <v>0.5</v>
      </c>
      <c r="DM14" s="17"/>
      <c r="DN14" s="17">
        <v>0</v>
      </c>
      <c r="DO14" s="17">
        <v>0</v>
      </c>
      <c r="DP14" s="17">
        <v>-0.2</v>
      </c>
      <c r="DQ14" s="17">
        <v>-6.1</v>
      </c>
      <c r="DR14" s="17">
        <v>1.6</v>
      </c>
      <c r="DS14" s="17">
        <v>0.7</v>
      </c>
      <c r="DT14" s="17">
        <v>0.3</v>
      </c>
      <c r="DU14" s="17">
        <v>1.3</v>
      </c>
      <c r="DV14" s="17">
        <v>0</v>
      </c>
      <c r="DW14" s="17">
        <v>0</v>
      </c>
      <c r="DX14" s="17">
        <v>0.3</v>
      </c>
      <c r="DY14" s="17">
        <v>0.1</v>
      </c>
      <c r="DZ14" s="17"/>
      <c r="EA14" s="17">
        <v>-2.5</v>
      </c>
      <c r="EB14" s="17">
        <v>0</v>
      </c>
      <c r="EC14" s="17">
        <v>0.5</v>
      </c>
      <c r="ED14" s="17">
        <v>0.3</v>
      </c>
      <c r="EE14" s="17">
        <v>0.1</v>
      </c>
      <c r="EF14" s="17">
        <v>0.8</v>
      </c>
      <c r="EG14" s="17">
        <v>4.5999999999999996</v>
      </c>
      <c r="EH14" s="17">
        <v>0</v>
      </c>
      <c r="EI14" s="17">
        <v>-2.7</v>
      </c>
      <c r="EJ14" s="17">
        <v>-8.3000000000000007</v>
      </c>
      <c r="EK14" s="17">
        <v>0</v>
      </c>
      <c r="EL14" s="17">
        <v>0</v>
      </c>
      <c r="EM14" s="17">
        <v>0.8</v>
      </c>
      <c r="EN14" s="17">
        <v>-0.1</v>
      </c>
      <c r="EO14" s="17">
        <v>1.7</v>
      </c>
      <c r="EP14" s="17">
        <v>0.1</v>
      </c>
      <c r="EQ14" s="17">
        <v>0.1</v>
      </c>
      <c r="ER14" s="17">
        <v>0.1</v>
      </c>
      <c r="ES14" s="17"/>
      <c r="ET14" s="17">
        <v>0</v>
      </c>
      <c r="EU14" s="17">
        <v>0</v>
      </c>
      <c r="EV14" s="17">
        <v>0</v>
      </c>
      <c r="EW14" s="17">
        <v>-0.2</v>
      </c>
      <c r="EX14" s="17">
        <v>6.6</v>
      </c>
      <c r="EY14" s="17">
        <v>0</v>
      </c>
      <c r="EZ14" s="17">
        <v>0</v>
      </c>
      <c r="FA14" s="17">
        <v>0</v>
      </c>
      <c r="FB14" s="17">
        <v>1</v>
      </c>
      <c r="FC14" s="17">
        <v>0.2</v>
      </c>
      <c r="FD14" s="17"/>
      <c r="FE14" s="17">
        <v>9.8000000000000007</v>
      </c>
      <c r="FF14" s="17">
        <v>0.1</v>
      </c>
      <c r="FG14" s="17">
        <v>2.8</v>
      </c>
      <c r="FH14" s="17">
        <v>2</v>
      </c>
      <c r="FI14" s="17">
        <v>2.4</v>
      </c>
      <c r="FJ14" s="17">
        <v>3.5</v>
      </c>
      <c r="FK14" s="17">
        <v>-232.6</v>
      </c>
      <c r="FL14" s="15"/>
      <c r="FM14" s="17">
        <v>1.63019</v>
      </c>
      <c r="FN14" s="17">
        <v>0</v>
      </c>
      <c r="FO14" s="17">
        <v>1.4359999999999999</v>
      </c>
      <c r="FP14" s="17">
        <v>0.9</v>
      </c>
      <c r="FQ14" s="17">
        <v>0.3</v>
      </c>
      <c r="FR14" s="17">
        <v>0.2</v>
      </c>
      <c r="FS14" s="17">
        <v>-0.2</v>
      </c>
      <c r="FT14" s="17">
        <v>0.1</v>
      </c>
      <c r="FU14" s="17">
        <v>4.3661899999999996</v>
      </c>
    </row>
    <row r="15" spans="1:177" ht="24" customHeight="1" x14ac:dyDescent="0.25">
      <c r="A15" s="16" t="s">
        <v>95</v>
      </c>
      <c r="B15" s="16" t="s">
        <v>785</v>
      </c>
      <c r="C15" s="17"/>
      <c r="D15" s="17">
        <v>-9.6</v>
      </c>
      <c r="E15" s="17">
        <v>2.2000000000000002</v>
      </c>
      <c r="F15" s="17"/>
      <c r="G15" s="17"/>
      <c r="H15" s="17">
        <v>0</v>
      </c>
      <c r="I15" s="17">
        <v>22.8</v>
      </c>
      <c r="J15" s="17"/>
      <c r="K15" s="17"/>
      <c r="L15" s="17">
        <v>-35.299999999999997</v>
      </c>
      <c r="M15" s="17">
        <v>-41.9</v>
      </c>
      <c r="N15" s="17">
        <v>-16.3</v>
      </c>
      <c r="O15" s="17">
        <v>8.8000000000000007</v>
      </c>
      <c r="P15" s="17">
        <v>27.3</v>
      </c>
      <c r="Q15" s="17">
        <v>15.6</v>
      </c>
      <c r="R15" s="17">
        <v>-1.3</v>
      </c>
      <c r="S15" s="17">
        <v>-0.1</v>
      </c>
      <c r="T15" s="17"/>
      <c r="U15" s="17"/>
      <c r="V15" s="17"/>
      <c r="W15" s="17"/>
      <c r="X15" s="17">
        <v>2.2000000000000002</v>
      </c>
      <c r="Y15" s="17">
        <v>-0.3</v>
      </c>
      <c r="Z15" s="17">
        <v>1.6</v>
      </c>
      <c r="AA15" s="17">
        <v>0</v>
      </c>
      <c r="AB15" s="17">
        <v>-3.4</v>
      </c>
      <c r="AC15" s="17">
        <v>4.0999999999999996</v>
      </c>
      <c r="AD15" s="17">
        <v>3</v>
      </c>
      <c r="AE15" s="17"/>
      <c r="AF15" s="17"/>
      <c r="AG15" s="17"/>
      <c r="AH15" s="17"/>
      <c r="AI15" s="17">
        <v>-8</v>
      </c>
      <c r="AJ15" s="17">
        <v>-11.5</v>
      </c>
      <c r="AK15" s="17"/>
      <c r="AL15" s="17"/>
      <c r="AM15" s="17"/>
      <c r="AN15" s="17">
        <v>-1.5</v>
      </c>
      <c r="AO15" s="17">
        <v>0</v>
      </c>
      <c r="AP15" s="17">
        <v>2.2999999999999998</v>
      </c>
      <c r="AQ15" s="17">
        <v>9.1</v>
      </c>
      <c r="AR15" s="17">
        <v>4.5999999999999996</v>
      </c>
      <c r="AS15" s="17">
        <v>-0.4</v>
      </c>
      <c r="AT15" s="17">
        <v>1.5</v>
      </c>
      <c r="AU15" s="17">
        <v>0.5</v>
      </c>
      <c r="AV15" s="17">
        <v>-15.2</v>
      </c>
      <c r="AW15" s="17">
        <v>-42.6</v>
      </c>
      <c r="AX15" s="17">
        <v>-54.8</v>
      </c>
      <c r="AY15" s="17">
        <v>4.5</v>
      </c>
      <c r="AZ15" s="17">
        <v>-1.7</v>
      </c>
      <c r="BA15" s="17"/>
      <c r="BB15" s="17">
        <v>0</v>
      </c>
      <c r="BC15" s="17"/>
      <c r="BD15" s="17">
        <v>0.5</v>
      </c>
      <c r="BE15" s="17">
        <v>0</v>
      </c>
      <c r="BF15" s="17">
        <v>-1</v>
      </c>
      <c r="BG15" s="17"/>
      <c r="BH15" s="17"/>
      <c r="BI15" s="17">
        <v>0</v>
      </c>
      <c r="BJ15" s="17"/>
      <c r="BK15" s="17"/>
      <c r="BL15" s="17">
        <v>0</v>
      </c>
      <c r="BM15" s="17"/>
      <c r="BN15" s="17"/>
      <c r="BO15" s="17"/>
      <c r="BP15" s="17">
        <v>-4</v>
      </c>
      <c r="BQ15" s="17">
        <v>-20.5</v>
      </c>
      <c r="BR15" s="17">
        <v>-21.7</v>
      </c>
      <c r="BS15" s="17">
        <v>0</v>
      </c>
      <c r="BT15" s="17">
        <v>-19</v>
      </c>
      <c r="BU15" s="17">
        <v>-10.199999999999999</v>
      </c>
      <c r="BV15" s="17">
        <v>-8.6</v>
      </c>
      <c r="BW15" s="17"/>
      <c r="BX15" s="17"/>
      <c r="BY15" s="17"/>
      <c r="BZ15" s="17"/>
      <c r="CA15" s="17"/>
      <c r="CB15" s="17"/>
      <c r="CC15" s="17">
        <v>-0.7</v>
      </c>
      <c r="CD15" s="17">
        <v>25.4</v>
      </c>
      <c r="CE15" s="17">
        <v>14.5</v>
      </c>
      <c r="CF15" s="17">
        <v>-3.1</v>
      </c>
      <c r="CG15" s="17">
        <v>9.4</v>
      </c>
      <c r="CH15" s="17">
        <v>-0.2</v>
      </c>
      <c r="CI15" s="17"/>
      <c r="CJ15" s="17"/>
      <c r="CK15" s="17"/>
      <c r="CL15" s="17">
        <v>-4.0999999999999996</v>
      </c>
      <c r="CM15" s="17">
        <v>-6.1</v>
      </c>
      <c r="CN15" s="17">
        <v>-37.4</v>
      </c>
      <c r="CO15" s="17"/>
      <c r="CP15" s="17"/>
      <c r="CQ15" s="17"/>
      <c r="CR15" s="17"/>
      <c r="CS15" s="17"/>
      <c r="CT15" s="17">
        <v>-18.899999999999999</v>
      </c>
      <c r="CU15" s="17">
        <v>-14.2</v>
      </c>
      <c r="CV15" s="17"/>
      <c r="CW15" s="17">
        <v>-15.5</v>
      </c>
      <c r="CX15" s="17">
        <v>0</v>
      </c>
      <c r="CY15" s="17"/>
      <c r="CZ15" s="17"/>
      <c r="DA15" s="17">
        <v>0.3</v>
      </c>
      <c r="DB15" s="17"/>
      <c r="DC15" s="17">
        <v>0</v>
      </c>
      <c r="DD15" s="17">
        <v>0</v>
      </c>
      <c r="DE15" s="17">
        <v>0</v>
      </c>
      <c r="DF15" s="17"/>
      <c r="DG15" s="17">
        <v>0</v>
      </c>
      <c r="DH15" s="17">
        <v>1.2</v>
      </c>
      <c r="DI15" s="17">
        <v>0.2</v>
      </c>
      <c r="DJ15" s="17">
        <v>1.9</v>
      </c>
      <c r="DK15" s="17">
        <v>0</v>
      </c>
      <c r="DL15" s="17">
        <v>0.6</v>
      </c>
      <c r="DM15" s="17"/>
      <c r="DN15" s="17">
        <v>0</v>
      </c>
      <c r="DO15" s="17">
        <v>0</v>
      </c>
      <c r="DP15" s="17">
        <v>-0.3</v>
      </c>
      <c r="DQ15" s="17">
        <v>-6.8</v>
      </c>
      <c r="DR15" s="17">
        <v>1.6</v>
      </c>
      <c r="DS15" s="17">
        <v>0.7</v>
      </c>
      <c r="DT15" s="17">
        <v>0.3</v>
      </c>
      <c r="DU15" s="17">
        <v>1.3</v>
      </c>
      <c r="DV15" s="17">
        <v>0</v>
      </c>
      <c r="DW15" s="17">
        <v>0</v>
      </c>
      <c r="DX15" s="17">
        <v>0</v>
      </c>
      <c r="DY15" s="17">
        <v>0.1</v>
      </c>
      <c r="DZ15" s="17"/>
      <c r="EA15" s="17">
        <v>-2.5</v>
      </c>
      <c r="EB15" s="17">
        <v>0.2</v>
      </c>
      <c r="EC15" s="17">
        <v>0.5</v>
      </c>
      <c r="ED15" s="17">
        <v>0.3</v>
      </c>
      <c r="EE15" s="17">
        <v>0.1</v>
      </c>
      <c r="EF15" s="17">
        <v>0.8</v>
      </c>
      <c r="EG15" s="17">
        <v>3.8</v>
      </c>
      <c r="EH15" s="17">
        <v>0</v>
      </c>
      <c r="EI15" s="17">
        <v>-2.8</v>
      </c>
      <c r="EJ15" s="17">
        <v>-8</v>
      </c>
      <c r="EK15" s="17">
        <v>0</v>
      </c>
      <c r="EL15" s="17">
        <v>0</v>
      </c>
      <c r="EM15" s="17">
        <v>0.8</v>
      </c>
      <c r="EN15" s="17">
        <v>-0.1</v>
      </c>
      <c r="EO15" s="17">
        <v>1.7</v>
      </c>
      <c r="EP15" s="17">
        <v>0.1</v>
      </c>
      <c r="EQ15" s="17">
        <v>0.1</v>
      </c>
      <c r="ER15" s="17">
        <v>0.1</v>
      </c>
      <c r="ES15" s="17"/>
      <c r="ET15" s="17">
        <v>0</v>
      </c>
      <c r="EU15" s="17">
        <v>0</v>
      </c>
      <c r="EV15" s="17">
        <v>0</v>
      </c>
      <c r="EW15" s="17">
        <v>-0.2</v>
      </c>
      <c r="EX15" s="17">
        <v>4.2</v>
      </c>
      <c r="EY15" s="17">
        <v>0</v>
      </c>
      <c r="EZ15" s="17">
        <v>0</v>
      </c>
      <c r="FA15" s="17">
        <v>0</v>
      </c>
      <c r="FB15" s="17">
        <v>1</v>
      </c>
      <c r="FC15" s="17">
        <v>0.2</v>
      </c>
      <c r="FD15" s="17"/>
      <c r="FE15" s="17">
        <v>9.8000000000000007</v>
      </c>
      <c r="FF15" s="17">
        <v>0.2</v>
      </c>
      <c r="FG15" s="17">
        <v>2.5</v>
      </c>
      <c r="FH15" s="17">
        <v>1.6</v>
      </c>
      <c r="FI15" s="17">
        <v>2.1</v>
      </c>
      <c r="FJ15" s="17">
        <v>3.5</v>
      </c>
      <c r="FK15" s="17">
        <v>-248.1</v>
      </c>
      <c r="FL15" s="15"/>
      <c r="FM15" s="17">
        <v>1.89053</v>
      </c>
      <c r="FN15" s="17">
        <v>0</v>
      </c>
      <c r="FO15" s="17">
        <v>1.3140000000000001</v>
      </c>
      <c r="FP15" s="17">
        <v>0.8</v>
      </c>
      <c r="FQ15" s="17">
        <v>0.3</v>
      </c>
      <c r="FR15" s="17">
        <v>0.2</v>
      </c>
      <c r="FS15" s="17">
        <v>-0.2</v>
      </c>
      <c r="FT15" s="17">
        <v>0.1</v>
      </c>
      <c r="FU15" s="17">
        <v>4.4045300000000003</v>
      </c>
    </row>
    <row r="16" spans="1:177" ht="24" customHeight="1" x14ac:dyDescent="0.25">
      <c r="A16" s="16" t="s">
        <v>95</v>
      </c>
      <c r="B16" s="16" t="s">
        <v>786</v>
      </c>
      <c r="C16" s="17"/>
      <c r="D16" s="17">
        <v>-5.5</v>
      </c>
      <c r="E16" s="17">
        <v>1.9</v>
      </c>
      <c r="F16" s="17"/>
      <c r="G16" s="17"/>
      <c r="H16" s="17">
        <v>0</v>
      </c>
      <c r="I16" s="17">
        <v>25</v>
      </c>
      <c r="J16" s="17"/>
      <c r="K16" s="17"/>
      <c r="L16" s="17">
        <v>-35.6</v>
      </c>
      <c r="M16" s="17">
        <v>-43</v>
      </c>
      <c r="N16" s="17">
        <v>-18.399999999999999</v>
      </c>
      <c r="O16" s="17">
        <v>8.6</v>
      </c>
      <c r="P16" s="17">
        <v>27.2</v>
      </c>
      <c r="Q16" s="17">
        <v>15.7</v>
      </c>
      <c r="R16" s="17">
        <v>-2</v>
      </c>
      <c r="S16" s="17">
        <v>0</v>
      </c>
      <c r="T16" s="17"/>
      <c r="U16" s="17"/>
      <c r="V16" s="17"/>
      <c r="W16" s="17"/>
      <c r="X16" s="17">
        <v>3.5</v>
      </c>
      <c r="Y16" s="17">
        <v>0.2</v>
      </c>
      <c r="Z16" s="17">
        <v>1.6</v>
      </c>
      <c r="AA16" s="17">
        <v>0</v>
      </c>
      <c r="AB16" s="17">
        <v>-3.4</v>
      </c>
      <c r="AC16" s="17">
        <v>4.2</v>
      </c>
      <c r="AD16" s="17">
        <v>4.5</v>
      </c>
      <c r="AE16" s="17"/>
      <c r="AF16" s="17"/>
      <c r="AG16" s="17"/>
      <c r="AH16" s="17"/>
      <c r="AI16" s="17">
        <v>-7.1</v>
      </c>
      <c r="AJ16" s="17">
        <v>-16.100000000000001</v>
      </c>
      <c r="AK16" s="17"/>
      <c r="AL16" s="17"/>
      <c r="AM16" s="17"/>
      <c r="AN16" s="17">
        <v>-1.6</v>
      </c>
      <c r="AO16" s="17">
        <v>0</v>
      </c>
      <c r="AP16" s="17">
        <v>2.2999999999999998</v>
      </c>
      <c r="AQ16" s="17">
        <v>9.1</v>
      </c>
      <c r="AR16" s="17">
        <v>4.5</v>
      </c>
      <c r="AS16" s="17">
        <v>-0.4</v>
      </c>
      <c r="AT16" s="17">
        <v>1.5</v>
      </c>
      <c r="AU16" s="17">
        <v>1.2</v>
      </c>
      <c r="AV16" s="17">
        <v>-15</v>
      </c>
      <c r="AW16" s="17">
        <v>-42.5</v>
      </c>
      <c r="AX16" s="17">
        <v>-54.7</v>
      </c>
      <c r="AY16" s="17">
        <v>5</v>
      </c>
      <c r="AZ16" s="17">
        <v>-1.8</v>
      </c>
      <c r="BA16" s="17"/>
      <c r="BB16" s="17">
        <v>0.7</v>
      </c>
      <c r="BC16" s="17"/>
      <c r="BD16" s="17">
        <v>0.5</v>
      </c>
      <c r="BE16" s="17">
        <v>0</v>
      </c>
      <c r="BF16" s="17">
        <v>0.9</v>
      </c>
      <c r="BG16" s="17"/>
      <c r="BH16" s="17"/>
      <c r="BI16" s="17">
        <v>0</v>
      </c>
      <c r="BJ16" s="17"/>
      <c r="BK16" s="17"/>
      <c r="BL16" s="17">
        <v>0</v>
      </c>
      <c r="BM16" s="17"/>
      <c r="BN16" s="17"/>
      <c r="BO16" s="17"/>
      <c r="BP16" s="17">
        <v>-1.8</v>
      </c>
      <c r="BQ16" s="17">
        <v>-20.7</v>
      </c>
      <c r="BR16" s="17">
        <v>-21.9</v>
      </c>
      <c r="BS16" s="17">
        <v>0</v>
      </c>
      <c r="BT16" s="17">
        <v>-19</v>
      </c>
      <c r="BU16" s="17">
        <v>-10.3</v>
      </c>
      <c r="BV16" s="17">
        <v>-8.6</v>
      </c>
      <c r="BW16" s="17"/>
      <c r="BX16" s="17"/>
      <c r="BY16" s="17"/>
      <c r="BZ16" s="17"/>
      <c r="CA16" s="17"/>
      <c r="CB16" s="17"/>
      <c r="CC16" s="17">
        <v>-0.7</v>
      </c>
      <c r="CD16" s="17">
        <v>25.8</v>
      </c>
      <c r="CE16" s="17">
        <v>14.8</v>
      </c>
      <c r="CF16" s="17">
        <v>-2.9</v>
      </c>
      <c r="CG16" s="17">
        <v>9.4</v>
      </c>
      <c r="CH16" s="17">
        <v>-0.1</v>
      </c>
      <c r="CI16" s="17"/>
      <c r="CJ16" s="17"/>
      <c r="CK16" s="17"/>
      <c r="CL16" s="17">
        <v>-4.3</v>
      </c>
      <c r="CM16" s="17">
        <v>-6.2</v>
      </c>
      <c r="CN16" s="17">
        <v>-37.9</v>
      </c>
      <c r="CO16" s="17"/>
      <c r="CP16" s="17"/>
      <c r="CQ16" s="17"/>
      <c r="CR16" s="17"/>
      <c r="CS16" s="17"/>
      <c r="CT16" s="17">
        <v>-19.7</v>
      </c>
      <c r="CU16" s="17">
        <v>-14.6</v>
      </c>
      <c r="CV16" s="17"/>
      <c r="CW16" s="17">
        <v>-15.7</v>
      </c>
      <c r="CX16" s="17">
        <v>0</v>
      </c>
      <c r="CY16" s="17"/>
      <c r="CZ16" s="17"/>
      <c r="DA16" s="17">
        <v>0.3</v>
      </c>
      <c r="DB16" s="17"/>
      <c r="DC16" s="17">
        <v>0</v>
      </c>
      <c r="DD16" s="17">
        <v>0</v>
      </c>
      <c r="DE16" s="17">
        <v>0</v>
      </c>
      <c r="DF16" s="17"/>
      <c r="DG16" s="17">
        <v>0.1</v>
      </c>
      <c r="DH16" s="17">
        <v>1.1000000000000001</v>
      </c>
      <c r="DI16" s="17">
        <v>0.1</v>
      </c>
      <c r="DJ16" s="17">
        <v>1.8</v>
      </c>
      <c r="DK16" s="17">
        <v>0</v>
      </c>
      <c r="DL16" s="17">
        <v>0.6</v>
      </c>
      <c r="DM16" s="17"/>
      <c r="DN16" s="17">
        <v>0</v>
      </c>
      <c r="DO16" s="17">
        <v>0</v>
      </c>
      <c r="DP16" s="17">
        <v>-0.7</v>
      </c>
      <c r="DQ16" s="17">
        <v>-2.1</v>
      </c>
      <c r="DR16" s="17">
        <v>1.6</v>
      </c>
      <c r="DS16" s="17">
        <v>0.7</v>
      </c>
      <c r="DT16" s="17">
        <v>0.3</v>
      </c>
      <c r="DU16" s="17">
        <v>1.3</v>
      </c>
      <c r="DV16" s="17">
        <v>0</v>
      </c>
      <c r="DW16" s="17">
        <v>0</v>
      </c>
      <c r="DX16" s="17">
        <v>0</v>
      </c>
      <c r="DY16" s="17">
        <v>0.1</v>
      </c>
      <c r="DZ16" s="17"/>
      <c r="EA16" s="17">
        <v>-2.4</v>
      </c>
      <c r="EB16" s="17">
        <v>0.1</v>
      </c>
      <c r="EC16" s="17">
        <v>0.5</v>
      </c>
      <c r="ED16" s="17">
        <v>0.4</v>
      </c>
      <c r="EE16" s="17">
        <v>0.1</v>
      </c>
      <c r="EF16" s="17">
        <v>0.8</v>
      </c>
      <c r="EG16" s="17">
        <v>4.7</v>
      </c>
      <c r="EH16" s="17">
        <v>0</v>
      </c>
      <c r="EI16" s="17">
        <v>-5.2</v>
      </c>
      <c r="EJ16" s="17">
        <v>-10.7</v>
      </c>
      <c r="EK16" s="17">
        <v>0</v>
      </c>
      <c r="EL16" s="17">
        <v>0</v>
      </c>
      <c r="EM16" s="17">
        <v>0.8</v>
      </c>
      <c r="EN16" s="17">
        <v>-0.1</v>
      </c>
      <c r="EO16" s="17">
        <v>1.8</v>
      </c>
      <c r="EP16" s="17">
        <v>0.1</v>
      </c>
      <c r="EQ16" s="17">
        <v>0.1</v>
      </c>
      <c r="ER16" s="17">
        <v>0.1</v>
      </c>
      <c r="ES16" s="17"/>
      <c r="ET16" s="17">
        <v>0</v>
      </c>
      <c r="EU16" s="17">
        <v>0</v>
      </c>
      <c r="EV16" s="17">
        <v>0</v>
      </c>
      <c r="EW16" s="17">
        <v>-0.2</v>
      </c>
      <c r="EX16" s="17">
        <v>2.7</v>
      </c>
      <c r="EY16" s="17">
        <v>0</v>
      </c>
      <c r="EZ16" s="17">
        <v>0</v>
      </c>
      <c r="FA16" s="17">
        <v>0</v>
      </c>
      <c r="FB16" s="17">
        <v>1</v>
      </c>
      <c r="FC16" s="17">
        <v>0.2</v>
      </c>
      <c r="FD16" s="17"/>
      <c r="FE16" s="17">
        <v>9.1999999999999993</v>
      </c>
      <c r="FF16" s="17">
        <v>0.4</v>
      </c>
      <c r="FG16" s="17">
        <v>1.7</v>
      </c>
      <c r="FH16" s="17">
        <v>1.7</v>
      </c>
      <c r="FI16" s="17">
        <v>2.5</v>
      </c>
      <c r="FJ16" s="17">
        <v>3.4</v>
      </c>
      <c r="FK16" s="17">
        <v>-244.5</v>
      </c>
      <c r="FL16" s="15"/>
      <c r="FM16" s="17">
        <v>1.9104699999999999</v>
      </c>
      <c r="FN16" s="17">
        <v>0</v>
      </c>
      <c r="FO16" s="17">
        <v>1.43</v>
      </c>
      <c r="FP16" s="17">
        <v>0.8</v>
      </c>
      <c r="FQ16" s="17">
        <v>0.3</v>
      </c>
      <c r="FR16" s="17">
        <v>0.2</v>
      </c>
      <c r="FS16" s="17">
        <v>-0.2</v>
      </c>
      <c r="FT16" s="17">
        <v>0.1</v>
      </c>
      <c r="FU16" s="17">
        <v>4.54047</v>
      </c>
    </row>
    <row r="17" spans="1:177" ht="24" customHeight="1" x14ac:dyDescent="0.25">
      <c r="A17" s="16" t="s">
        <v>95</v>
      </c>
      <c r="B17" s="16" t="s">
        <v>787</v>
      </c>
      <c r="C17" s="17"/>
      <c r="D17" s="17">
        <v>-8.3000000000000007</v>
      </c>
      <c r="E17" s="17">
        <v>1.5</v>
      </c>
      <c r="F17" s="17"/>
      <c r="G17" s="17"/>
      <c r="H17" s="17">
        <v>0</v>
      </c>
      <c r="I17" s="17">
        <v>28.2</v>
      </c>
      <c r="J17" s="17"/>
      <c r="K17" s="17"/>
      <c r="L17" s="17">
        <v>-37.5</v>
      </c>
      <c r="M17" s="17">
        <v>-39.6</v>
      </c>
      <c r="N17" s="17">
        <v>-13.9</v>
      </c>
      <c r="O17" s="17">
        <v>6.7</v>
      </c>
      <c r="P17" s="17">
        <v>27</v>
      </c>
      <c r="Q17" s="17">
        <v>15.3</v>
      </c>
      <c r="R17" s="17">
        <v>-0.5</v>
      </c>
      <c r="S17" s="17">
        <v>0.1</v>
      </c>
      <c r="T17" s="17"/>
      <c r="U17" s="17"/>
      <c r="V17" s="17"/>
      <c r="W17" s="17"/>
      <c r="X17" s="17">
        <v>3.2</v>
      </c>
      <c r="Y17" s="17">
        <v>0</v>
      </c>
      <c r="Z17" s="17">
        <v>1.5</v>
      </c>
      <c r="AA17" s="17">
        <v>0</v>
      </c>
      <c r="AB17" s="17">
        <v>-3.4</v>
      </c>
      <c r="AC17" s="17">
        <v>4.2</v>
      </c>
      <c r="AD17" s="17">
        <v>4.3</v>
      </c>
      <c r="AE17" s="17"/>
      <c r="AF17" s="17"/>
      <c r="AG17" s="17"/>
      <c r="AH17" s="17"/>
      <c r="AI17" s="17">
        <v>-7.8</v>
      </c>
      <c r="AJ17" s="17">
        <v>-10.4</v>
      </c>
      <c r="AK17" s="17"/>
      <c r="AL17" s="17"/>
      <c r="AM17" s="17"/>
      <c r="AN17" s="17">
        <v>-1.6</v>
      </c>
      <c r="AO17" s="17">
        <v>0</v>
      </c>
      <c r="AP17" s="17">
        <v>2.1</v>
      </c>
      <c r="AQ17" s="17">
        <v>8.6</v>
      </c>
      <c r="AR17" s="17">
        <v>4.7</v>
      </c>
      <c r="AS17" s="17">
        <v>-0.6</v>
      </c>
      <c r="AT17" s="17">
        <v>1.5</v>
      </c>
      <c r="AU17" s="17">
        <v>1.3</v>
      </c>
      <c r="AV17" s="17">
        <v>-15.5</v>
      </c>
      <c r="AW17" s="17">
        <v>-43.1</v>
      </c>
      <c r="AX17" s="17">
        <v>-55.4</v>
      </c>
      <c r="AY17" s="17">
        <v>6.6</v>
      </c>
      <c r="AZ17" s="17">
        <v>-1.8</v>
      </c>
      <c r="BA17" s="17"/>
      <c r="BB17" s="17">
        <v>1</v>
      </c>
      <c r="BC17" s="17"/>
      <c r="BD17" s="17">
        <v>0.4</v>
      </c>
      <c r="BE17" s="17">
        <v>0</v>
      </c>
      <c r="BF17" s="17">
        <v>0.8</v>
      </c>
      <c r="BG17" s="17"/>
      <c r="BH17" s="17"/>
      <c r="BI17" s="17">
        <v>0</v>
      </c>
      <c r="BJ17" s="17"/>
      <c r="BK17" s="17"/>
      <c r="BL17" s="17">
        <v>0</v>
      </c>
      <c r="BM17" s="17"/>
      <c r="BN17" s="17"/>
      <c r="BO17" s="17"/>
      <c r="BP17" s="17">
        <v>-2.9</v>
      </c>
      <c r="BQ17" s="17">
        <v>-20.9</v>
      </c>
      <c r="BR17" s="17">
        <v>-22.1</v>
      </c>
      <c r="BS17" s="17">
        <v>0</v>
      </c>
      <c r="BT17" s="17">
        <v>-20.100000000000001</v>
      </c>
      <c r="BU17" s="17">
        <v>-10.6</v>
      </c>
      <c r="BV17" s="17">
        <v>-8.6999999999999993</v>
      </c>
      <c r="BW17" s="17"/>
      <c r="BX17" s="17"/>
      <c r="BY17" s="17"/>
      <c r="BZ17" s="17"/>
      <c r="CA17" s="17"/>
      <c r="CB17" s="17"/>
      <c r="CC17" s="17">
        <v>-0.7</v>
      </c>
      <c r="CD17" s="17">
        <v>25.1</v>
      </c>
      <c r="CE17" s="17">
        <v>14.4</v>
      </c>
      <c r="CF17" s="17">
        <v>-3.2</v>
      </c>
      <c r="CG17" s="17">
        <v>9.6999999999999993</v>
      </c>
      <c r="CH17" s="17">
        <v>-0.1</v>
      </c>
      <c r="CI17" s="17"/>
      <c r="CJ17" s="17"/>
      <c r="CK17" s="17"/>
      <c r="CL17" s="17">
        <v>-5.0999999999999996</v>
      </c>
      <c r="CM17" s="17">
        <v>-6.5</v>
      </c>
      <c r="CN17" s="17">
        <v>-39.1</v>
      </c>
      <c r="CO17" s="17"/>
      <c r="CP17" s="17"/>
      <c r="CQ17" s="17"/>
      <c r="CR17" s="17"/>
      <c r="CS17" s="17"/>
      <c r="CT17" s="17">
        <v>-19.600000000000001</v>
      </c>
      <c r="CU17" s="17">
        <v>-14.6</v>
      </c>
      <c r="CV17" s="17"/>
      <c r="CW17" s="17">
        <v>-15.2</v>
      </c>
      <c r="CX17" s="17">
        <v>0</v>
      </c>
      <c r="CY17" s="17"/>
      <c r="CZ17" s="17"/>
      <c r="DA17" s="17">
        <v>0.3</v>
      </c>
      <c r="DB17" s="17"/>
      <c r="DC17" s="17">
        <v>0</v>
      </c>
      <c r="DD17" s="17">
        <v>0</v>
      </c>
      <c r="DE17" s="17">
        <v>0</v>
      </c>
      <c r="DF17" s="17"/>
      <c r="DG17" s="17">
        <v>0</v>
      </c>
      <c r="DH17" s="17">
        <v>1</v>
      </c>
      <c r="DI17" s="17">
        <v>0.2</v>
      </c>
      <c r="DJ17" s="17">
        <v>1.6</v>
      </c>
      <c r="DK17" s="17">
        <v>0</v>
      </c>
      <c r="DL17" s="17">
        <v>0.6</v>
      </c>
      <c r="DM17" s="17"/>
      <c r="DN17" s="17">
        <v>0</v>
      </c>
      <c r="DO17" s="17">
        <v>0</v>
      </c>
      <c r="DP17" s="17">
        <v>-0.7</v>
      </c>
      <c r="DQ17" s="17">
        <v>-2.2000000000000002</v>
      </c>
      <c r="DR17" s="17">
        <v>1.6</v>
      </c>
      <c r="DS17" s="17">
        <v>0.7</v>
      </c>
      <c r="DT17" s="17">
        <v>0.3</v>
      </c>
      <c r="DU17" s="17">
        <v>1.3</v>
      </c>
      <c r="DV17" s="17">
        <v>0</v>
      </c>
      <c r="DW17" s="17">
        <v>0.2</v>
      </c>
      <c r="DX17" s="17">
        <v>0</v>
      </c>
      <c r="DY17" s="17">
        <v>0.1</v>
      </c>
      <c r="DZ17" s="17"/>
      <c r="EA17" s="17">
        <v>-2.4</v>
      </c>
      <c r="EB17" s="17">
        <v>0.3</v>
      </c>
      <c r="EC17" s="17">
        <v>0.5</v>
      </c>
      <c r="ED17" s="17">
        <v>0.3</v>
      </c>
      <c r="EE17" s="17">
        <v>0.1</v>
      </c>
      <c r="EF17" s="17">
        <v>0.8</v>
      </c>
      <c r="EG17" s="17">
        <v>3.7</v>
      </c>
      <c r="EH17" s="17">
        <v>0</v>
      </c>
      <c r="EI17" s="17">
        <v>-4.4000000000000004</v>
      </c>
      <c r="EJ17" s="17">
        <v>-9.9</v>
      </c>
      <c r="EK17" s="17">
        <v>0</v>
      </c>
      <c r="EL17" s="17">
        <v>0</v>
      </c>
      <c r="EM17" s="17">
        <v>0.8</v>
      </c>
      <c r="EN17" s="17">
        <v>-0.1</v>
      </c>
      <c r="EO17" s="17">
        <v>1.7</v>
      </c>
      <c r="EP17" s="17">
        <v>0.1</v>
      </c>
      <c r="EQ17" s="17">
        <v>0.1</v>
      </c>
      <c r="ER17" s="17">
        <v>0.1</v>
      </c>
      <c r="ES17" s="17"/>
      <c r="ET17" s="17">
        <v>0</v>
      </c>
      <c r="EU17" s="17">
        <v>0</v>
      </c>
      <c r="EV17" s="17">
        <v>0</v>
      </c>
      <c r="EW17" s="17">
        <v>-0.2</v>
      </c>
      <c r="EX17" s="17">
        <v>1</v>
      </c>
      <c r="EY17" s="17">
        <v>0</v>
      </c>
      <c r="EZ17" s="17">
        <v>0</v>
      </c>
      <c r="FA17" s="17">
        <v>0</v>
      </c>
      <c r="FB17" s="17">
        <v>1</v>
      </c>
      <c r="FC17" s="17">
        <v>0.2</v>
      </c>
      <c r="FD17" s="17"/>
      <c r="FE17" s="17">
        <v>9.1999999999999993</v>
      </c>
      <c r="FF17" s="17">
        <v>0.4</v>
      </c>
      <c r="FG17" s="17">
        <v>1</v>
      </c>
      <c r="FH17" s="17">
        <v>2</v>
      </c>
      <c r="FI17" s="17">
        <v>2.4</v>
      </c>
      <c r="FJ17" s="17">
        <v>3.5</v>
      </c>
      <c r="FK17" s="17">
        <v>-243.4</v>
      </c>
      <c r="FL17" s="15"/>
      <c r="FM17" s="17">
        <v>1.91553</v>
      </c>
      <c r="FN17" s="17">
        <v>0</v>
      </c>
      <c r="FO17" s="17">
        <v>1.3420000000000001</v>
      </c>
      <c r="FP17" s="17">
        <v>0.8</v>
      </c>
      <c r="FQ17" s="17">
        <v>0.3</v>
      </c>
      <c r="FR17" s="17">
        <v>0.1</v>
      </c>
      <c r="FS17" s="17">
        <v>-0.2</v>
      </c>
      <c r="FT17" s="17">
        <v>0.2</v>
      </c>
      <c r="FU17" s="17">
        <v>4.4575300000000002</v>
      </c>
    </row>
    <row r="18" spans="1:177" ht="24" customHeight="1" x14ac:dyDescent="0.25">
      <c r="A18" s="18" t="s">
        <v>95</v>
      </c>
      <c r="B18" s="18" t="s">
        <v>788</v>
      </c>
      <c r="C18" s="19"/>
      <c r="D18" s="19">
        <v>-3.3</v>
      </c>
      <c r="E18" s="19">
        <v>2.4</v>
      </c>
      <c r="F18" s="19"/>
      <c r="G18" s="19"/>
      <c r="H18" s="19">
        <v>0</v>
      </c>
      <c r="I18" s="19">
        <v>28</v>
      </c>
      <c r="J18" s="19"/>
      <c r="K18" s="19"/>
      <c r="L18" s="19">
        <v>-36.6</v>
      </c>
      <c r="M18" s="19">
        <v>-41.4</v>
      </c>
      <c r="N18" s="19">
        <v>-16.3</v>
      </c>
      <c r="O18" s="19">
        <v>7.2</v>
      </c>
      <c r="P18" s="19">
        <v>27.3</v>
      </c>
      <c r="Q18" s="19">
        <v>15.6</v>
      </c>
      <c r="R18" s="19">
        <v>3.4</v>
      </c>
      <c r="S18" s="19">
        <v>0</v>
      </c>
      <c r="T18" s="19"/>
      <c r="U18" s="19"/>
      <c r="V18" s="19"/>
      <c r="W18" s="19"/>
      <c r="X18" s="19">
        <v>3.4</v>
      </c>
      <c r="Y18" s="19">
        <v>0.4</v>
      </c>
      <c r="Z18" s="19">
        <v>1.7</v>
      </c>
      <c r="AA18" s="19">
        <v>0</v>
      </c>
      <c r="AB18" s="19">
        <v>-3.4</v>
      </c>
      <c r="AC18" s="19">
        <v>4.2</v>
      </c>
      <c r="AD18" s="19">
        <v>4.2</v>
      </c>
      <c r="AE18" s="19"/>
      <c r="AF18" s="19"/>
      <c r="AG18" s="19"/>
      <c r="AH18" s="19"/>
      <c r="AI18" s="19">
        <v>-7.8</v>
      </c>
      <c r="AJ18" s="19">
        <v>-8.6999999999999993</v>
      </c>
      <c r="AK18" s="19"/>
      <c r="AL18" s="19"/>
      <c r="AM18" s="19"/>
      <c r="AN18" s="19">
        <v>-1.6</v>
      </c>
      <c r="AO18" s="19">
        <v>0</v>
      </c>
      <c r="AP18" s="19">
        <v>2.4</v>
      </c>
      <c r="AQ18" s="19">
        <v>8.9</v>
      </c>
      <c r="AR18" s="19">
        <v>4.5999999999999996</v>
      </c>
      <c r="AS18" s="19">
        <v>-0.5</v>
      </c>
      <c r="AT18" s="19">
        <v>1.5</v>
      </c>
      <c r="AU18" s="19">
        <v>0.9</v>
      </c>
      <c r="AV18" s="19">
        <v>-14.5</v>
      </c>
      <c r="AW18" s="19">
        <v>-41.9</v>
      </c>
      <c r="AX18" s="19">
        <v>-54.2</v>
      </c>
      <c r="AY18" s="19">
        <v>5.9</v>
      </c>
      <c r="AZ18" s="19">
        <v>-1.8</v>
      </c>
      <c r="BA18" s="19"/>
      <c r="BB18" s="19">
        <v>1.1000000000000001</v>
      </c>
      <c r="BC18" s="19"/>
      <c r="BD18" s="19">
        <v>0.4</v>
      </c>
      <c r="BE18" s="19">
        <v>0</v>
      </c>
      <c r="BF18" s="19">
        <v>2.2999999999999998</v>
      </c>
      <c r="BG18" s="19"/>
      <c r="BH18" s="19"/>
      <c r="BI18" s="19">
        <v>0</v>
      </c>
      <c r="BJ18" s="19"/>
      <c r="BK18" s="19"/>
      <c r="BL18" s="19">
        <v>0</v>
      </c>
      <c r="BM18" s="19"/>
      <c r="BN18" s="19"/>
      <c r="BO18" s="19"/>
      <c r="BP18" s="19">
        <v>-3.8</v>
      </c>
      <c r="BQ18" s="19">
        <v>-20.8</v>
      </c>
      <c r="BR18" s="19">
        <v>-22.1</v>
      </c>
      <c r="BS18" s="19">
        <v>0</v>
      </c>
      <c r="BT18" s="19">
        <v>-19.2</v>
      </c>
      <c r="BU18" s="19">
        <v>-10.4</v>
      </c>
      <c r="BV18" s="19">
        <v>-8.6</v>
      </c>
      <c r="BW18" s="19"/>
      <c r="BX18" s="19"/>
      <c r="BY18" s="19"/>
      <c r="BZ18" s="19"/>
      <c r="CA18" s="19"/>
      <c r="CB18" s="19"/>
      <c r="CC18" s="19">
        <v>-0.7</v>
      </c>
      <c r="CD18" s="19">
        <v>25.7</v>
      </c>
      <c r="CE18" s="19">
        <v>14.4</v>
      </c>
      <c r="CF18" s="19">
        <v>-3.1</v>
      </c>
      <c r="CG18" s="19">
        <v>9.4</v>
      </c>
      <c r="CH18" s="19">
        <v>-0.2</v>
      </c>
      <c r="CI18" s="19"/>
      <c r="CJ18" s="19"/>
      <c r="CK18" s="19"/>
      <c r="CL18" s="19">
        <v>-4.5</v>
      </c>
      <c r="CM18" s="19">
        <v>-6.4</v>
      </c>
      <c r="CN18" s="19">
        <v>-38.200000000000003</v>
      </c>
      <c r="CO18" s="19"/>
      <c r="CP18" s="19"/>
      <c r="CQ18" s="19"/>
      <c r="CR18" s="19"/>
      <c r="CS18" s="19"/>
      <c r="CT18" s="19">
        <v>-19.399999999999999</v>
      </c>
      <c r="CU18" s="19">
        <v>-14.5</v>
      </c>
      <c r="CV18" s="19"/>
      <c r="CW18" s="19">
        <v>-14.5</v>
      </c>
      <c r="CX18" s="19">
        <v>0</v>
      </c>
      <c r="CY18" s="19"/>
      <c r="CZ18" s="19"/>
      <c r="DA18" s="19">
        <v>0.3</v>
      </c>
      <c r="DB18" s="19"/>
      <c r="DC18" s="19">
        <v>0</v>
      </c>
      <c r="DD18" s="19">
        <v>0</v>
      </c>
      <c r="DE18" s="19">
        <v>0</v>
      </c>
      <c r="DF18" s="19"/>
      <c r="DG18" s="19">
        <v>0</v>
      </c>
      <c r="DH18" s="19">
        <v>1</v>
      </c>
      <c r="DI18" s="19">
        <v>0.2</v>
      </c>
      <c r="DJ18" s="19">
        <v>1.4</v>
      </c>
      <c r="DK18" s="19">
        <v>0</v>
      </c>
      <c r="DL18" s="19">
        <v>0.6</v>
      </c>
      <c r="DM18" s="19"/>
      <c r="DN18" s="19">
        <v>0</v>
      </c>
      <c r="DO18" s="19">
        <v>0</v>
      </c>
      <c r="DP18" s="19">
        <v>-0.4</v>
      </c>
      <c r="DQ18" s="19">
        <v>-1.7</v>
      </c>
      <c r="DR18" s="19">
        <v>1.6</v>
      </c>
      <c r="DS18" s="19">
        <v>0.7</v>
      </c>
      <c r="DT18" s="19">
        <v>0.3</v>
      </c>
      <c r="DU18" s="19">
        <v>1.3</v>
      </c>
      <c r="DV18" s="19">
        <v>0</v>
      </c>
      <c r="DW18" s="19">
        <v>0.1</v>
      </c>
      <c r="DX18" s="19">
        <v>0</v>
      </c>
      <c r="DY18" s="19">
        <v>0.1</v>
      </c>
      <c r="DZ18" s="19"/>
      <c r="EA18" s="19">
        <v>-2.2999999999999998</v>
      </c>
      <c r="EB18" s="19">
        <v>0.1</v>
      </c>
      <c r="EC18" s="19">
        <v>0.4</v>
      </c>
      <c r="ED18" s="19">
        <v>0.4</v>
      </c>
      <c r="EE18" s="19">
        <v>0.1</v>
      </c>
      <c r="EF18" s="19">
        <v>0.8</v>
      </c>
      <c r="EG18" s="19">
        <v>1.2</v>
      </c>
      <c r="EH18" s="19">
        <v>0</v>
      </c>
      <c r="EI18" s="19">
        <v>-2.9</v>
      </c>
      <c r="EJ18" s="19">
        <v>-9.1</v>
      </c>
      <c r="EK18" s="19">
        <v>0</v>
      </c>
      <c r="EL18" s="19">
        <v>0</v>
      </c>
      <c r="EM18" s="19">
        <v>0.8</v>
      </c>
      <c r="EN18" s="19">
        <v>-0.1</v>
      </c>
      <c r="EO18" s="19">
        <v>1.9</v>
      </c>
      <c r="EP18" s="19">
        <v>0.1</v>
      </c>
      <c r="EQ18" s="19">
        <v>0.1</v>
      </c>
      <c r="ER18" s="19">
        <v>0.1</v>
      </c>
      <c r="ES18" s="19"/>
      <c r="ET18" s="19">
        <v>0</v>
      </c>
      <c r="EU18" s="19">
        <v>0</v>
      </c>
      <c r="EV18" s="19">
        <v>0</v>
      </c>
      <c r="EW18" s="19">
        <v>-0.2</v>
      </c>
      <c r="EX18" s="19">
        <v>-0.7</v>
      </c>
      <c r="EY18" s="19">
        <v>0</v>
      </c>
      <c r="EZ18" s="19">
        <v>0</v>
      </c>
      <c r="FA18" s="19">
        <v>0</v>
      </c>
      <c r="FB18" s="19">
        <v>1</v>
      </c>
      <c r="FC18" s="19">
        <v>0.2</v>
      </c>
      <c r="FD18" s="19"/>
      <c r="FE18" s="19">
        <v>9.4</v>
      </c>
      <c r="FF18" s="19">
        <v>0.4</v>
      </c>
      <c r="FG18" s="19">
        <v>3.1</v>
      </c>
      <c r="FH18" s="19">
        <v>1.9</v>
      </c>
      <c r="FI18" s="19">
        <v>2.1</v>
      </c>
      <c r="FJ18" s="19">
        <v>3.4</v>
      </c>
      <c r="FK18" s="19">
        <v>-225.4</v>
      </c>
      <c r="FL18" s="15"/>
      <c r="FM18" s="19">
        <v>2.0551200000000001</v>
      </c>
      <c r="FN18" s="19">
        <v>0</v>
      </c>
      <c r="FO18" s="19">
        <v>1.3759999999999999</v>
      </c>
      <c r="FP18" s="19">
        <v>0.8</v>
      </c>
      <c r="FQ18" s="19">
        <v>0.3</v>
      </c>
      <c r="FR18" s="19">
        <v>0.2</v>
      </c>
      <c r="FS18" s="19">
        <v>-0.2</v>
      </c>
      <c r="FT18" s="19">
        <v>0.2</v>
      </c>
      <c r="FU18" s="19">
        <v>4.7311199999999998</v>
      </c>
    </row>
    <row r="19" spans="1:177" ht="24" customHeight="1" x14ac:dyDescent="0.25">
      <c r="A19" s="13" t="s">
        <v>95</v>
      </c>
      <c r="B19" s="13" t="s">
        <v>789</v>
      </c>
      <c r="C19" s="14"/>
      <c r="D19" s="14">
        <v>-3.2</v>
      </c>
      <c r="E19" s="14">
        <v>2.6</v>
      </c>
      <c r="F19" s="14"/>
      <c r="G19" s="14"/>
      <c r="H19" s="14">
        <v>0</v>
      </c>
      <c r="I19" s="14">
        <v>27.4</v>
      </c>
      <c r="J19" s="14"/>
      <c r="K19" s="14"/>
      <c r="L19" s="14">
        <v>-36</v>
      </c>
      <c r="M19" s="14">
        <v>-40.4</v>
      </c>
      <c r="N19" s="14">
        <v>-14.9</v>
      </c>
      <c r="O19" s="14">
        <v>8</v>
      </c>
      <c r="P19" s="14">
        <v>27.5</v>
      </c>
      <c r="Q19" s="14">
        <v>15.6</v>
      </c>
      <c r="R19" s="14">
        <v>3</v>
      </c>
      <c r="S19" s="14">
        <v>0.1</v>
      </c>
      <c r="T19" s="14"/>
      <c r="U19" s="14"/>
      <c r="V19" s="14"/>
      <c r="W19" s="14"/>
      <c r="X19" s="14">
        <v>4.4000000000000004</v>
      </c>
      <c r="Y19" s="14">
        <v>0.2</v>
      </c>
      <c r="Z19" s="14">
        <v>1.7</v>
      </c>
      <c r="AA19" s="14">
        <v>0</v>
      </c>
      <c r="AB19" s="14">
        <v>-3.4</v>
      </c>
      <c r="AC19" s="14">
        <v>4.3</v>
      </c>
      <c r="AD19" s="14">
        <v>5.0999999999999996</v>
      </c>
      <c r="AE19" s="14"/>
      <c r="AF19" s="14"/>
      <c r="AG19" s="14"/>
      <c r="AH19" s="14"/>
      <c r="AI19" s="14">
        <v>-7.6</v>
      </c>
      <c r="AJ19" s="14">
        <v>-8.5</v>
      </c>
      <c r="AK19" s="14"/>
      <c r="AL19" s="14"/>
      <c r="AM19" s="14"/>
      <c r="AN19" s="14">
        <v>-1.7</v>
      </c>
      <c r="AO19" s="14">
        <v>0</v>
      </c>
      <c r="AP19" s="14">
        <v>2.2999999999999998</v>
      </c>
      <c r="AQ19" s="14">
        <v>8.8000000000000007</v>
      </c>
      <c r="AR19" s="14">
        <v>4.4000000000000004</v>
      </c>
      <c r="AS19" s="14">
        <v>-0.4</v>
      </c>
      <c r="AT19" s="14">
        <v>1.5</v>
      </c>
      <c r="AU19" s="14">
        <v>0.6</v>
      </c>
      <c r="AV19" s="14">
        <v>18.3</v>
      </c>
      <c r="AW19" s="14">
        <v>-39.4</v>
      </c>
      <c r="AX19" s="14">
        <v>-53.5</v>
      </c>
      <c r="AY19" s="14">
        <v>4.4000000000000004</v>
      </c>
      <c r="AZ19" s="14">
        <v>-1.9</v>
      </c>
      <c r="BA19" s="14"/>
      <c r="BB19" s="14">
        <v>0.8</v>
      </c>
      <c r="BC19" s="14"/>
      <c r="BD19" s="14">
        <v>0.5</v>
      </c>
      <c r="BE19" s="14">
        <v>0</v>
      </c>
      <c r="BF19" s="14">
        <v>1.5</v>
      </c>
      <c r="BG19" s="14"/>
      <c r="BH19" s="14"/>
      <c r="BI19" s="14">
        <v>0</v>
      </c>
      <c r="BJ19" s="14"/>
      <c r="BK19" s="14"/>
      <c r="BL19" s="14">
        <v>0</v>
      </c>
      <c r="BM19" s="14"/>
      <c r="BN19" s="14"/>
      <c r="BO19" s="14"/>
      <c r="BP19" s="14">
        <v>-4.7</v>
      </c>
      <c r="BQ19" s="14">
        <v>-20.6</v>
      </c>
      <c r="BR19" s="14">
        <v>-21.9</v>
      </c>
      <c r="BS19" s="14">
        <v>0</v>
      </c>
      <c r="BT19" s="14">
        <v>-19.8</v>
      </c>
      <c r="BU19" s="14">
        <v>-10.4</v>
      </c>
      <c r="BV19" s="14">
        <v>-8.6</v>
      </c>
      <c r="BW19" s="14"/>
      <c r="BX19" s="14"/>
      <c r="BY19" s="14"/>
      <c r="BZ19" s="14"/>
      <c r="CA19" s="14"/>
      <c r="CB19" s="14"/>
      <c r="CC19" s="14">
        <v>-0.7</v>
      </c>
      <c r="CD19" s="14">
        <v>25.2</v>
      </c>
      <c r="CE19" s="14">
        <v>14.5</v>
      </c>
      <c r="CF19" s="14">
        <v>-3.2</v>
      </c>
      <c r="CG19" s="14">
        <v>9.4</v>
      </c>
      <c r="CH19" s="14">
        <v>-0.1</v>
      </c>
      <c r="CI19" s="14"/>
      <c r="CJ19" s="14"/>
      <c r="CK19" s="14"/>
      <c r="CL19" s="14">
        <v>-3.3</v>
      </c>
      <c r="CM19" s="14">
        <v>-4.9000000000000004</v>
      </c>
      <c r="CN19" s="14">
        <v>-35.9</v>
      </c>
      <c r="CO19" s="14"/>
      <c r="CP19" s="14"/>
      <c r="CQ19" s="14"/>
      <c r="CR19" s="14"/>
      <c r="CS19" s="14"/>
      <c r="CT19" s="14">
        <v>-19.899999999999999</v>
      </c>
      <c r="CU19" s="14">
        <v>-14.8</v>
      </c>
      <c r="CV19" s="14"/>
      <c r="CW19" s="14">
        <v>-14.3</v>
      </c>
      <c r="CX19" s="14">
        <v>0</v>
      </c>
      <c r="CY19" s="14"/>
      <c r="CZ19" s="14"/>
      <c r="DA19" s="14">
        <v>0.3</v>
      </c>
      <c r="DB19" s="14"/>
      <c r="DC19" s="14">
        <v>0</v>
      </c>
      <c r="DD19" s="14">
        <v>0</v>
      </c>
      <c r="DE19" s="14">
        <v>0</v>
      </c>
      <c r="DF19" s="14"/>
      <c r="DG19" s="14">
        <v>0</v>
      </c>
      <c r="DH19" s="14">
        <v>1</v>
      </c>
      <c r="DI19" s="14">
        <v>0.2</v>
      </c>
      <c r="DJ19" s="14">
        <v>1.7</v>
      </c>
      <c r="DK19" s="14">
        <v>0</v>
      </c>
      <c r="DL19" s="14">
        <v>0.6</v>
      </c>
      <c r="DM19" s="14"/>
      <c r="DN19" s="14">
        <v>0</v>
      </c>
      <c r="DO19" s="14">
        <v>0</v>
      </c>
      <c r="DP19" s="14">
        <v>-0.5</v>
      </c>
      <c r="DQ19" s="14">
        <v>-1.1000000000000001</v>
      </c>
      <c r="DR19" s="14">
        <v>1.6</v>
      </c>
      <c r="DS19" s="14">
        <v>0.7</v>
      </c>
      <c r="DT19" s="14">
        <v>0.3</v>
      </c>
      <c r="DU19" s="14">
        <v>1.3</v>
      </c>
      <c r="DV19" s="14">
        <v>0</v>
      </c>
      <c r="DW19" s="14">
        <v>0.2</v>
      </c>
      <c r="DX19" s="14">
        <v>0</v>
      </c>
      <c r="DY19" s="14">
        <v>0.1</v>
      </c>
      <c r="DZ19" s="14"/>
      <c r="EA19" s="14">
        <v>-2.2999999999999998</v>
      </c>
      <c r="EB19" s="14">
        <v>0.1</v>
      </c>
      <c r="EC19" s="14">
        <v>0.4</v>
      </c>
      <c r="ED19" s="14">
        <v>0.4</v>
      </c>
      <c r="EE19" s="14">
        <v>0</v>
      </c>
      <c r="EF19" s="14">
        <v>0.8</v>
      </c>
      <c r="EG19" s="14">
        <v>0.7</v>
      </c>
      <c r="EH19" s="14">
        <v>0</v>
      </c>
      <c r="EI19" s="14">
        <v>-2.6</v>
      </c>
      <c r="EJ19" s="14">
        <v>-8</v>
      </c>
      <c r="EK19" s="14">
        <v>0</v>
      </c>
      <c r="EL19" s="14">
        <v>0</v>
      </c>
      <c r="EM19" s="14">
        <v>0.8</v>
      </c>
      <c r="EN19" s="14">
        <v>-0.1</v>
      </c>
      <c r="EO19" s="14">
        <v>2</v>
      </c>
      <c r="EP19" s="14">
        <v>0.1</v>
      </c>
      <c r="EQ19" s="14">
        <v>0.1</v>
      </c>
      <c r="ER19" s="14">
        <v>0.1</v>
      </c>
      <c r="ES19" s="14"/>
      <c r="ET19" s="14">
        <v>0</v>
      </c>
      <c r="EU19" s="14">
        <v>0</v>
      </c>
      <c r="EV19" s="14">
        <v>0</v>
      </c>
      <c r="EW19" s="14">
        <v>-0.2</v>
      </c>
      <c r="EX19" s="14">
        <v>-5</v>
      </c>
      <c r="EY19" s="14">
        <v>0</v>
      </c>
      <c r="EZ19" s="14">
        <v>0</v>
      </c>
      <c r="FA19" s="14">
        <v>0</v>
      </c>
      <c r="FB19" s="14">
        <v>1</v>
      </c>
      <c r="FC19" s="14">
        <v>0.2</v>
      </c>
      <c r="FD19" s="14"/>
      <c r="FE19" s="14">
        <v>9.4</v>
      </c>
      <c r="FF19" s="14">
        <v>0.1</v>
      </c>
      <c r="FG19" s="14">
        <v>1.8</v>
      </c>
      <c r="FH19" s="14">
        <v>1.9</v>
      </c>
      <c r="FI19" s="14">
        <v>2.1</v>
      </c>
      <c r="FJ19" s="14">
        <v>3.4</v>
      </c>
      <c r="FK19" s="14">
        <v>-188.3</v>
      </c>
      <c r="FL19" s="15"/>
      <c r="FM19" s="14">
        <v>2.0477699999999999</v>
      </c>
      <c r="FN19" s="14">
        <v>0</v>
      </c>
      <c r="FO19" s="14">
        <v>1.502</v>
      </c>
      <c r="FP19" s="14">
        <v>0.8</v>
      </c>
      <c r="FQ19" s="14">
        <v>0.3</v>
      </c>
      <c r="FR19" s="14">
        <v>0.2</v>
      </c>
      <c r="FS19" s="14">
        <v>-0.1</v>
      </c>
      <c r="FT19" s="14">
        <v>0.1</v>
      </c>
      <c r="FU19" s="14">
        <v>4.8497700000000004</v>
      </c>
    </row>
    <row r="20" spans="1:177" ht="24" customHeight="1" x14ac:dyDescent="0.25">
      <c r="A20" s="16" t="s">
        <v>95</v>
      </c>
      <c r="B20" s="16" t="s">
        <v>790</v>
      </c>
      <c r="C20" s="17"/>
      <c r="D20" s="17">
        <v>-1.8</v>
      </c>
      <c r="E20" s="17">
        <v>2.5</v>
      </c>
      <c r="F20" s="17"/>
      <c r="G20" s="17"/>
      <c r="H20" s="17">
        <v>0</v>
      </c>
      <c r="I20" s="17">
        <v>29</v>
      </c>
      <c r="J20" s="17"/>
      <c r="K20" s="17"/>
      <c r="L20" s="17">
        <v>-34.6</v>
      </c>
      <c r="M20" s="17">
        <v>-42.2</v>
      </c>
      <c r="N20" s="17">
        <v>-17.100000000000001</v>
      </c>
      <c r="O20" s="17">
        <v>10.199999999999999</v>
      </c>
      <c r="P20" s="17">
        <v>30.4</v>
      </c>
      <c r="Q20" s="17">
        <v>17.600000000000001</v>
      </c>
      <c r="R20" s="17">
        <v>6.6</v>
      </c>
      <c r="S20" s="17">
        <v>0</v>
      </c>
      <c r="T20" s="17"/>
      <c r="U20" s="17"/>
      <c r="V20" s="17"/>
      <c r="W20" s="17"/>
      <c r="X20" s="17">
        <v>4.4000000000000004</v>
      </c>
      <c r="Y20" s="17">
        <v>0.2</v>
      </c>
      <c r="Z20" s="17">
        <v>1.6</v>
      </c>
      <c r="AA20" s="17">
        <v>0</v>
      </c>
      <c r="AB20" s="17">
        <v>-3.4</v>
      </c>
      <c r="AC20" s="17">
        <v>4.4000000000000004</v>
      </c>
      <c r="AD20" s="17">
        <v>5.0999999999999996</v>
      </c>
      <c r="AE20" s="17"/>
      <c r="AF20" s="17"/>
      <c r="AG20" s="17"/>
      <c r="AH20" s="17"/>
      <c r="AI20" s="17">
        <v>-8.6999999999999993</v>
      </c>
      <c r="AJ20" s="17">
        <v>-8.4</v>
      </c>
      <c r="AK20" s="17"/>
      <c r="AL20" s="17"/>
      <c r="AM20" s="17"/>
      <c r="AN20" s="17">
        <v>-1.7</v>
      </c>
      <c r="AO20" s="17">
        <v>0</v>
      </c>
      <c r="AP20" s="17">
        <v>1.9</v>
      </c>
      <c r="AQ20" s="17">
        <v>8.9</v>
      </c>
      <c r="AR20" s="17">
        <v>4.9000000000000004</v>
      </c>
      <c r="AS20" s="17">
        <v>-0.7</v>
      </c>
      <c r="AT20" s="17">
        <v>1.5</v>
      </c>
      <c r="AU20" s="17">
        <v>0.9</v>
      </c>
      <c r="AV20" s="17">
        <v>23.2</v>
      </c>
      <c r="AW20" s="17">
        <v>-34.700000000000003</v>
      </c>
      <c r="AX20" s="17">
        <v>-39.299999999999997</v>
      </c>
      <c r="AY20" s="17">
        <v>4.8</v>
      </c>
      <c r="AZ20" s="17">
        <v>-1.8</v>
      </c>
      <c r="BA20" s="17"/>
      <c r="BB20" s="17">
        <v>0</v>
      </c>
      <c r="BC20" s="17"/>
      <c r="BD20" s="17">
        <v>0.4</v>
      </c>
      <c r="BE20" s="17">
        <v>0</v>
      </c>
      <c r="BF20" s="17">
        <v>0.7</v>
      </c>
      <c r="BG20" s="17"/>
      <c r="BH20" s="17"/>
      <c r="BI20" s="17">
        <v>0</v>
      </c>
      <c r="BJ20" s="17"/>
      <c r="BK20" s="17"/>
      <c r="BL20" s="17">
        <v>0</v>
      </c>
      <c r="BM20" s="17"/>
      <c r="BN20" s="17"/>
      <c r="BO20" s="17"/>
      <c r="BP20" s="17">
        <v>-3.1</v>
      </c>
      <c r="BQ20" s="17">
        <v>-15.1</v>
      </c>
      <c r="BR20" s="17">
        <v>-16.3</v>
      </c>
      <c r="BS20" s="17">
        <v>0</v>
      </c>
      <c r="BT20" s="17">
        <v>-13.7</v>
      </c>
      <c r="BU20" s="17">
        <v>-8.9</v>
      </c>
      <c r="BV20" s="17">
        <v>-8.6</v>
      </c>
      <c r="BW20" s="17"/>
      <c r="BX20" s="17"/>
      <c r="BY20" s="17"/>
      <c r="BZ20" s="17"/>
      <c r="CA20" s="17"/>
      <c r="CB20" s="17"/>
      <c r="CC20" s="17">
        <v>-0.7</v>
      </c>
      <c r="CD20" s="17">
        <v>25.4</v>
      </c>
      <c r="CE20" s="17">
        <v>14.7</v>
      </c>
      <c r="CF20" s="17">
        <v>-2.7</v>
      </c>
      <c r="CG20" s="17">
        <v>9.4</v>
      </c>
      <c r="CH20" s="17">
        <v>-0.1</v>
      </c>
      <c r="CI20" s="17"/>
      <c r="CJ20" s="17"/>
      <c r="CK20" s="17"/>
      <c r="CL20" s="17">
        <v>-1.3</v>
      </c>
      <c r="CM20" s="17">
        <v>-3</v>
      </c>
      <c r="CN20" s="17">
        <v>-33.5</v>
      </c>
      <c r="CO20" s="17"/>
      <c r="CP20" s="17"/>
      <c r="CQ20" s="17"/>
      <c r="CR20" s="17"/>
      <c r="CS20" s="17"/>
      <c r="CT20" s="17">
        <v>-18.5</v>
      </c>
      <c r="CU20" s="17">
        <v>-13.9</v>
      </c>
      <c r="CV20" s="17"/>
      <c r="CW20" s="17">
        <v>-14</v>
      </c>
      <c r="CX20" s="17">
        <v>0</v>
      </c>
      <c r="CY20" s="17"/>
      <c r="CZ20" s="17"/>
      <c r="DA20" s="17">
        <v>0.3</v>
      </c>
      <c r="DB20" s="17"/>
      <c r="DC20" s="17">
        <v>0</v>
      </c>
      <c r="DD20" s="17">
        <v>0</v>
      </c>
      <c r="DE20" s="17">
        <v>0</v>
      </c>
      <c r="DF20" s="17"/>
      <c r="DG20" s="17">
        <v>0</v>
      </c>
      <c r="DH20" s="17">
        <v>1.1000000000000001</v>
      </c>
      <c r="DI20" s="17">
        <v>0.2</v>
      </c>
      <c r="DJ20" s="17">
        <v>1.4</v>
      </c>
      <c r="DK20" s="17">
        <v>0</v>
      </c>
      <c r="DL20" s="17">
        <v>0.5</v>
      </c>
      <c r="DM20" s="17"/>
      <c r="DN20" s="17">
        <v>0</v>
      </c>
      <c r="DO20" s="17">
        <v>0</v>
      </c>
      <c r="DP20" s="17">
        <v>-0.1</v>
      </c>
      <c r="DQ20" s="17">
        <v>-0.1</v>
      </c>
      <c r="DR20" s="17">
        <v>1.6</v>
      </c>
      <c r="DS20" s="17">
        <v>0.7</v>
      </c>
      <c r="DT20" s="17">
        <v>0.3</v>
      </c>
      <c r="DU20" s="17">
        <v>1.3</v>
      </c>
      <c r="DV20" s="17">
        <v>0.2</v>
      </c>
      <c r="DW20" s="17">
        <v>0.2</v>
      </c>
      <c r="DX20" s="17">
        <v>0</v>
      </c>
      <c r="DY20" s="17">
        <v>0.1</v>
      </c>
      <c r="DZ20" s="17"/>
      <c r="EA20" s="17">
        <v>-2.2999999999999998</v>
      </c>
      <c r="EB20" s="17">
        <v>0.2</v>
      </c>
      <c r="EC20" s="17">
        <v>0.4</v>
      </c>
      <c r="ED20" s="17">
        <v>0.4</v>
      </c>
      <c r="EE20" s="17">
        <v>0.1</v>
      </c>
      <c r="EF20" s="17">
        <v>0.8</v>
      </c>
      <c r="EG20" s="17">
        <v>0.2</v>
      </c>
      <c r="EH20" s="17">
        <v>0.4</v>
      </c>
      <c r="EI20" s="17">
        <v>-2.9</v>
      </c>
      <c r="EJ20" s="17">
        <v>-8.3000000000000007</v>
      </c>
      <c r="EK20" s="17">
        <v>0</v>
      </c>
      <c r="EL20" s="17">
        <v>0</v>
      </c>
      <c r="EM20" s="17">
        <v>0.8</v>
      </c>
      <c r="EN20" s="17">
        <v>-0.1</v>
      </c>
      <c r="EO20" s="17">
        <v>2</v>
      </c>
      <c r="EP20" s="17">
        <v>0.1</v>
      </c>
      <c r="EQ20" s="17">
        <v>0.1</v>
      </c>
      <c r="ER20" s="17">
        <v>0.1</v>
      </c>
      <c r="ES20" s="17"/>
      <c r="ET20" s="17">
        <v>0</v>
      </c>
      <c r="EU20" s="17">
        <v>0</v>
      </c>
      <c r="EV20" s="17">
        <v>0</v>
      </c>
      <c r="EW20" s="17">
        <v>-0.2</v>
      </c>
      <c r="EX20" s="17">
        <v>-4.9000000000000004</v>
      </c>
      <c r="EY20" s="17">
        <v>0</v>
      </c>
      <c r="EZ20" s="17">
        <v>0</v>
      </c>
      <c r="FA20" s="17">
        <v>0</v>
      </c>
      <c r="FB20" s="17">
        <v>1</v>
      </c>
      <c r="FC20" s="17">
        <v>0.2</v>
      </c>
      <c r="FD20" s="17"/>
      <c r="FE20" s="17">
        <v>9.6</v>
      </c>
      <c r="FF20" s="17">
        <v>0.3</v>
      </c>
      <c r="FG20" s="17">
        <v>3</v>
      </c>
      <c r="FH20" s="17">
        <v>1.9</v>
      </c>
      <c r="FI20" s="17">
        <v>1.6</v>
      </c>
      <c r="FJ20" s="17">
        <v>3.4</v>
      </c>
      <c r="FK20" s="17">
        <v>-123.5</v>
      </c>
      <c r="FL20" s="15"/>
      <c r="FM20" s="17">
        <v>1.99718</v>
      </c>
      <c r="FN20" s="17">
        <v>0</v>
      </c>
      <c r="FO20" s="17">
        <v>1.39</v>
      </c>
      <c r="FP20" s="17">
        <v>0.8</v>
      </c>
      <c r="FQ20" s="17">
        <v>0.3</v>
      </c>
      <c r="FR20" s="17">
        <v>0.1</v>
      </c>
      <c r="FS20" s="17">
        <v>-0.1</v>
      </c>
      <c r="FT20" s="17">
        <v>0.2</v>
      </c>
      <c r="FU20" s="17">
        <v>4.6871799999999997</v>
      </c>
    </row>
    <row r="21" spans="1:177" ht="24" customHeight="1" x14ac:dyDescent="0.25">
      <c r="A21" s="16" t="s">
        <v>95</v>
      </c>
      <c r="B21" s="16" t="s">
        <v>791</v>
      </c>
      <c r="C21" s="17"/>
      <c r="D21" s="17">
        <v>12.6</v>
      </c>
      <c r="E21" s="17">
        <v>5.6</v>
      </c>
      <c r="F21" s="17"/>
      <c r="G21" s="17"/>
      <c r="H21" s="17">
        <v>0</v>
      </c>
      <c r="I21" s="17">
        <v>32.6</v>
      </c>
      <c r="J21" s="17"/>
      <c r="K21" s="17"/>
      <c r="L21" s="17">
        <v>-25.8</v>
      </c>
      <c r="M21" s="17">
        <v>-30.2</v>
      </c>
      <c r="N21" s="17">
        <v>-4.9000000000000004</v>
      </c>
      <c r="O21" s="17">
        <v>19.899999999999999</v>
      </c>
      <c r="P21" s="17">
        <v>35.700000000000003</v>
      </c>
      <c r="Q21" s="17">
        <v>21.2</v>
      </c>
      <c r="R21" s="17">
        <v>16.7</v>
      </c>
      <c r="S21" s="17">
        <v>0.1</v>
      </c>
      <c r="T21" s="17"/>
      <c r="U21" s="17"/>
      <c r="V21" s="17"/>
      <c r="W21" s="17"/>
      <c r="X21" s="17">
        <v>7.9</v>
      </c>
      <c r="Y21" s="17">
        <v>0.5</v>
      </c>
      <c r="Z21" s="17">
        <v>1.6</v>
      </c>
      <c r="AA21" s="17">
        <v>0</v>
      </c>
      <c r="AB21" s="17">
        <v>-3.4</v>
      </c>
      <c r="AC21" s="17">
        <v>4.8</v>
      </c>
      <c r="AD21" s="17">
        <v>6.5</v>
      </c>
      <c r="AE21" s="17"/>
      <c r="AF21" s="17"/>
      <c r="AG21" s="17"/>
      <c r="AH21" s="17"/>
      <c r="AI21" s="17">
        <v>-6.5</v>
      </c>
      <c r="AJ21" s="17">
        <v>-9.8000000000000007</v>
      </c>
      <c r="AK21" s="17"/>
      <c r="AL21" s="17"/>
      <c r="AM21" s="17"/>
      <c r="AN21" s="17">
        <v>-1.5</v>
      </c>
      <c r="AO21" s="17">
        <v>0</v>
      </c>
      <c r="AP21" s="17">
        <v>2.5</v>
      </c>
      <c r="AQ21" s="17">
        <v>9.6</v>
      </c>
      <c r="AR21" s="17">
        <v>4.5999999999999996</v>
      </c>
      <c r="AS21" s="17">
        <v>0.3</v>
      </c>
      <c r="AT21" s="17">
        <v>1.6</v>
      </c>
      <c r="AU21" s="17">
        <v>1.2</v>
      </c>
      <c r="AV21" s="17">
        <v>28.9</v>
      </c>
      <c r="AW21" s="17">
        <v>-29.1</v>
      </c>
      <c r="AX21" s="17">
        <v>-33.6</v>
      </c>
      <c r="AY21" s="17">
        <v>6.1</v>
      </c>
      <c r="AZ21" s="17">
        <v>-1.8</v>
      </c>
      <c r="BA21" s="17"/>
      <c r="BB21" s="17">
        <v>0</v>
      </c>
      <c r="BC21" s="17"/>
      <c r="BD21" s="17">
        <v>0.5</v>
      </c>
      <c r="BE21" s="17">
        <v>0</v>
      </c>
      <c r="BF21" s="17">
        <v>1.1000000000000001</v>
      </c>
      <c r="BG21" s="17"/>
      <c r="BH21" s="17"/>
      <c r="BI21" s="17">
        <v>4.4000000000000004</v>
      </c>
      <c r="BJ21" s="17"/>
      <c r="BK21" s="17"/>
      <c r="BL21" s="17">
        <v>0</v>
      </c>
      <c r="BM21" s="17"/>
      <c r="BN21" s="17"/>
      <c r="BO21" s="17"/>
      <c r="BP21" s="17">
        <v>1.3</v>
      </c>
      <c r="BQ21" s="17">
        <v>-10.1</v>
      </c>
      <c r="BR21" s="17">
        <v>-11.5</v>
      </c>
      <c r="BS21" s="17">
        <v>0</v>
      </c>
      <c r="BT21" s="17">
        <v>-4.4000000000000004</v>
      </c>
      <c r="BU21" s="17">
        <v>-6.7</v>
      </c>
      <c r="BV21" s="17">
        <v>-8.5</v>
      </c>
      <c r="BW21" s="17"/>
      <c r="BX21" s="17"/>
      <c r="BY21" s="17"/>
      <c r="BZ21" s="17"/>
      <c r="CA21" s="17"/>
      <c r="CB21" s="17"/>
      <c r="CC21" s="17">
        <v>-0.8</v>
      </c>
      <c r="CD21" s="17">
        <v>15.7</v>
      </c>
      <c r="CE21" s="17">
        <v>14.5</v>
      </c>
      <c r="CF21" s="17">
        <v>-3</v>
      </c>
      <c r="CG21" s="17">
        <v>9.4</v>
      </c>
      <c r="CH21" s="17">
        <v>-0.2</v>
      </c>
      <c r="CI21" s="17"/>
      <c r="CJ21" s="17"/>
      <c r="CK21" s="17"/>
      <c r="CL21" s="17">
        <v>3.9</v>
      </c>
      <c r="CM21" s="17">
        <v>2.1</v>
      </c>
      <c r="CN21" s="17">
        <v>-24.9</v>
      </c>
      <c r="CO21" s="17"/>
      <c r="CP21" s="17"/>
      <c r="CQ21" s="17"/>
      <c r="CR21" s="17"/>
      <c r="CS21" s="17"/>
      <c r="CT21" s="17">
        <v>-11.5</v>
      </c>
      <c r="CU21" s="17">
        <v>-9.8000000000000007</v>
      </c>
      <c r="CV21" s="17"/>
      <c r="CW21" s="17">
        <v>-14</v>
      </c>
      <c r="CX21" s="17">
        <v>0</v>
      </c>
      <c r="CY21" s="17"/>
      <c r="CZ21" s="17"/>
      <c r="DA21" s="17">
        <v>0.3</v>
      </c>
      <c r="DB21" s="17"/>
      <c r="DC21" s="17">
        <v>0</v>
      </c>
      <c r="DD21" s="17">
        <v>0</v>
      </c>
      <c r="DE21" s="17">
        <v>0</v>
      </c>
      <c r="DF21" s="17"/>
      <c r="DG21" s="17">
        <v>0</v>
      </c>
      <c r="DH21" s="17">
        <v>1.2</v>
      </c>
      <c r="DI21" s="17">
        <v>0.2</v>
      </c>
      <c r="DJ21" s="17">
        <v>1.7</v>
      </c>
      <c r="DK21" s="17">
        <v>0</v>
      </c>
      <c r="DL21" s="17">
        <v>0.5</v>
      </c>
      <c r="DM21" s="17"/>
      <c r="DN21" s="17">
        <v>0</v>
      </c>
      <c r="DO21" s="17">
        <v>0</v>
      </c>
      <c r="DP21" s="17">
        <v>-0.2</v>
      </c>
      <c r="DQ21" s="17">
        <v>-0.3</v>
      </c>
      <c r="DR21" s="17">
        <v>1.6</v>
      </c>
      <c r="DS21" s="17">
        <v>0.7</v>
      </c>
      <c r="DT21" s="17">
        <v>0.3</v>
      </c>
      <c r="DU21" s="17">
        <v>1.3</v>
      </c>
      <c r="DV21" s="17">
        <v>0.2</v>
      </c>
      <c r="DW21" s="17">
        <v>0.3</v>
      </c>
      <c r="DX21" s="17">
        <v>0</v>
      </c>
      <c r="DY21" s="17">
        <v>0.1</v>
      </c>
      <c r="DZ21" s="17"/>
      <c r="EA21" s="17">
        <v>-2.2999999999999998</v>
      </c>
      <c r="EB21" s="17">
        <v>0.1</v>
      </c>
      <c r="EC21" s="17">
        <v>0.4</v>
      </c>
      <c r="ED21" s="17">
        <v>0.3</v>
      </c>
      <c r="EE21" s="17">
        <v>0.1</v>
      </c>
      <c r="EF21" s="17">
        <v>0.8</v>
      </c>
      <c r="EG21" s="17">
        <v>2.2000000000000002</v>
      </c>
      <c r="EH21" s="17">
        <v>0.4</v>
      </c>
      <c r="EI21" s="17">
        <v>-3.8</v>
      </c>
      <c r="EJ21" s="17">
        <v>-8.9</v>
      </c>
      <c r="EK21" s="17">
        <v>0</v>
      </c>
      <c r="EL21" s="17">
        <v>0</v>
      </c>
      <c r="EM21" s="17">
        <v>0.8</v>
      </c>
      <c r="EN21" s="17">
        <v>-0.1</v>
      </c>
      <c r="EO21" s="17">
        <v>2.1</v>
      </c>
      <c r="EP21" s="17">
        <v>0.1</v>
      </c>
      <c r="EQ21" s="17">
        <v>0.1</v>
      </c>
      <c r="ER21" s="17">
        <v>0.1</v>
      </c>
      <c r="ES21" s="17"/>
      <c r="ET21" s="17">
        <v>0</v>
      </c>
      <c r="EU21" s="17">
        <v>0</v>
      </c>
      <c r="EV21" s="17">
        <v>0</v>
      </c>
      <c r="EW21" s="17">
        <v>-0.2</v>
      </c>
      <c r="EX21" s="17">
        <v>-4.5</v>
      </c>
      <c r="EY21" s="17">
        <v>0</v>
      </c>
      <c r="EZ21" s="17">
        <v>0</v>
      </c>
      <c r="FA21" s="17">
        <v>0</v>
      </c>
      <c r="FB21" s="17">
        <v>1</v>
      </c>
      <c r="FC21" s="17">
        <v>0.4</v>
      </c>
      <c r="FD21" s="17"/>
      <c r="FE21" s="17">
        <v>10.1</v>
      </c>
      <c r="FF21" s="17">
        <v>0.2</v>
      </c>
      <c r="FG21" s="17">
        <v>3.6</v>
      </c>
      <c r="FH21" s="17">
        <v>2.1</v>
      </c>
      <c r="FI21" s="17">
        <v>2.1</v>
      </c>
      <c r="FJ21" s="17">
        <v>3.1</v>
      </c>
      <c r="FK21" s="17">
        <v>39.6</v>
      </c>
      <c r="FL21" s="15"/>
      <c r="FM21" s="17">
        <v>2.1406299999999998</v>
      </c>
      <c r="FN21" s="17">
        <v>0</v>
      </c>
      <c r="FO21" s="17">
        <v>1.3879999999999999</v>
      </c>
      <c r="FP21" s="17">
        <v>0.9</v>
      </c>
      <c r="FQ21" s="17">
        <v>0.3</v>
      </c>
      <c r="FR21" s="17">
        <v>0.2</v>
      </c>
      <c r="FS21" s="17">
        <v>0.1</v>
      </c>
      <c r="FT21" s="17">
        <v>0.2</v>
      </c>
      <c r="FU21" s="17">
        <v>5.2286299999999999</v>
      </c>
    </row>
    <row r="22" spans="1:177" ht="24" customHeight="1" x14ac:dyDescent="0.25">
      <c r="A22" s="16" t="s">
        <v>95</v>
      </c>
      <c r="B22" s="16" t="s">
        <v>792</v>
      </c>
      <c r="C22" s="17"/>
      <c r="D22" s="17">
        <v>8.6999999999999993</v>
      </c>
      <c r="E22" s="17">
        <v>4.5</v>
      </c>
      <c r="F22" s="17"/>
      <c r="G22" s="17"/>
      <c r="H22" s="17">
        <v>0</v>
      </c>
      <c r="I22" s="17">
        <v>22.8</v>
      </c>
      <c r="J22" s="17"/>
      <c r="K22" s="17"/>
      <c r="L22" s="17">
        <v>-24.9</v>
      </c>
      <c r="M22" s="17">
        <v>-31.1</v>
      </c>
      <c r="N22" s="17">
        <v>-6</v>
      </c>
      <c r="O22" s="17">
        <v>21.5</v>
      </c>
      <c r="P22" s="17">
        <v>24.6</v>
      </c>
      <c r="Q22" s="17">
        <v>22.5</v>
      </c>
      <c r="R22" s="17">
        <v>17</v>
      </c>
      <c r="S22" s="17">
        <v>0</v>
      </c>
      <c r="T22" s="17"/>
      <c r="U22" s="17"/>
      <c r="V22" s="17"/>
      <c r="W22" s="17"/>
      <c r="X22" s="17">
        <v>5.9</v>
      </c>
      <c r="Y22" s="17">
        <v>0.6</v>
      </c>
      <c r="Z22" s="17">
        <v>1.7</v>
      </c>
      <c r="AA22" s="17">
        <v>0</v>
      </c>
      <c r="AB22" s="17">
        <v>-3.4</v>
      </c>
      <c r="AC22" s="17">
        <v>4.8</v>
      </c>
      <c r="AD22" s="17">
        <v>6</v>
      </c>
      <c r="AE22" s="17"/>
      <c r="AF22" s="17"/>
      <c r="AG22" s="17"/>
      <c r="AH22" s="17"/>
      <c r="AI22" s="17">
        <v>-7.5</v>
      </c>
      <c r="AJ22" s="17">
        <v>-12.6</v>
      </c>
      <c r="AK22" s="17"/>
      <c r="AL22" s="17"/>
      <c r="AM22" s="17"/>
      <c r="AN22" s="17">
        <v>-1.4</v>
      </c>
      <c r="AO22" s="17">
        <v>0</v>
      </c>
      <c r="AP22" s="17">
        <v>2.4</v>
      </c>
      <c r="AQ22" s="17">
        <v>9.5</v>
      </c>
      <c r="AR22" s="17">
        <v>5</v>
      </c>
      <c r="AS22" s="17">
        <v>-0.5</v>
      </c>
      <c r="AT22" s="17">
        <v>1.6</v>
      </c>
      <c r="AU22" s="17">
        <v>1.2</v>
      </c>
      <c r="AV22" s="17">
        <v>30</v>
      </c>
      <c r="AW22" s="17">
        <v>-28.1</v>
      </c>
      <c r="AX22" s="17">
        <v>-41.9</v>
      </c>
      <c r="AY22" s="17">
        <v>5.4</v>
      </c>
      <c r="AZ22" s="17">
        <v>-1.8</v>
      </c>
      <c r="BA22" s="17"/>
      <c r="BB22" s="17">
        <v>0</v>
      </c>
      <c r="BC22" s="17"/>
      <c r="BD22" s="17">
        <v>0.5</v>
      </c>
      <c r="BE22" s="17">
        <v>0</v>
      </c>
      <c r="BF22" s="17">
        <v>0.6</v>
      </c>
      <c r="BG22" s="17"/>
      <c r="BH22" s="17"/>
      <c r="BI22" s="17">
        <v>4.4000000000000004</v>
      </c>
      <c r="BJ22" s="17"/>
      <c r="BK22" s="17"/>
      <c r="BL22" s="17">
        <v>0</v>
      </c>
      <c r="BM22" s="17"/>
      <c r="BN22" s="17"/>
      <c r="BO22" s="17"/>
      <c r="BP22" s="17">
        <v>-1.4</v>
      </c>
      <c r="BQ22" s="17">
        <v>-8.5</v>
      </c>
      <c r="BR22" s="17">
        <v>-10.1</v>
      </c>
      <c r="BS22" s="17">
        <v>0</v>
      </c>
      <c r="BT22" s="17">
        <v>-2.9</v>
      </c>
      <c r="BU22" s="17">
        <v>-6</v>
      </c>
      <c r="BV22" s="17">
        <v>-7.7</v>
      </c>
      <c r="BW22" s="17"/>
      <c r="BX22" s="17"/>
      <c r="BY22" s="17"/>
      <c r="BZ22" s="17"/>
      <c r="CA22" s="17"/>
      <c r="CB22" s="17"/>
      <c r="CC22" s="17">
        <v>-0.7</v>
      </c>
      <c r="CD22" s="17">
        <v>15.7</v>
      </c>
      <c r="CE22" s="17">
        <v>14.4</v>
      </c>
      <c r="CF22" s="17">
        <v>-3.2</v>
      </c>
      <c r="CG22" s="17">
        <v>9.4</v>
      </c>
      <c r="CH22" s="17">
        <v>0</v>
      </c>
      <c r="CI22" s="17"/>
      <c r="CJ22" s="17"/>
      <c r="CK22" s="17"/>
      <c r="CL22" s="17">
        <v>1.5</v>
      </c>
      <c r="CM22" s="17">
        <v>-0.2</v>
      </c>
      <c r="CN22" s="17">
        <v>-28.6</v>
      </c>
      <c r="CO22" s="17"/>
      <c r="CP22" s="17"/>
      <c r="CQ22" s="17"/>
      <c r="CR22" s="17"/>
      <c r="CS22" s="17"/>
      <c r="CT22" s="17">
        <v>-9.5</v>
      </c>
      <c r="CU22" s="17">
        <v>-8.6</v>
      </c>
      <c r="CV22" s="17"/>
      <c r="CW22" s="17">
        <v>-13.7</v>
      </c>
      <c r="CX22" s="17">
        <v>0</v>
      </c>
      <c r="CY22" s="17"/>
      <c r="CZ22" s="17"/>
      <c r="DA22" s="17">
        <v>0.3</v>
      </c>
      <c r="DB22" s="17"/>
      <c r="DC22" s="17">
        <v>0</v>
      </c>
      <c r="DD22" s="17">
        <v>0</v>
      </c>
      <c r="DE22" s="17">
        <v>0</v>
      </c>
      <c r="DF22" s="17"/>
      <c r="DG22" s="17">
        <v>0</v>
      </c>
      <c r="DH22" s="17">
        <v>1.2</v>
      </c>
      <c r="DI22" s="17">
        <v>0.1</v>
      </c>
      <c r="DJ22" s="17">
        <v>2.6</v>
      </c>
      <c r="DK22" s="17">
        <v>0</v>
      </c>
      <c r="DL22" s="17">
        <v>0.5</v>
      </c>
      <c r="DM22" s="17"/>
      <c r="DN22" s="17">
        <v>0</v>
      </c>
      <c r="DO22" s="17">
        <v>0</v>
      </c>
      <c r="DP22" s="17">
        <v>-0.3</v>
      </c>
      <c r="DQ22" s="17">
        <v>-0.6</v>
      </c>
      <c r="DR22" s="17">
        <v>1.6</v>
      </c>
      <c r="DS22" s="17">
        <v>0</v>
      </c>
      <c r="DT22" s="17">
        <v>0.3</v>
      </c>
      <c r="DU22" s="17">
        <v>1.3</v>
      </c>
      <c r="DV22" s="17">
        <v>0.4</v>
      </c>
      <c r="DW22" s="17">
        <v>0.2</v>
      </c>
      <c r="DX22" s="17">
        <v>0.1</v>
      </c>
      <c r="DY22" s="17">
        <v>0.1</v>
      </c>
      <c r="DZ22" s="17"/>
      <c r="EA22" s="17">
        <v>-2.4</v>
      </c>
      <c r="EB22" s="17">
        <v>0.2</v>
      </c>
      <c r="EC22" s="17">
        <v>0.4</v>
      </c>
      <c r="ED22" s="17">
        <v>0.3</v>
      </c>
      <c r="EE22" s="17">
        <v>0.2</v>
      </c>
      <c r="EF22" s="17">
        <v>0.8</v>
      </c>
      <c r="EG22" s="17">
        <v>4</v>
      </c>
      <c r="EH22" s="17">
        <v>0.3</v>
      </c>
      <c r="EI22" s="17">
        <v>-5.2</v>
      </c>
      <c r="EJ22" s="17">
        <v>-10.199999999999999</v>
      </c>
      <c r="EK22" s="17">
        <v>0</v>
      </c>
      <c r="EL22" s="17">
        <v>0</v>
      </c>
      <c r="EM22" s="17">
        <v>0.8</v>
      </c>
      <c r="EN22" s="17">
        <v>-0.1</v>
      </c>
      <c r="EO22" s="17">
        <v>2</v>
      </c>
      <c r="EP22" s="17">
        <v>0.1</v>
      </c>
      <c r="EQ22" s="17">
        <v>0.1</v>
      </c>
      <c r="ER22" s="17">
        <v>0.1</v>
      </c>
      <c r="ES22" s="17"/>
      <c r="ET22" s="17">
        <v>1</v>
      </c>
      <c r="EU22" s="17">
        <v>0</v>
      </c>
      <c r="EV22" s="17">
        <v>2.2000000000000002</v>
      </c>
      <c r="EW22" s="17">
        <v>-0.2</v>
      </c>
      <c r="EX22" s="17">
        <v>-4.5</v>
      </c>
      <c r="EY22" s="17">
        <v>0</v>
      </c>
      <c r="EZ22" s="17">
        <v>0.5</v>
      </c>
      <c r="FA22" s="17">
        <v>0</v>
      </c>
      <c r="FB22" s="17">
        <v>1</v>
      </c>
      <c r="FC22" s="17">
        <v>0.6</v>
      </c>
      <c r="FD22" s="17"/>
      <c r="FE22" s="17">
        <v>10.6</v>
      </c>
      <c r="FF22" s="17">
        <v>0.1</v>
      </c>
      <c r="FG22" s="17">
        <v>1.7</v>
      </c>
      <c r="FH22" s="17">
        <v>2.4</v>
      </c>
      <c r="FI22" s="17">
        <v>1.9</v>
      </c>
      <c r="FJ22" s="17">
        <v>3</v>
      </c>
      <c r="FK22" s="17">
        <v>1.4</v>
      </c>
      <c r="FL22" s="15"/>
      <c r="FM22" s="17">
        <v>2.0372400000000002</v>
      </c>
      <c r="FN22" s="17">
        <v>0</v>
      </c>
      <c r="FO22" s="17">
        <v>1.1160000000000001</v>
      </c>
      <c r="FP22" s="17">
        <v>0.9</v>
      </c>
      <c r="FQ22" s="17">
        <v>0.3</v>
      </c>
      <c r="FR22" s="17">
        <v>0.1</v>
      </c>
      <c r="FS22" s="17">
        <v>0.2</v>
      </c>
      <c r="FT22" s="17">
        <v>0.2</v>
      </c>
      <c r="FU22" s="17">
        <v>4.8532400000000004</v>
      </c>
    </row>
    <row r="23" spans="1:177" ht="24" customHeight="1" x14ac:dyDescent="0.25">
      <c r="A23" s="16" t="s">
        <v>95</v>
      </c>
      <c r="B23" s="16" t="s">
        <v>793</v>
      </c>
      <c r="C23" s="17"/>
      <c r="D23" s="17">
        <v>22.6</v>
      </c>
      <c r="E23" s="17">
        <v>6.8</v>
      </c>
      <c r="F23" s="17"/>
      <c r="G23" s="17"/>
      <c r="H23" s="17">
        <v>0</v>
      </c>
      <c r="I23" s="17">
        <v>28.2</v>
      </c>
      <c r="J23" s="17"/>
      <c r="K23" s="17"/>
      <c r="L23" s="17">
        <v>-15.4</v>
      </c>
      <c r="M23" s="17">
        <v>-21.6</v>
      </c>
      <c r="N23" s="17">
        <v>3.4</v>
      </c>
      <c r="O23" s="17">
        <v>35.200000000000003</v>
      </c>
      <c r="P23" s="17">
        <v>29.5</v>
      </c>
      <c r="Q23" s="17">
        <v>17.7</v>
      </c>
      <c r="R23" s="17">
        <v>21.2</v>
      </c>
      <c r="S23" s="17">
        <v>0</v>
      </c>
      <c r="T23" s="17"/>
      <c r="U23" s="17"/>
      <c r="V23" s="17"/>
      <c r="W23" s="17"/>
      <c r="X23" s="17">
        <v>7.7</v>
      </c>
      <c r="Y23" s="17">
        <v>0.7</v>
      </c>
      <c r="Z23" s="17">
        <v>2</v>
      </c>
      <c r="AA23" s="17">
        <v>0</v>
      </c>
      <c r="AB23" s="17">
        <v>-3.4</v>
      </c>
      <c r="AC23" s="17">
        <v>5.0999999999999996</v>
      </c>
      <c r="AD23" s="17">
        <v>7.8</v>
      </c>
      <c r="AE23" s="17"/>
      <c r="AF23" s="17"/>
      <c r="AG23" s="17"/>
      <c r="AH23" s="17"/>
      <c r="AI23" s="17">
        <v>-6.1</v>
      </c>
      <c r="AJ23" s="17">
        <v>-7.3</v>
      </c>
      <c r="AK23" s="17"/>
      <c r="AL23" s="17"/>
      <c r="AM23" s="17"/>
      <c r="AN23" s="17">
        <v>-1.3</v>
      </c>
      <c r="AO23" s="17">
        <v>0</v>
      </c>
      <c r="AP23" s="17">
        <v>2</v>
      </c>
      <c r="AQ23" s="17">
        <v>9.4</v>
      </c>
      <c r="AR23" s="17">
        <v>4.5999999999999996</v>
      </c>
      <c r="AS23" s="17">
        <v>-0.4</v>
      </c>
      <c r="AT23" s="17">
        <v>1.6</v>
      </c>
      <c r="AU23" s="17">
        <v>1.4</v>
      </c>
      <c r="AV23" s="17">
        <v>35.6</v>
      </c>
      <c r="AW23" s="17">
        <v>-22.6</v>
      </c>
      <c r="AX23" s="17">
        <v>-36.299999999999997</v>
      </c>
      <c r="AY23" s="17">
        <v>4</v>
      </c>
      <c r="AZ23" s="17">
        <v>-1.8</v>
      </c>
      <c r="BA23" s="17"/>
      <c r="BB23" s="17">
        <v>0</v>
      </c>
      <c r="BC23" s="17"/>
      <c r="BD23" s="17">
        <v>0.5</v>
      </c>
      <c r="BE23" s="17">
        <v>0</v>
      </c>
      <c r="BF23" s="17">
        <v>0.1</v>
      </c>
      <c r="BG23" s="17"/>
      <c r="BH23" s="17"/>
      <c r="BI23" s="17">
        <v>6.4</v>
      </c>
      <c r="BJ23" s="17"/>
      <c r="BK23" s="17"/>
      <c r="BL23" s="17">
        <v>0</v>
      </c>
      <c r="BM23" s="17"/>
      <c r="BN23" s="17"/>
      <c r="BO23" s="17"/>
      <c r="BP23" s="17">
        <v>0.7</v>
      </c>
      <c r="BQ23" s="17">
        <v>-4.3</v>
      </c>
      <c r="BR23" s="17">
        <v>-5.6</v>
      </c>
      <c r="BS23" s="17">
        <v>0</v>
      </c>
      <c r="BT23" s="17">
        <v>1.2</v>
      </c>
      <c r="BU23" s="17">
        <v>-4</v>
      </c>
      <c r="BV23" s="17">
        <v>-6.8</v>
      </c>
      <c r="BW23" s="17"/>
      <c r="BX23" s="17"/>
      <c r="BY23" s="17"/>
      <c r="BZ23" s="17"/>
      <c r="CA23" s="17"/>
      <c r="CB23" s="17"/>
      <c r="CC23" s="17">
        <v>-0.7</v>
      </c>
      <c r="CD23" s="17">
        <v>16.100000000000001</v>
      </c>
      <c r="CE23" s="17">
        <v>15</v>
      </c>
      <c r="CF23" s="17">
        <v>0.7</v>
      </c>
      <c r="CG23" s="17">
        <v>9.5</v>
      </c>
      <c r="CH23" s="17">
        <v>-0.1</v>
      </c>
      <c r="CI23" s="17"/>
      <c r="CJ23" s="17"/>
      <c r="CK23" s="17"/>
      <c r="CL23" s="17">
        <v>6.6</v>
      </c>
      <c r="CM23" s="17">
        <v>4.9000000000000004</v>
      </c>
      <c r="CN23" s="17">
        <v>-21</v>
      </c>
      <c r="CO23" s="17"/>
      <c r="CP23" s="17"/>
      <c r="CQ23" s="17"/>
      <c r="CR23" s="17"/>
      <c r="CS23" s="17"/>
      <c r="CT23" s="17">
        <v>-3.6</v>
      </c>
      <c r="CU23" s="17">
        <v>-5.0999999999999996</v>
      </c>
      <c r="CV23" s="17"/>
      <c r="CW23" s="17">
        <v>-15.3</v>
      </c>
      <c r="CX23" s="17">
        <v>0.6</v>
      </c>
      <c r="CY23" s="17"/>
      <c r="CZ23" s="17"/>
      <c r="DA23" s="17">
        <v>0.3</v>
      </c>
      <c r="DB23" s="17"/>
      <c r="DC23" s="17">
        <v>0</v>
      </c>
      <c r="DD23" s="17">
        <v>0</v>
      </c>
      <c r="DE23" s="17">
        <v>0</v>
      </c>
      <c r="DF23" s="17"/>
      <c r="DG23" s="17">
        <v>0.1</v>
      </c>
      <c r="DH23" s="17">
        <v>1</v>
      </c>
      <c r="DI23" s="17">
        <v>0</v>
      </c>
      <c r="DJ23" s="17">
        <v>2.7</v>
      </c>
      <c r="DK23" s="17">
        <v>0</v>
      </c>
      <c r="DL23" s="17">
        <v>0.6</v>
      </c>
      <c r="DM23" s="17"/>
      <c r="DN23" s="17">
        <v>0</v>
      </c>
      <c r="DO23" s="17">
        <v>0</v>
      </c>
      <c r="DP23" s="17">
        <v>-0.1</v>
      </c>
      <c r="DQ23" s="17">
        <v>-0.2</v>
      </c>
      <c r="DR23" s="17">
        <v>1.6</v>
      </c>
      <c r="DS23" s="17">
        <v>0</v>
      </c>
      <c r="DT23" s="17">
        <v>0.3</v>
      </c>
      <c r="DU23" s="17">
        <v>1.3</v>
      </c>
      <c r="DV23" s="17">
        <v>0.3</v>
      </c>
      <c r="DW23" s="17">
        <v>0.2</v>
      </c>
      <c r="DX23" s="17">
        <v>0.4</v>
      </c>
      <c r="DY23" s="17">
        <v>0.1</v>
      </c>
      <c r="DZ23" s="17"/>
      <c r="EA23" s="17">
        <v>-2.2999999999999998</v>
      </c>
      <c r="EB23" s="17">
        <v>0.2</v>
      </c>
      <c r="EC23" s="17">
        <v>0.4</v>
      </c>
      <c r="ED23" s="17">
        <v>0.3</v>
      </c>
      <c r="EE23" s="17">
        <v>0.4</v>
      </c>
      <c r="EF23" s="17">
        <v>0.8</v>
      </c>
      <c r="EG23" s="17">
        <v>4</v>
      </c>
      <c r="EH23" s="17">
        <v>-0.1</v>
      </c>
      <c r="EI23" s="17">
        <v>-2.8</v>
      </c>
      <c r="EJ23" s="17">
        <v>-7.7</v>
      </c>
      <c r="EK23" s="17">
        <v>0</v>
      </c>
      <c r="EL23" s="17">
        <v>0</v>
      </c>
      <c r="EM23" s="17">
        <v>0.8</v>
      </c>
      <c r="EN23" s="17">
        <v>-0.1</v>
      </c>
      <c r="EO23" s="17">
        <v>1.9</v>
      </c>
      <c r="EP23" s="17">
        <v>0.1</v>
      </c>
      <c r="EQ23" s="17">
        <v>0.1</v>
      </c>
      <c r="ER23" s="17">
        <v>0.1</v>
      </c>
      <c r="ES23" s="17"/>
      <c r="ET23" s="17">
        <v>1.2</v>
      </c>
      <c r="EU23" s="17">
        <v>0</v>
      </c>
      <c r="EV23" s="17">
        <v>2.2999999999999998</v>
      </c>
      <c r="EW23" s="17">
        <v>-0.2</v>
      </c>
      <c r="EX23" s="17">
        <v>-5.3</v>
      </c>
      <c r="EY23" s="17">
        <v>0</v>
      </c>
      <c r="EZ23" s="17">
        <v>4.9000000000000004</v>
      </c>
      <c r="FA23" s="17">
        <v>0</v>
      </c>
      <c r="FB23" s="17">
        <v>1</v>
      </c>
      <c r="FC23" s="17">
        <v>0.8</v>
      </c>
      <c r="FD23" s="17"/>
      <c r="FE23" s="17">
        <v>11.5</v>
      </c>
      <c r="FF23" s="17">
        <v>0</v>
      </c>
      <c r="FG23" s="17">
        <v>1.9</v>
      </c>
      <c r="FH23" s="17">
        <v>2.7</v>
      </c>
      <c r="FI23" s="17">
        <v>2.2999999999999998</v>
      </c>
      <c r="FJ23" s="17">
        <v>3</v>
      </c>
      <c r="FK23" s="17">
        <v>156.9</v>
      </c>
      <c r="FL23" s="15"/>
      <c r="FM23" s="17">
        <v>1.9553100000000001</v>
      </c>
      <c r="FN23" s="17">
        <v>0</v>
      </c>
      <c r="FO23" s="17">
        <v>1.1759999999999999</v>
      </c>
      <c r="FP23" s="17">
        <v>0.9</v>
      </c>
      <c r="FQ23" s="17">
        <v>0.3</v>
      </c>
      <c r="FR23" s="17">
        <v>0.1</v>
      </c>
      <c r="FS23" s="17">
        <v>0.5</v>
      </c>
      <c r="FT23" s="17">
        <v>0.1</v>
      </c>
      <c r="FU23" s="17">
        <v>5.0313100000000004</v>
      </c>
    </row>
    <row r="24" spans="1:177" ht="24" customHeight="1" x14ac:dyDescent="0.25">
      <c r="A24" s="16" t="s">
        <v>95</v>
      </c>
      <c r="B24" s="16" t="s">
        <v>794</v>
      </c>
      <c r="C24" s="17"/>
      <c r="D24" s="17">
        <v>5.2</v>
      </c>
      <c r="E24" s="17">
        <v>3.7</v>
      </c>
      <c r="F24" s="17"/>
      <c r="G24" s="17"/>
      <c r="H24" s="17">
        <v>-3.4</v>
      </c>
      <c r="I24" s="17">
        <v>21.7</v>
      </c>
      <c r="J24" s="17"/>
      <c r="K24" s="17"/>
      <c r="L24" s="17">
        <v>-20.9</v>
      </c>
      <c r="M24" s="17">
        <v>-23.1</v>
      </c>
      <c r="N24" s="17">
        <v>2.6</v>
      </c>
      <c r="O24" s="17">
        <v>26.8</v>
      </c>
      <c r="P24" s="17">
        <v>27.4</v>
      </c>
      <c r="Q24" s="17">
        <v>15.6</v>
      </c>
      <c r="R24" s="17">
        <v>11</v>
      </c>
      <c r="S24" s="17">
        <v>0</v>
      </c>
      <c r="T24" s="17"/>
      <c r="U24" s="17"/>
      <c r="V24" s="17"/>
      <c r="W24" s="17"/>
      <c r="X24" s="17">
        <v>3.8</v>
      </c>
      <c r="Y24" s="17">
        <v>0.3</v>
      </c>
      <c r="Z24" s="17">
        <v>1.6</v>
      </c>
      <c r="AA24" s="17">
        <v>0</v>
      </c>
      <c r="AB24" s="17">
        <v>-3.4</v>
      </c>
      <c r="AC24" s="17">
        <v>5.3</v>
      </c>
      <c r="AD24" s="17">
        <v>5.8</v>
      </c>
      <c r="AE24" s="17"/>
      <c r="AF24" s="17"/>
      <c r="AG24" s="17"/>
      <c r="AH24" s="17"/>
      <c r="AI24" s="17">
        <v>1.9</v>
      </c>
      <c r="AJ24" s="17">
        <v>-13.1</v>
      </c>
      <c r="AK24" s="17"/>
      <c r="AL24" s="17"/>
      <c r="AM24" s="17"/>
      <c r="AN24" s="17">
        <v>-1.3</v>
      </c>
      <c r="AO24" s="17">
        <v>0</v>
      </c>
      <c r="AP24" s="17">
        <v>2.1</v>
      </c>
      <c r="AQ24" s="17">
        <v>9.6999999999999993</v>
      </c>
      <c r="AR24" s="17">
        <v>4.8</v>
      </c>
      <c r="AS24" s="17">
        <v>-0.4</v>
      </c>
      <c r="AT24" s="17">
        <v>1.6</v>
      </c>
      <c r="AU24" s="17">
        <v>0.7</v>
      </c>
      <c r="AV24" s="17">
        <v>31.1</v>
      </c>
      <c r="AW24" s="17">
        <v>-26.9</v>
      </c>
      <c r="AX24" s="17">
        <v>-40.6</v>
      </c>
      <c r="AY24" s="17">
        <v>4.9000000000000004</v>
      </c>
      <c r="AZ24" s="17">
        <v>-1.7</v>
      </c>
      <c r="BA24" s="17"/>
      <c r="BB24" s="17">
        <v>0</v>
      </c>
      <c r="BC24" s="17"/>
      <c r="BD24" s="17">
        <v>0.5</v>
      </c>
      <c r="BE24" s="17">
        <v>0</v>
      </c>
      <c r="BF24" s="17">
        <v>0.7</v>
      </c>
      <c r="BG24" s="17"/>
      <c r="BH24" s="17"/>
      <c r="BI24" s="17">
        <v>1.4</v>
      </c>
      <c r="BJ24" s="17"/>
      <c r="BK24" s="17"/>
      <c r="BL24" s="17">
        <v>0</v>
      </c>
      <c r="BM24" s="17"/>
      <c r="BN24" s="17"/>
      <c r="BO24" s="17"/>
      <c r="BP24" s="17">
        <v>-1.7</v>
      </c>
      <c r="BQ24" s="17">
        <v>-6.5</v>
      </c>
      <c r="BR24" s="17">
        <v>-7.8</v>
      </c>
      <c r="BS24" s="17">
        <v>0</v>
      </c>
      <c r="BT24" s="17">
        <v>-0.4</v>
      </c>
      <c r="BU24" s="17">
        <v>-5.0999999999999996</v>
      </c>
      <c r="BV24" s="17">
        <v>-7.2</v>
      </c>
      <c r="BW24" s="17"/>
      <c r="BX24" s="17"/>
      <c r="BY24" s="17"/>
      <c r="BZ24" s="17"/>
      <c r="CA24" s="17"/>
      <c r="CB24" s="17"/>
      <c r="CC24" s="17">
        <v>-0.7</v>
      </c>
      <c r="CD24" s="17">
        <v>16</v>
      </c>
      <c r="CE24" s="17">
        <v>14.6</v>
      </c>
      <c r="CF24" s="17">
        <v>-0.6</v>
      </c>
      <c r="CG24" s="17">
        <v>12.3</v>
      </c>
      <c r="CH24" s="17">
        <v>-0.2</v>
      </c>
      <c r="CI24" s="17"/>
      <c r="CJ24" s="17"/>
      <c r="CK24" s="17"/>
      <c r="CL24" s="17">
        <v>4.9000000000000004</v>
      </c>
      <c r="CM24" s="17">
        <v>3.3</v>
      </c>
      <c r="CN24" s="17">
        <v>-24.1</v>
      </c>
      <c r="CO24" s="17"/>
      <c r="CP24" s="17"/>
      <c r="CQ24" s="17"/>
      <c r="CR24" s="17"/>
      <c r="CS24" s="17"/>
      <c r="CT24" s="17">
        <v>-5.0999999999999996</v>
      </c>
      <c r="CU24" s="17">
        <v>-6</v>
      </c>
      <c r="CV24" s="17"/>
      <c r="CW24" s="17">
        <v>-15.5</v>
      </c>
      <c r="CX24" s="17">
        <v>2.1</v>
      </c>
      <c r="CY24" s="17"/>
      <c r="CZ24" s="17"/>
      <c r="DA24" s="17">
        <v>0.3</v>
      </c>
      <c r="DB24" s="17"/>
      <c r="DC24" s="17">
        <v>0</v>
      </c>
      <c r="DD24" s="17">
        <v>0</v>
      </c>
      <c r="DE24" s="17">
        <v>0</v>
      </c>
      <c r="DF24" s="17"/>
      <c r="DG24" s="17">
        <v>0</v>
      </c>
      <c r="DH24" s="17">
        <v>1</v>
      </c>
      <c r="DI24" s="17">
        <v>0</v>
      </c>
      <c r="DJ24" s="17">
        <v>3.1</v>
      </c>
      <c r="DK24" s="17">
        <v>0</v>
      </c>
      <c r="DL24" s="17">
        <v>0.6</v>
      </c>
      <c r="DM24" s="17"/>
      <c r="DN24" s="17">
        <v>-0.1</v>
      </c>
      <c r="DO24" s="17">
        <v>0</v>
      </c>
      <c r="DP24" s="17">
        <v>-1.6</v>
      </c>
      <c r="DQ24" s="17">
        <v>1</v>
      </c>
      <c r="DR24" s="17">
        <v>1.6</v>
      </c>
      <c r="DS24" s="17">
        <v>0</v>
      </c>
      <c r="DT24" s="17">
        <v>0.3</v>
      </c>
      <c r="DU24" s="17">
        <v>1.3</v>
      </c>
      <c r="DV24" s="17">
        <v>0.2</v>
      </c>
      <c r="DW24" s="17">
        <v>0</v>
      </c>
      <c r="DX24" s="17">
        <v>0.4</v>
      </c>
      <c r="DY24" s="17">
        <v>0.1</v>
      </c>
      <c r="DZ24" s="17"/>
      <c r="EA24" s="17">
        <v>-2.2999999999999998</v>
      </c>
      <c r="EB24" s="17">
        <v>0.2</v>
      </c>
      <c r="EC24" s="17">
        <v>0.2</v>
      </c>
      <c r="ED24" s="17">
        <v>0.3</v>
      </c>
      <c r="EE24" s="17">
        <v>0.3</v>
      </c>
      <c r="EF24" s="17">
        <v>0.8</v>
      </c>
      <c r="EG24" s="17">
        <v>4</v>
      </c>
      <c r="EH24" s="17">
        <v>0</v>
      </c>
      <c r="EI24" s="17">
        <v>-5.6</v>
      </c>
      <c r="EJ24" s="17">
        <v>-10.5</v>
      </c>
      <c r="EK24" s="17">
        <v>0</v>
      </c>
      <c r="EL24" s="17">
        <v>0</v>
      </c>
      <c r="EM24" s="17">
        <v>0.7</v>
      </c>
      <c r="EN24" s="17">
        <v>-0.1</v>
      </c>
      <c r="EO24" s="17">
        <v>1.8</v>
      </c>
      <c r="EP24" s="17">
        <v>0.1</v>
      </c>
      <c r="EQ24" s="17">
        <v>0.1</v>
      </c>
      <c r="ER24" s="17">
        <v>0.1</v>
      </c>
      <c r="ES24" s="17"/>
      <c r="ET24" s="17">
        <v>2</v>
      </c>
      <c r="EU24" s="17">
        <v>0</v>
      </c>
      <c r="EV24" s="17">
        <v>2.2000000000000002</v>
      </c>
      <c r="EW24" s="17">
        <v>-0.2</v>
      </c>
      <c r="EX24" s="17">
        <v>-9.1</v>
      </c>
      <c r="EY24" s="17">
        <v>0</v>
      </c>
      <c r="EZ24" s="17">
        <v>-6.9</v>
      </c>
      <c r="FA24" s="17">
        <v>0</v>
      </c>
      <c r="FB24" s="17">
        <v>1</v>
      </c>
      <c r="FC24" s="17">
        <v>0.8</v>
      </c>
      <c r="FD24" s="17"/>
      <c r="FE24" s="17">
        <v>11.1</v>
      </c>
      <c r="FF24" s="17">
        <v>0.4</v>
      </c>
      <c r="FG24" s="17">
        <v>2.8</v>
      </c>
      <c r="FH24" s="17">
        <v>3</v>
      </c>
      <c r="FI24" s="17">
        <v>2.2999999999999998</v>
      </c>
      <c r="FJ24" s="17">
        <v>3</v>
      </c>
      <c r="FK24" s="17">
        <v>38.4</v>
      </c>
      <c r="FL24" s="15"/>
      <c r="FM24" s="17">
        <v>1.94676</v>
      </c>
      <c r="FN24" s="17">
        <v>0</v>
      </c>
      <c r="FO24" s="17">
        <v>1.08</v>
      </c>
      <c r="FP24" s="17">
        <v>0.9</v>
      </c>
      <c r="FQ24" s="17">
        <v>0.3</v>
      </c>
      <c r="FR24" s="17">
        <v>0.1</v>
      </c>
      <c r="FS24" s="17">
        <v>0.5</v>
      </c>
      <c r="FT24" s="17">
        <v>0.1</v>
      </c>
      <c r="FU24" s="17">
        <v>4.9267599999999998</v>
      </c>
    </row>
    <row r="25" spans="1:177" ht="24" customHeight="1" x14ac:dyDescent="0.25">
      <c r="A25" s="16" t="s">
        <v>95</v>
      </c>
      <c r="B25" s="16" t="s">
        <v>795</v>
      </c>
      <c r="C25" s="17"/>
      <c r="D25" s="17">
        <v>14.1</v>
      </c>
      <c r="E25" s="17">
        <v>6.5</v>
      </c>
      <c r="F25" s="17"/>
      <c r="G25" s="17"/>
      <c r="H25" s="17">
        <v>-4.2</v>
      </c>
      <c r="I25" s="17">
        <v>20.5</v>
      </c>
      <c r="J25" s="17"/>
      <c r="K25" s="17"/>
      <c r="L25" s="17">
        <v>-20.100000000000001</v>
      </c>
      <c r="M25" s="17">
        <v>-21.3</v>
      </c>
      <c r="N25" s="17">
        <v>4.7</v>
      </c>
      <c r="O25" s="17">
        <v>31.3</v>
      </c>
      <c r="P25" s="17">
        <v>29.3</v>
      </c>
      <c r="Q25" s="17">
        <v>17</v>
      </c>
      <c r="R25" s="17">
        <v>6.7</v>
      </c>
      <c r="S25" s="17">
        <v>0.1</v>
      </c>
      <c r="T25" s="17"/>
      <c r="U25" s="17"/>
      <c r="V25" s="17"/>
      <c r="W25" s="17"/>
      <c r="X25" s="17">
        <v>6.6</v>
      </c>
      <c r="Y25" s="17">
        <v>0.1</v>
      </c>
      <c r="Z25" s="17">
        <v>1.8</v>
      </c>
      <c r="AA25" s="17">
        <v>0</v>
      </c>
      <c r="AB25" s="17">
        <v>-3.5</v>
      </c>
      <c r="AC25" s="17">
        <v>5.6</v>
      </c>
      <c r="AD25" s="17">
        <v>7.6</v>
      </c>
      <c r="AE25" s="17"/>
      <c r="AF25" s="17"/>
      <c r="AG25" s="17"/>
      <c r="AH25" s="17"/>
      <c r="AI25" s="17">
        <v>5.5</v>
      </c>
      <c r="AJ25" s="17">
        <v>-10.8</v>
      </c>
      <c r="AK25" s="17"/>
      <c r="AL25" s="17"/>
      <c r="AM25" s="17"/>
      <c r="AN25" s="17">
        <v>-1</v>
      </c>
      <c r="AO25" s="17">
        <v>0</v>
      </c>
      <c r="AP25" s="17">
        <v>2.5</v>
      </c>
      <c r="AQ25" s="17">
        <v>8.8000000000000007</v>
      </c>
      <c r="AR25" s="17">
        <v>4.7</v>
      </c>
      <c r="AS25" s="17">
        <v>-0.3</v>
      </c>
      <c r="AT25" s="17">
        <v>1.6</v>
      </c>
      <c r="AU25" s="17">
        <v>0.2</v>
      </c>
      <c r="AV25" s="17">
        <v>35</v>
      </c>
      <c r="AW25" s="17">
        <v>-23.2</v>
      </c>
      <c r="AX25" s="17">
        <v>-37.5</v>
      </c>
      <c r="AY25" s="17">
        <v>5.8</v>
      </c>
      <c r="AZ25" s="17">
        <v>-1.7</v>
      </c>
      <c r="BA25" s="17"/>
      <c r="BB25" s="17">
        <v>0</v>
      </c>
      <c r="BC25" s="17"/>
      <c r="BD25" s="17">
        <v>0.5</v>
      </c>
      <c r="BE25" s="17">
        <v>0</v>
      </c>
      <c r="BF25" s="17">
        <v>0.3</v>
      </c>
      <c r="BG25" s="17"/>
      <c r="BH25" s="17"/>
      <c r="BI25" s="17">
        <v>3.4</v>
      </c>
      <c r="BJ25" s="17"/>
      <c r="BK25" s="17"/>
      <c r="BL25" s="17">
        <v>0</v>
      </c>
      <c r="BM25" s="17"/>
      <c r="BN25" s="17"/>
      <c r="BO25" s="17"/>
      <c r="BP25" s="17">
        <v>2.5</v>
      </c>
      <c r="BQ25" s="17">
        <v>-4.9000000000000004</v>
      </c>
      <c r="BR25" s="17">
        <v>-6.3</v>
      </c>
      <c r="BS25" s="17">
        <v>0</v>
      </c>
      <c r="BT25" s="17">
        <v>0.8</v>
      </c>
      <c r="BU25" s="17">
        <v>-4.5</v>
      </c>
      <c r="BV25" s="17">
        <v>-6.9</v>
      </c>
      <c r="BW25" s="17"/>
      <c r="BX25" s="17"/>
      <c r="BY25" s="17"/>
      <c r="BZ25" s="17"/>
      <c r="CA25" s="17"/>
      <c r="CB25" s="17"/>
      <c r="CC25" s="17">
        <v>-0.7</v>
      </c>
      <c r="CD25" s="17">
        <v>21.9</v>
      </c>
      <c r="CE25" s="17">
        <v>24.1</v>
      </c>
      <c r="CF25" s="17">
        <v>4.8</v>
      </c>
      <c r="CG25" s="17">
        <v>9.4</v>
      </c>
      <c r="CH25" s="17">
        <v>0</v>
      </c>
      <c r="CI25" s="17"/>
      <c r="CJ25" s="17"/>
      <c r="CK25" s="17"/>
      <c r="CL25" s="17">
        <v>9.3000000000000007</v>
      </c>
      <c r="CM25" s="17">
        <v>7.9</v>
      </c>
      <c r="CN25" s="17">
        <v>-17.7</v>
      </c>
      <c r="CO25" s="17"/>
      <c r="CP25" s="17"/>
      <c r="CQ25" s="17"/>
      <c r="CR25" s="17"/>
      <c r="CS25" s="17"/>
      <c r="CT25" s="17">
        <v>-2.1</v>
      </c>
      <c r="CU25" s="17">
        <v>-4.2</v>
      </c>
      <c r="CV25" s="17"/>
      <c r="CW25" s="17">
        <v>-16.3</v>
      </c>
      <c r="CX25" s="17">
        <v>1.4</v>
      </c>
      <c r="CY25" s="17"/>
      <c r="CZ25" s="17"/>
      <c r="DA25" s="17">
        <v>0.3</v>
      </c>
      <c r="DB25" s="17"/>
      <c r="DC25" s="17">
        <v>0</v>
      </c>
      <c r="DD25" s="17">
        <v>0</v>
      </c>
      <c r="DE25" s="17">
        <v>0</v>
      </c>
      <c r="DF25" s="17"/>
      <c r="DG25" s="17">
        <v>0.1</v>
      </c>
      <c r="DH25" s="17">
        <v>1.2</v>
      </c>
      <c r="DI25" s="17">
        <v>0.1</v>
      </c>
      <c r="DJ25" s="17">
        <v>3</v>
      </c>
      <c r="DK25" s="17">
        <v>0</v>
      </c>
      <c r="DL25" s="17">
        <v>0.5</v>
      </c>
      <c r="DM25" s="17"/>
      <c r="DN25" s="17">
        <v>-0.1</v>
      </c>
      <c r="DO25" s="17">
        <v>0</v>
      </c>
      <c r="DP25" s="17">
        <v>-1.1000000000000001</v>
      </c>
      <c r="DQ25" s="17">
        <v>2.6</v>
      </c>
      <c r="DR25" s="17">
        <v>1.6</v>
      </c>
      <c r="DS25" s="17">
        <v>0.1</v>
      </c>
      <c r="DT25" s="17">
        <v>0.3</v>
      </c>
      <c r="DU25" s="17">
        <v>1.3</v>
      </c>
      <c r="DV25" s="17">
        <v>-0.5</v>
      </c>
      <c r="DW25" s="17">
        <v>0</v>
      </c>
      <c r="DX25" s="17">
        <v>0.4</v>
      </c>
      <c r="DY25" s="17">
        <v>0.1</v>
      </c>
      <c r="DZ25" s="17"/>
      <c r="EA25" s="17">
        <v>-2.2999999999999998</v>
      </c>
      <c r="EB25" s="17">
        <v>0.1</v>
      </c>
      <c r="EC25" s="17">
        <v>0.2</v>
      </c>
      <c r="ED25" s="17">
        <v>0.3</v>
      </c>
      <c r="EE25" s="17">
        <v>0.4</v>
      </c>
      <c r="EF25" s="17">
        <v>0.8</v>
      </c>
      <c r="EG25" s="17">
        <v>4</v>
      </c>
      <c r="EH25" s="17">
        <v>0</v>
      </c>
      <c r="EI25" s="17">
        <v>-3.6</v>
      </c>
      <c r="EJ25" s="17">
        <v>-8.6</v>
      </c>
      <c r="EK25" s="17">
        <v>0.2</v>
      </c>
      <c r="EL25" s="17">
        <v>0</v>
      </c>
      <c r="EM25" s="17">
        <v>0.7</v>
      </c>
      <c r="EN25" s="17">
        <v>-0.1</v>
      </c>
      <c r="EO25" s="17">
        <v>2</v>
      </c>
      <c r="EP25" s="17">
        <v>0.1</v>
      </c>
      <c r="EQ25" s="17">
        <v>0.1</v>
      </c>
      <c r="ER25" s="17">
        <v>0.1</v>
      </c>
      <c r="ES25" s="17"/>
      <c r="ET25" s="17">
        <v>1.3</v>
      </c>
      <c r="EU25" s="17">
        <v>0</v>
      </c>
      <c r="EV25" s="17">
        <v>1</v>
      </c>
      <c r="EW25" s="17">
        <v>-0.2</v>
      </c>
      <c r="EX25" s="17">
        <v>-8.6999999999999993</v>
      </c>
      <c r="EY25" s="17">
        <v>0</v>
      </c>
      <c r="EZ25" s="17">
        <v>6.3</v>
      </c>
      <c r="FA25" s="17">
        <v>0</v>
      </c>
      <c r="FB25" s="17">
        <v>1</v>
      </c>
      <c r="FC25" s="17">
        <v>1</v>
      </c>
      <c r="FD25" s="17"/>
      <c r="FE25" s="17">
        <v>11.5</v>
      </c>
      <c r="FF25" s="17">
        <v>0.4</v>
      </c>
      <c r="FG25" s="17">
        <v>3.1</v>
      </c>
      <c r="FH25" s="17">
        <v>2.9</v>
      </c>
      <c r="FI25" s="17">
        <v>2.2000000000000002</v>
      </c>
      <c r="FJ25" s="17">
        <v>3.6</v>
      </c>
      <c r="FK25" s="17">
        <v>144.80000000000001</v>
      </c>
      <c r="FL25" s="15"/>
      <c r="FM25" s="17">
        <v>1.9804299999999999</v>
      </c>
      <c r="FN25" s="17">
        <v>0</v>
      </c>
      <c r="FO25" s="17">
        <v>1.208</v>
      </c>
      <c r="FP25" s="17">
        <v>0.9</v>
      </c>
      <c r="FQ25" s="17">
        <v>0.3</v>
      </c>
      <c r="FR25" s="17">
        <v>0.1</v>
      </c>
      <c r="FS25" s="17">
        <v>0.6</v>
      </c>
      <c r="FT25" s="17">
        <v>0.1</v>
      </c>
      <c r="FU25" s="17">
        <v>5.1884300000000003</v>
      </c>
    </row>
    <row r="26" spans="1:177" ht="24" customHeight="1" x14ac:dyDescent="0.25">
      <c r="A26" s="18" t="s">
        <v>95</v>
      </c>
      <c r="B26" s="18" t="s">
        <v>796</v>
      </c>
      <c r="C26" s="19"/>
      <c r="D26" s="19">
        <v>20.2</v>
      </c>
      <c r="E26" s="19">
        <v>7.3</v>
      </c>
      <c r="F26" s="19"/>
      <c r="G26" s="19"/>
      <c r="H26" s="19">
        <v>-3.4</v>
      </c>
      <c r="I26" s="19">
        <v>15.7</v>
      </c>
      <c r="J26" s="19"/>
      <c r="K26" s="19"/>
      <c r="L26" s="19">
        <v>-17.7</v>
      </c>
      <c r="M26" s="19">
        <v>-15.7</v>
      </c>
      <c r="N26" s="19">
        <v>10.5</v>
      </c>
      <c r="O26" s="19">
        <v>30.3</v>
      </c>
      <c r="P26" s="19">
        <v>29.6</v>
      </c>
      <c r="Q26" s="19">
        <v>16.899999999999999</v>
      </c>
      <c r="R26" s="19">
        <v>6.3</v>
      </c>
      <c r="S26" s="19">
        <v>0.2</v>
      </c>
      <c r="T26" s="19"/>
      <c r="U26" s="19"/>
      <c r="V26" s="19"/>
      <c r="W26" s="19"/>
      <c r="X26" s="19">
        <v>8.6</v>
      </c>
      <c r="Y26" s="19">
        <v>0.7</v>
      </c>
      <c r="Z26" s="19">
        <v>2.2000000000000002</v>
      </c>
      <c r="AA26" s="19">
        <v>0</v>
      </c>
      <c r="AB26" s="19">
        <v>-3.4</v>
      </c>
      <c r="AC26" s="19">
        <v>5.6</v>
      </c>
      <c r="AD26" s="19">
        <v>9.6</v>
      </c>
      <c r="AE26" s="19"/>
      <c r="AF26" s="19"/>
      <c r="AG26" s="19"/>
      <c r="AH26" s="19"/>
      <c r="AI26" s="19">
        <v>7.9</v>
      </c>
      <c r="AJ26" s="19">
        <v>-4.5999999999999996</v>
      </c>
      <c r="AK26" s="19"/>
      <c r="AL26" s="19"/>
      <c r="AM26" s="19"/>
      <c r="AN26" s="19">
        <v>-0.8</v>
      </c>
      <c r="AO26" s="19">
        <v>0</v>
      </c>
      <c r="AP26" s="19">
        <v>2.7</v>
      </c>
      <c r="AQ26" s="19">
        <v>9.6999999999999993</v>
      </c>
      <c r="AR26" s="19">
        <v>4.4000000000000004</v>
      </c>
      <c r="AS26" s="19">
        <v>-0.2</v>
      </c>
      <c r="AT26" s="19">
        <v>1.6</v>
      </c>
      <c r="AU26" s="19">
        <v>0</v>
      </c>
      <c r="AV26" s="19">
        <v>36.299999999999997</v>
      </c>
      <c r="AW26" s="19">
        <v>-21.7</v>
      </c>
      <c r="AX26" s="19">
        <v>-36.200000000000003</v>
      </c>
      <c r="AY26" s="19">
        <v>11</v>
      </c>
      <c r="AZ26" s="19">
        <v>-1.5</v>
      </c>
      <c r="BA26" s="19"/>
      <c r="BB26" s="19">
        <v>0</v>
      </c>
      <c r="BC26" s="19"/>
      <c r="BD26" s="19">
        <v>0.4</v>
      </c>
      <c r="BE26" s="19">
        <v>0</v>
      </c>
      <c r="BF26" s="19">
        <v>1.2</v>
      </c>
      <c r="BG26" s="19"/>
      <c r="BH26" s="19"/>
      <c r="BI26" s="19">
        <v>6.3</v>
      </c>
      <c r="BJ26" s="19"/>
      <c r="BK26" s="19"/>
      <c r="BL26" s="19">
        <v>0</v>
      </c>
      <c r="BM26" s="19"/>
      <c r="BN26" s="19"/>
      <c r="BO26" s="19"/>
      <c r="BP26" s="19">
        <v>0</v>
      </c>
      <c r="BQ26" s="19">
        <v>-4.0999999999999996</v>
      </c>
      <c r="BR26" s="19">
        <v>-5.5</v>
      </c>
      <c r="BS26" s="19">
        <v>0</v>
      </c>
      <c r="BT26" s="19">
        <v>3.3</v>
      </c>
      <c r="BU26" s="19">
        <v>-4.3</v>
      </c>
      <c r="BV26" s="19">
        <v>-6.8</v>
      </c>
      <c r="BW26" s="19"/>
      <c r="BX26" s="19"/>
      <c r="BY26" s="19"/>
      <c r="BZ26" s="19"/>
      <c r="CA26" s="19"/>
      <c r="CB26" s="19"/>
      <c r="CC26" s="19">
        <v>-0.7</v>
      </c>
      <c r="CD26" s="19">
        <v>34.5</v>
      </c>
      <c r="CE26" s="19">
        <v>24</v>
      </c>
      <c r="CF26" s="19">
        <v>5.2</v>
      </c>
      <c r="CG26" s="19">
        <v>9.4</v>
      </c>
      <c r="CH26" s="19">
        <v>-0.1</v>
      </c>
      <c r="CI26" s="19"/>
      <c r="CJ26" s="19"/>
      <c r="CK26" s="19"/>
      <c r="CL26" s="19">
        <v>13.2</v>
      </c>
      <c r="CM26" s="19">
        <v>11.9</v>
      </c>
      <c r="CN26" s="19">
        <v>-12.7</v>
      </c>
      <c r="CO26" s="19"/>
      <c r="CP26" s="19"/>
      <c r="CQ26" s="19"/>
      <c r="CR26" s="19"/>
      <c r="CS26" s="19"/>
      <c r="CT26" s="19">
        <v>-0.8</v>
      </c>
      <c r="CU26" s="19">
        <v>-3.4</v>
      </c>
      <c r="CV26" s="19"/>
      <c r="CW26" s="19">
        <v>-15.9</v>
      </c>
      <c r="CX26" s="19">
        <v>8.6999999999999993</v>
      </c>
      <c r="CY26" s="19"/>
      <c r="CZ26" s="19"/>
      <c r="DA26" s="19">
        <v>0.3</v>
      </c>
      <c r="DB26" s="19"/>
      <c r="DC26" s="19">
        <v>0</v>
      </c>
      <c r="DD26" s="19">
        <v>0</v>
      </c>
      <c r="DE26" s="19">
        <v>0</v>
      </c>
      <c r="DF26" s="19"/>
      <c r="DG26" s="19">
        <v>0</v>
      </c>
      <c r="DH26" s="19">
        <v>1.3</v>
      </c>
      <c r="DI26" s="19">
        <v>0.2</v>
      </c>
      <c r="DJ26" s="19">
        <v>2.7</v>
      </c>
      <c r="DK26" s="19">
        <v>0.08</v>
      </c>
      <c r="DL26" s="19">
        <v>0.6</v>
      </c>
      <c r="DM26" s="19"/>
      <c r="DN26" s="19">
        <v>-0.4</v>
      </c>
      <c r="DO26" s="19">
        <v>-0.5</v>
      </c>
      <c r="DP26" s="19">
        <v>-1.3</v>
      </c>
      <c r="DQ26" s="19">
        <v>1.5</v>
      </c>
      <c r="DR26" s="19">
        <v>1.6</v>
      </c>
      <c r="DS26" s="19">
        <v>0.6</v>
      </c>
      <c r="DT26" s="19">
        <v>0.3</v>
      </c>
      <c r="DU26" s="19">
        <v>1.3</v>
      </c>
      <c r="DV26" s="19">
        <v>-1.8</v>
      </c>
      <c r="DW26" s="19">
        <v>0</v>
      </c>
      <c r="DX26" s="19">
        <v>0.4</v>
      </c>
      <c r="DY26" s="19">
        <v>0.1</v>
      </c>
      <c r="DZ26" s="19"/>
      <c r="EA26" s="19">
        <v>-2.2999999999999998</v>
      </c>
      <c r="EB26" s="19">
        <v>0.1</v>
      </c>
      <c r="EC26" s="19">
        <v>0.2</v>
      </c>
      <c r="ED26" s="19">
        <v>0.3</v>
      </c>
      <c r="EE26" s="19">
        <v>0.4</v>
      </c>
      <c r="EF26" s="19">
        <v>0.8</v>
      </c>
      <c r="EG26" s="19">
        <v>4</v>
      </c>
      <c r="EH26" s="19">
        <v>0.3</v>
      </c>
      <c r="EI26" s="19">
        <v>-3.6</v>
      </c>
      <c r="EJ26" s="19">
        <v>-8.8000000000000007</v>
      </c>
      <c r="EK26" s="19">
        <v>0</v>
      </c>
      <c r="EL26" s="19">
        <v>0</v>
      </c>
      <c r="EM26" s="19">
        <v>0.7</v>
      </c>
      <c r="EN26" s="19">
        <v>-0.1</v>
      </c>
      <c r="EO26" s="19">
        <v>2</v>
      </c>
      <c r="EP26" s="19">
        <v>0.1</v>
      </c>
      <c r="EQ26" s="19">
        <v>0.1</v>
      </c>
      <c r="ER26" s="19">
        <v>0.1</v>
      </c>
      <c r="ES26" s="19"/>
      <c r="ET26" s="19">
        <v>1</v>
      </c>
      <c r="EU26" s="19">
        <v>0.6</v>
      </c>
      <c r="EV26" s="19">
        <v>-14.3</v>
      </c>
      <c r="EW26" s="19">
        <v>-0.2</v>
      </c>
      <c r="EX26" s="19">
        <v>-9.4</v>
      </c>
      <c r="EY26" s="19">
        <v>0</v>
      </c>
      <c r="EZ26" s="19">
        <v>22.9</v>
      </c>
      <c r="FA26" s="19">
        <v>0.3</v>
      </c>
      <c r="FB26" s="19">
        <v>1</v>
      </c>
      <c r="FC26" s="19">
        <v>0.9</v>
      </c>
      <c r="FD26" s="19"/>
      <c r="FE26" s="19">
        <v>12.1</v>
      </c>
      <c r="FF26" s="19">
        <v>0.1</v>
      </c>
      <c r="FG26" s="19">
        <v>3.5</v>
      </c>
      <c r="FH26" s="19">
        <v>2.9</v>
      </c>
      <c r="FI26" s="19">
        <v>1</v>
      </c>
      <c r="FJ26" s="19">
        <v>2.8</v>
      </c>
      <c r="FK26" s="19">
        <v>222.38</v>
      </c>
      <c r="FL26" s="15"/>
      <c r="FM26" s="19">
        <v>2.1002000000000001</v>
      </c>
      <c r="FN26" s="19">
        <v>0</v>
      </c>
      <c r="FO26" s="19">
        <v>1.4159999999999999</v>
      </c>
      <c r="FP26" s="19">
        <v>0.9</v>
      </c>
      <c r="FQ26" s="19">
        <v>0.3</v>
      </c>
      <c r="FR26" s="19">
        <v>0.1</v>
      </c>
      <c r="FS26" s="19">
        <v>0.9</v>
      </c>
      <c r="FT26" s="19">
        <v>0.1</v>
      </c>
      <c r="FU26" s="19">
        <v>5.8162000000000003</v>
      </c>
    </row>
    <row r="27" spans="1:177" ht="24" customHeight="1" x14ac:dyDescent="0.25">
      <c r="A27" s="13" t="s">
        <v>95</v>
      </c>
      <c r="B27" s="13" t="s">
        <v>797</v>
      </c>
      <c r="C27" s="14"/>
      <c r="D27" s="14">
        <v>22.9</v>
      </c>
      <c r="E27" s="14">
        <v>7</v>
      </c>
      <c r="F27" s="14"/>
      <c r="G27" s="14"/>
      <c r="H27" s="14">
        <v>-2</v>
      </c>
      <c r="I27" s="14">
        <v>24.6</v>
      </c>
      <c r="J27" s="14"/>
      <c r="K27" s="14"/>
      <c r="L27" s="14">
        <v>-12</v>
      </c>
      <c r="M27" s="14">
        <v>-19</v>
      </c>
      <c r="N27" s="14">
        <v>6.2</v>
      </c>
      <c r="O27" s="14">
        <v>36.200000000000003</v>
      </c>
      <c r="P27" s="14">
        <v>25</v>
      </c>
      <c r="Q27" s="14">
        <v>14</v>
      </c>
      <c r="R27" s="14">
        <v>5.5</v>
      </c>
      <c r="S27" s="14">
        <v>0</v>
      </c>
      <c r="T27" s="14"/>
      <c r="U27" s="14"/>
      <c r="V27" s="14"/>
      <c r="W27" s="14"/>
      <c r="X27" s="14">
        <v>9.5</v>
      </c>
      <c r="Y27" s="14">
        <v>0.7</v>
      </c>
      <c r="Z27" s="14">
        <v>2.2000000000000002</v>
      </c>
      <c r="AA27" s="14">
        <v>0</v>
      </c>
      <c r="AB27" s="14">
        <v>-3.4</v>
      </c>
      <c r="AC27" s="14">
        <v>5.7</v>
      </c>
      <c r="AD27" s="14">
        <v>10.9</v>
      </c>
      <c r="AE27" s="14"/>
      <c r="AF27" s="14"/>
      <c r="AG27" s="14"/>
      <c r="AH27" s="14"/>
      <c r="AI27" s="14">
        <v>9.1999999999999993</v>
      </c>
      <c r="AJ27" s="14">
        <v>0</v>
      </c>
      <c r="AK27" s="14"/>
      <c r="AL27" s="14"/>
      <c r="AM27" s="14"/>
      <c r="AN27" s="14">
        <v>-1.5</v>
      </c>
      <c r="AO27" s="14">
        <v>0</v>
      </c>
      <c r="AP27" s="14">
        <v>3.3</v>
      </c>
      <c r="AQ27" s="14">
        <v>10.1</v>
      </c>
      <c r="AR27" s="14">
        <v>4.5</v>
      </c>
      <c r="AS27" s="14">
        <v>-0.4</v>
      </c>
      <c r="AT27" s="14">
        <v>1.6</v>
      </c>
      <c r="AU27" s="14">
        <v>0.8</v>
      </c>
      <c r="AV27" s="14">
        <v>38.4</v>
      </c>
      <c r="AW27" s="14">
        <v>-19.899999999999999</v>
      </c>
      <c r="AX27" s="14">
        <v>-34.1</v>
      </c>
      <c r="AY27" s="14">
        <v>7.4</v>
      </c>
      <c r="AZ27" s="14">
        <v>-1.7</v>
      </c>
      <c r="BA27" s="14"/>
      <c r="BB27" s="14">
        <v>0</v>
      </c>
      <c r="BC27" s="14"/>
      <c r="BD27" s="14">
        <v>0.4</v>
      </c>
      <c r="BE27" s="14">
        <v>0</v>
      </c>
      <c r="BF27" s="14">
        <v>4.0999999999999996</v>
      </c>
      <c r="BG27" s="14"/>
      <c r="BH27" s="14"/>
      <c r="BI27" s="14">
        <v>6.3</v>
      </c>
      <c r="BJ27" s="14"/>
      <c r="BK27" s="14"/>
      <c r="BL27" s="14">
        <v>0</v>
      </c>
      <c r="BM27" s="14"/>
      <c r="BN27" s="14"/>
      <c r="BO27" s="14"/>
      <c r="BP27" s="14">
        <v>2</v>
      </c>
      <c r="BQ27" s="14">
        <v>0</v>
      </c>
      <c r="BR27" s="14">
        <v>0</v>
      </c>
      <c r="BS27" s="14">
        <v>0</v>
      </c>
      <c r="BT27" s="14">
        <v>24.8</v>
      </c>
      <c r="BU27" s="14">
        <v>-6.5</v>
      </c>
      <c r="BV27" s="14">
        <v>-7.8</v>
      </c>
      <c r="BW27" s="14"/>
      <c r="BX27" s="14"/>
      <c r="BY27" s="14"/>
      <c r="BZ27" s="14"/>
      <c r="CA27" s="14"/>
      <c r="CB27" s="14"/>
      <c r="CC27" s="14">
        <v>-0.7</v>
      </c>
      <c r="CD27" s="14">
        <v>34.299999999999997</v>
      </c>
      <c r="CE27" s="14">
        <v>24.8</v>
      </c>
      <c r="CF27" s="14">
        <v>9.1999999999999993</v>
      </c>
      <c r="CG27" s="14">
        <v>9.4</v>
      </c>
      <c r="CH27" s="14">
        <v>-0.1</v>
      </c>
      <c r="CI27" s="14"/>
      <c r="CJ27" s="14"/>
      <c r="CK27" s="14"/>
      <c r="CL27" s="14">
        <v>16.600000000000001</v>
      </c>
      <c r="CM27" s="14">
        <v>14.6</v>
      </c>
      <c r="CN27" s="14">
        <v>-8.6</v>
      </c>
      <c r="CO27" s="14"/>
      <c r="CP27" s="14"/>
      <c r="CQ27" s="14"/>
      <c r="CR27" s="14"/>
      <c r="CS27" s="14"/>
      <c r="CT27" s="14">
        <v>4.3</v>
      </c>
      <c r="CU27" s="14">
        <v>0.3</v>
      </c>
      <c r="CV27" s="14"/>
      <c r="CW27" s="14">
        <v>-18.8</v>
      </c>
      <c r="CX27" s="14">
        <v>9.1</v>
      </c>
      <c r="CY27" s="14"/>
      <c r="CZ27" s="14"/>
      <c r="DA27" s="14">
        <v>0.3</v>
      </c>
      <c r="DB27" s="14"/>
      <c r="DC27" s="14">
        <v>0</v>
      </c>
      <c r="DD27" s="14">
        <v>0</v>
      </c>
      <c r="DE27" s="14">
        <v>0</v>
      </c>
      <c r="DF27" s="14"/>
      <c r="DG27" s="14">
        <v>0</v>
      </c>
      <c r="DH27" s="14">
        <v>1.4</v>
      </c>
      <c r="DI27" s="14">
        <v>0.2</v>
      </c>
      <c r="DJ27" s="14">
        <v>2.2999999999999998</v>
      </c>
      <c r="DK27" s="14">
        <v>0.11</v>
      </c>
      <c r="DL27" s="14">
        <v>0.5</v>
      </c>
      <c r="DM27" s="14"/>
      <c r="DN27" s="14">
        <v>-0.9</v>
      </c>
      <c r="DO27" s="14">
        <v>-2.1</v>
      </c>
      <c r="DP27" s="14">
        <v>-2</v>
      </c>
      <c r="DQ27" s="14">
        <v>-0.6</v>
      </c>
      <c r="DR27" s="14">
        <v>1.6</v>
      </c>
      <c r="DS27" s="14">
        <v>0.4</v>
      </c>
      <c r="DT27" s="14">
        <v>0.3</v>
      </c>
      <c r="DU27" s="14">
        <v>1.3</v>
      </c>
      <c r="DV27" s="14">
        <v>-1.9</v>
      </c>
      <c r="DW27" s="14">
        <v>-0.1</v>
      </c>
      <c r="DX27" s="14">
        <v>0.4</v>
      </c>
      <c r="DY27" s="14">
        <v>0.1</v>
      </c>
      <c r="DZ27" s="14"/>
      <c r="EA27" s="14">
        <v>-2.2000000000000002</v>
      </c>
      <c r="EB27" s="14">
        <v>0</v>
      </c>
      <c r="EC27" s="14">
        <v>0.3</v>
      </c>
      <c r="ED27" s="14">
        <v>0.3</v>
      </c>
      <c r="EE27" s="14">
        <v>0.6</v>
      </c>
      <c r="EF27" s="14">
        <v>0.8</v>
      </c>
      <c r="EG27" s="14">
        <v>4</v>
      </c>
      <c r="EH27" s="14">
        <v>3.1</v>
      </c>
      <c r="EI27" s="14">
        <v>-3.9</v>
      </c>
      <c r="EJ27" s="14">
        <v>-9.3000000000000007</v>
      </c>
      <c r="EK27" s="14">
        <v>0</v>
      </c>
      <c r="EL27" s="14">
        <v>0</v>
      </c>
      <c r="EM27" s="14">
        <v>0.7</v>
      </c>
      <c r="EN27" s="14">
        <v>-0.1</v>
      </c>
      <c r="EO27" s="14">
        <v>2.1</v>
      </c>
      <c r="EP27" s="14">
        <v>0.1</v>
      </c>
      <c r="EQ27" s="14">
        <v>0.1</v>
      </c>
      <c r="ER27" s="14">
        <v>0.1</v>
      </c>
      <c r="ES27" s="14"/>
      <c r="ET27" s="14">
        <v>1.5</v>
      </c>
      <c r="EU27" s="14">
        <v>1</v>
      </c>
      <c r="EV27" s="14">
        <v>-1.7</v>
      </c>
      <c r="EW27" s="14">
        <v>-0.2</v>
      </c>
      <c r="EX27" s="14">
        <v>-11.7</v>
      </c>
      <c r="EY27" s="14">
        <v>0</v>
      </c>
      <c r="EZ27" s="14">
        <v>1.2</v>
      </c>
      <c r="FA27" s="14">
        <v>0.7</v>
      </c>
      <c r="FB27" s="14">
        <v>1</v>
      </c>
      <c r="FC27" s="14">
        <v>1.2</v>
      </c>
      <c r="FD27" s="14"/>
      <c r="FE27" s="14">
        <v>13.8</v>
      </c>
      <c r="FF27" s="14">
        <v>0.1</v>
      </c>
      <c r="FG27" s="14">
        <v>1.5</v>
      </c>
      <c r="FH27" s="14">
        <v>3.6</v>
      </c>
      <c r="FI27" s="14">
        <v>1.3</v>
      </c>
      <c r="FJ27" s="14">
        <v>3.3</v>
      </c>
      <c r="FK27" s="14">
        <v>284.01</v>
      </c>
      <c r="FL27" s="15"/>
      <c r="FM27" s="14">
        <v>2.2384400000000002</v>
      </c>
      <c r="FN27" s="14">
        <v>0</v>
      </c>
      <c r="FO27" s="14">
        <v>1.3879999999999999</v>
      </c>
      <c r="FP27" s="14">
        <v>0.9</v>
      </c>
      <c r="FQ27" s="14">
        <v>0.3</v>
      </c>
      <c r="FR27" s="14">
        <v>0.1</v>
      </c>
      <c r="FS27" s="14">
        <v>1.2</v>
      </c>
      <c r="FT27" s="14">
        <v>0.1</v>
      </c>
      <c r="FU27" s="14">
        <v>6.2264400000000002</v>
      </c>
    </row>
    <row r="28" spans="1:177" ht="24" customHeight="1" x14ac:dyDescent="0.25">
      <c r="A28" s="16" t="s">
        <v>95</v>
      </c>
      <c r="B28" s="16" t="s">
        <v>798</v>
      </c>
      <c r="C28" s="17"/>
      <c r="D28" s="17">
        <v>21.5</v>
      </c>
      <c r="E28" s="17">
        <v>7.1</v>
      </c>
      <c r="F28" s="17"/>
      <c r="G28" s="17"/>
      <c r="H28" s="17">
        <v>-1.4</v>
      </c>
      <c r="I28" s="17">
        <v>17.899999999999999</v>
      </c>
      <c r="J28" s="17"/>
      <c r="K28" s="17"/>
      <c r="L28" s="17">
        <v>36.200000000000003</v>
      </c>
      <c r="M28" s="17">
        <v>42.9</v>
      </c>
      <c r="N28" s="17">
        <v>36.799999999999997</v>
      </c>
      <c r="O28" s="17">
        <v>2</v>
      </c>
      <c r="P28" s="17">
        <v>12.7</v>
      </c>
      <c r="Q28" s="17">
        <v>5.9</v>
      </c>
      <c r="R28" s="17">
        <v>0.6</v>
      </c>
      <c r="S28" s="17">
        <v>0.5</v>
      </c>
      <c r="T28" s="17"/>
      <c r="U28" s="17"/>
      <c r="V28" s="17"/>
      <c r="W28" s="17"/>
      <c r="X28" s="17">
        <v>10.8</v>
      </c>
      <c r="Y28" s="17">
        <v>0.9</v>
      </c>
      <c r="Z28" s="17">
        <v>2.1</v>
      </c>
      <c r="AA28" s="17">
        <v>0</v>
      </c>
      <c r="AB28" s="17">
        <v>-3.4</v>
      </c>
      <c r="AC28" s="17">
        <v>5.6</v>
      </c>
      <c r="AD28" s="17">
        <v>13.1</v>
      </c>
      <c r="AE28" s="17"/>
      <c r="AF28" s="17"/>
      <c r="AG28" s="17"/>
      <c r="AH28" s="17"/>
      <c r="AI28" s="17">
        <v>13.6</v>
      </c>
      <c r="AJ28" s="17">
        <v>-4.5</v>
      </c>
      <c r="AK28" s="17"/>
      <c r="AL28" s="17"/>
      <c r="AM28" s="17"/>
      <c r="AN28" s="17">
        <v>-1.3</v>
      </c>
      <c r="AO28" s="17">
        <v>0</v>
      </c>
      <c r="AP28" s="17">
        <v>3.3</v>
      </c>
      <c r="AQ28" s="17">
        <v>8.6999999999999993</v>
      </c>
      <c r="AR28" s="17">
        <v>4.3</v>
      </c>
      <c r="AS28" s="17">
        <v>-0.6</v>
      </c>
      <c r="AT28" s="17">
        <v>1.6</v>
      </c>
      <c r="AU28" s="17">
        <v>0.7</v>
      </c>
      <c r="AV28" s="17">
        <v>36.799999999999997</v>
      </c>
      <c r="AW28" s="17">
        <v>-2.6</v>
      </c>
      <c r="AX28" s="17">
        <v>-49.6</v>
      </c>
      <c r="AY28" s="17">
        <v>12</v>
      </c>
      <c r="AZ28" s="17">
        <v>-1.7</v>
      </c>
      <c r="BA28" s="17"/>
      <c r="BB28" s="17">
        <v>2.2999999999999998</v>
      </c>
      <c r="BC28" s="17"/>
      <c r="BD28" s="17">
        <v>0.4</v>
      </c>
      <c r="BE28" s="17">
        <v>0.7</v>
      </c>
      <c r="BF28" s="17">
        <v>7.7</v>
      </c>
      <c r="BG28" s="17"/>
      <c r="BH28" s="17"/>
      <c r="BI28" s="17">
        <v>5</v>
      </c>
      <c r="BJ28" s="17"/>
      <c r="BK28" s="17"/>
      <c r="BL28" s="17">
        <v>0.7</v>
      </c>
      <c r="BM28" s="17"/>
      <c r="BN28" s="17"/>
      <c r="BO28" s="17"/>
      <c r="BP28" s="17">
        <v>-5.4</v>
      </c>
      <c r="BQ28" s="17">
        <v>0</v>
      </c>
      <c r="BR28" s="17">
        <v>0</v>
      </c>
      <c r="BS28" s="17">
        <v>0</v>
      </c>
      <c r="BT28" s="17">
        <v>37.799999999999997</v>
      </c>
      <c r="BU28" s="17">
        <v>-12.3</v>
      </c>
      <c r="BV28" s="17">
        <v>-4.5999999999999996</v>
      </c>
      <c r="BW28" s="17"/>
      <c r="BX28" s="17"/>
      <c r="BY28" s="17"/>
      <c r="BZ28" s="17"/>
      <c r="CA28" s="17"/>
      <c r="CB28" s="17"/>
      <c r="CC28" s="17">
        <v>-0.7</v>
      </c>
      <c r="CD28" s="17">
        <v>33</v>
      </c>
      <c r="CE28" s="17">
        <v>25.6</v>
      </c>
      <c r="CF28" s="17">
        <v>9.6</v>
      </c>
      <c r="CG28" s="17">
        <v>9.1</v>
      </c>
      <c r="CH28" s="17">
        <v>3.9</v>
      </c>
      <c r="CI28" s="17"/>
      <c r="CJ28" s="17"/>
      <c r="CK28" s="17"/>
      <c r="CL28" s="17">
        <v>10.199999999999999</v>
      </c>
      <c r="CM28" s="17">
        <v>8.9</v>
      </c>
      <c r="CN28" s="17">
        <v>-16.2</v>
      </c>
      <c r="CO28" s="17"/>
      <c r="CP28" s="17"/>
      <c r="CQ28" s="17"/>
      <c r="CR28" s="17"/>
      <c r="CS28" s="17"/>
      <c r="CT28" s="17">
        <v>6.8</v>
      </c>
      <c r="CU28" s="17">
        <v>5.2</v>
      </c>
      <c r="CV28" s="17"/>
      <c r="CW28" s="17">
        <v>-18.399999999999999</v>
      </c>
      <c r="CX28" s="17">
        <v>9.4</v>
      </c>
      <c r="CY28" s="17"/>
      <c r="CZ28" s="17"/>
      <c r="DA28" s="17">
        <v>0.3</v>
      </c>
      <c r="DB28" s="17"/>
      <c r="DC28" s="17">
        <v>0</v>
      </c>
      <c r="DD28" s="17">
        <v>0</v>
      </c>
      <c r="DE28" s="17">
        <v>0</v>
      </c>
      <c r="DF28" s="17"/>
      <c r="DG28" s="17">
        <v>0</v>
      </c>
      <c r="DH28" s="17">
        <v>1.2</v>
      </c>
      <c r="DI28" s="17">
        <v>0.1</v>
      </c>
      <c r="DJ28" s="17">
        <v>2.9</v>
      </c>
      <c r="DK28" s="17">
        <v>0.13</v>
      </c>
      <c r="DL28" s="17">
        <v>0.5</v>
      </c>
      <c r="DM28" s="17"/>
      <c r="DN28" s="17">
        <v>-0.9</v>
      </c>
      <c r="DO28" s="17">
        <v>-1.3</v>
      </c>
      <c r="DP28" s="17">
        <v>-2.4</v>
      </c>
      <c r="DQ28" s="17">
        <v>-1.1000000000000001</v>
      </c>
      <c r="DR28" s="17">
        <v>1.6</v>
      </c>
      <c r="DS28" s="17">
        <v>0.4</v>
      </c>
      <c r="DT28" s="17">
        <v>0.3</v>
      </c>
      <c r="DU28" s="17">
        <v>1.3</v>
      </c>
      <c r="DV28" s="17">
        <v>-2.8</v>
      </c>
      <c r="DW28" s="17">
        <v>0</v>
      </c>
      <c r="DX28" s="17">
        <v>0.4</v>
      </c>
      <c r="DY28" s="17">
        <v>0.1</v>
      </c>
      <c r="DZ28" s="17"/>
      <c r="EA28" s="17">
        <v>-2.2999999999999998</v>
      </c>
      <c r="EB28" s="17">
        <v>0</v>
      </c>
      <c r="EC28" s="17">
        <v>0.2</v>
      </c>
      <c r="ED28" s="17">
        <v>0.3</v>
      </c>
      <c r="EE28" s="17">
        <v>0.3</v>
      </c>
      <c r="EF28" s="17">
        <v>0.8</v>
      </c>
      <c r="EG28" s="17">
        <v>4</v>
      </c>
      <c r="EH28" s="17">
        <v>3.1</v>
      </c>
      <c r="EI28" s="17">
        <v>-4.5</v>
      </c>
      <c r="EJ28" s="17">
        <v>-10.5</v>
      </c>
      <c r="EK28" s="17">
        <v>0</v>
      </c>
      <c r="EL28" s="17">
        <v>0</v>
      </c>
      <c r="EM28" s="17">
        <v>0.7</v>
      </c>
      <c r="EN28" s="17">
        <v>-0.1</v>
      </c>
      <c r="EO28" s="17">
        <v>2.2000000000000002</v>
      </c>
      <c r="EP28" s="17">
        <v>0.1</v>
      </c>
      <c r="EQ28" s="17">
        <v>0.1</v>
      </c>
      <c r="ER28" s="17">
        <v>0.1</v>
      </c>
      <c r="ES28" s="17"/>
      <c r="ET28" s="17">
        <v>5.3</v>
      </c>
      <c r="EU28" s="17">
        <v>1.4</v>
      </c>
      <c r="EV28" s="17">
        <v>-2.7</v>
      </c>
      <c r="EW28" s="17">
        <v>-0.2</v>
      </c>
      <c r="EX28" s="17">
        <v>-10.4</v>
      </c>
      <c r="EY28" s="17">
        <v>0</v>
      </c>
      <c r="EZ28" s="17">
        <v>4.4000000000000004</v>
      </c>
      <c r="FA28" s="17">
        <v>1.3</v>
      </c>
      <c r="FB28" s="17">
        <v>1</v>
      </c>
      <c r="FC28" s="17">
        <v>0.6</v>
      </c>
      <c r="FD28" s="17"/>
      <c r="FE28" s="17">
        <v>13.8</v>
      </c>
      <c r="FF28" s="17">
        <v>0.2</v>
      </c>
      <c r="FG28" s="17">
        <v>0.4</v>
      </c>
      <c r="FH28" s="17">
        <v>3.9</v>
      </c>
      <c r="FI28" s="17">
        <v>1</v>
      </c>
      <c r="FJ28" s="17">
        <v>3.2</v>
      </c>
      <c r="FK28" s="17">
        <v>369.63</v>
      </c>
      <c r="FL28" s="15"/>
      <c r="FM28" s="17">
        <v>2.1638099999999998</v>
      </c>
      <c r="FN28" s="17">
        <v>0</v>
      </c>
      <c r="FO28" s="17">
        <v>1.3440000000000001</v>
      </c>
      <c r="FP28" s="17">
        <v>0.8</v>
      </c>
      <c r="FQ28" s="17">
        <v>0.3</v>
      </c>
      <c r="FR28" s="17">
        <v>0.1</v>
      </c>
      <c r="FS28" s="17">
        <v>1.3</v>
      </c>
      <c r="FT28" s="17">
        <v>0</v>
      </c>
      <c r="FU28" s="17">
        <v>6.0078100000000001</v>
      </c>
    </row>
    <row r="29" spans="1:177" ht="24" customHeight="1" x14ac:dyDescent="0.25">
      <c r="A29" s="16" t="s">
        <v>95</v>
      </c>
      <c r="B29" s="16" t="s">
        <v>799</v>
      </c>
      <c r="C29" s="17"/>
      <c r="D29" s="17">
        <v>18.2</v>
      </c>
      <c r="E29" s="17">
        <v>6.3</v>
      </c>
      <c r="F29" s="17"/>
      <c r="G29" s="17"/>
      <c r="H29" s="17">
        <v>-1.3</v>
      </c>
      <c r="I29" s="17">
        <v>26.5</v>
      </c>
      <c r="J29" s="17"/>
      <c r="K29" s="17"/>
      <c r="L29" s="17">
        <v>40.9</v>
      </c>
      <c r="M29" s="17">
        <v>36.9</v>
      </c>
      <c r="N29" s="17">
        <v>29.4</v>
      </c>
      <c r="O29" s="17">
        <v>12.3</v>
      </c>
      <c r="P29" s="17">
        <v>15.4</v>
      </c>
      <c r="Q29" s="17">
        <v>7.7</v>
      </c>
      <c r="R29" s="17">
        <v>4.7</v>
      </c>
      <c r="S29" s="17">
        <v>0.2</v>
      </c>
      <c r="T29" s="17"/>
      <c r="U29" s="17"/>
      <c r="V29" s="17"/>
      <c r="W29" s="17"/>
      <c r="X29" s="17">
        <v>10.1</v>
      </c>
      <c r="Y29" s="17">
        <v>0.9</v>
      </c>
      <c r="Z29" s="17">
        <v>2.1</v>
      </c>
      <c r="AA29" s="17">
        <v>0</v>
      </c>
      <c r="AB29" s="17">
        <v>-3.4</v>
      </c>
      <c r="AC29" s="17">
        <v>5.5</v>
      </c>
      <c r="AD29" s="17">
        <v>14.1</v>
      </c>
      <c r="AE29" s="17"/>
      <c r="AF29" s="17"/>
      <c r="AG29" s="17"/>
      <c r="AH29" s="17"/>
      <c r="AI29" s="17">
        <v>9.6</v>
      </c>
      <c r="AJ29" s="17">
        <v>-4.8</v>
      </c>
      <c r="AK29" s="17"/>
      <c r="AL29" s="17"/>
      <c r="AM29" s="17"/>
      <c r="AN29" s="17">
        <v>-1.4</v>
      </c>
      <c r="AO29" s="17">
        <v>0</v>
      </c>
      <c r="AP29" s="17">
        <v>3.7</v>
      </c>
      <c r="AQ29" s="17">
        <v>10.1</v>
      </c>
      <c r="AR29" s="17">
        <v>4.5</v>
      </c>
      <c r="AS29" s="17">
        <v>-0.3</v>
      </c>
      <c r="AT29" s="17">
        <v>1.6</v>
      </c>
      <c r="AU29" s="17">
        <v>0.3</v>
      </c>
      <c r="AV29" s="17">
        <v>43.3</v>
      </c>
      <c r="AW29" s="17">
        <v>3.8</v>
      </c>
      <c r="AX29" s="17">
        <v>-43.6</v>
      </c>
      <c r="AY29" s="17">
        <v>9.1999999999999993</v>
      </c>
      <c r="AZ29" s="17">
        <v>-1.6</v>
      </c>
      <c r="BA29" s="17"/>
      <c r="BB29" s="17">
        <v>0.6</v>
      </c>
      <c r="BC29" s="17"/>
      <c r="BD29" s="17">
        <v>0.4</v>
      </c>
      <c r="BE29" s="17">
        <v>0.7</v>
      </c>
      <c r="BF29" s="17">
        <v>0.7</v>
      </c>
      <c r="BG29" s="17"/>
      <c r="BH29" s="17"/>
      <c r="BI29" s="17">
        <v>6.9</v>
      </c>
      <c r="BJ29" s="17"/>
      <c r="BK29" s="17"/>
      <c r="BL29" s="17">
        <v>4.5999999999999996</v>
      </c>
      <c r="BM29" s="17"/>
      <c r="BN29" s="17"/>
      <c r="BO29" s="17"/>
      <c r="BP29" s="17">
        <v>2.2000000000000002</v>
      </c>
      <c r="BQ29" s="17">
        <v>0</v>
      </c>
      <c r="BR29" s="17">
        <v>0</v>
      </c>
      <c r="BS29" s="17">
        <v>0</v>
      </c>
      <c r="BT29" s="17">
        <v>39.1</v>
      </c>
      <c r="BU29" s="17">
        <v>-10.7</v>
      </c>
      <c r="BV29" s="17">
        <v>-3.9</v>
      </c>
      <c r="BW29" s="17"/>
      <c r="BX29" s="17"/>
      <c r="BY29" s="17"/>
      <c r="BZ29" s="17"/>
      <c r="CA29" s="17"/>
      <c r="CB29" s="17"/>
      <c r="CC29" s="17">
        <v>-0.7</v>
      </c>
      <c r="CD29" s="17">
        <v>34.6</v>
      </c>
      <c r="CE29" s="17">
        <v>24.6</v>
      </c>
      <c r="CF29" s="17">
        <v>9.1999999999999993</v>
      </c>
      <c r="CG29" s="17">
        <v>9.4</v>
      </c>
      <c r="CH29" s="17">
        <v>4</v>
      </c>
      <c r="CI29" s="17"/>
      <c r="CJ29" s="17"/>
      <c r="CK29" s="17"/>
      <c r="CL29" s="17">
        <v>16.7</v>
      </c>
      <c r="CM29" s="17">
        <v>15</v>
      </c>
      <c r="CN29" s="17">
        <v>-7.1</v>
      </c>
      <c r="CO29" s="17"/>
      <c r="CP29" s="17"/>
      <c r="CQ29" s="17"/>
      <c r="CR29" s="17"/>
      <c r="CS29" s="17"/>
      <c r="CT29" s="17">
        <v>9.1</v>
      </c>
      <c r="CU29" s="17">
        <v>6.5</v>
      </c>
      <c r="CV29" s="17"/>
      <c r="CW29" s="17">
        <v>-17.2</v>
      </c>
      <c r="CX29" s="17">
        <v>9.6999999999999993</v>
      </c>
      <c r="CY29" s="17"/>
      <c r="CZ29" s="17"/>
      <c r="DA29" s="17">
        <v>0.3</v>
      </c>
      <c r="DB29" s="17"/>
      <c r="DC29" s="17">
        <v>-0.1</v>
      </c>
      <c r="DD29" s="17">
        <v>0</v>
      </c>
      <c r="DE29" s="17">
        <v>0</v>
      </c>
      <c r="DF29" s="17"/>
      <c r="DG29" s="17">
        <v>0.1</v>
      </c>
      <c r="DH29" s="17">
        <v>1.3</v>
      </c>
      <c r="DI29" s="17">
        <v>0.1</v>
      </c>
      <c r="DJ29" s="17">
        <v>3</v>
      </c>
      <c r="DK29" s="17">
        <v>0.21</v>
      </c>
      <c r="DL29" s="17">
        <v>0.5</v>
      </c>
      <c r="DM29" s="17"/>
      <c r="DN29" s="17">
        <v>-0.8</v>
      </c>
      <c r="DO29" s="17">
        <v>-1.3</v>
      </c>
      <c r="DP29" s="17">
        <v>-2.1</v>
      </c>
      <c r="DQ29" s="17">
        <v>0.2</v>
      </c>
      <c r="DR29" s="17">
        <v>1.6</v>
      </c>
      <c r="DS29" s="17">
        <v>0.4</v>
      </c>
      <c r="DT29" s="17">
        <v>0.3</v>
      </c>
      <c r="DU29" s="17">
        <v>1.3</v>
      </c>
      <c r="DV29" s="17">
        <v>-3.2</v>
      </c>
      <c r="DW29" s="17">
        <v>0.1</v>
      </c>
      <c r="DX29" s="17">
        <v>0.4</v>
      </c>
      <c r="DY29" s="17">
        <v>0.1</v>
      </c>
      <c r="DZ29" s="17"/>
      <c r="EA29" s="17">
        <v>-2.2999999999999998</v>
      </c>
      <c r="EB29" s="17">
        <v>0</v>
      </c>
      <c r="EC29" s="17">
        <v>0.3</v>
      </c>
      <c r="ED29" s="17">
        <v>0.3</v>
      </c>
      <c r="EE29" s="17">
        <v>0.3</v>
      </c>
      <c r="EF29" s="17">
        <v>0.8</v>
      </c>
      <c r="EG29" s="17">
        <v>4</v>
      </c>
      <c r="EH29" s="17">
        <v>2.7</v>
      </c>
      <c r="EI29" s="17">
        <v>-7.1</v>
      </c>
      <c r="EJ29" s="17">
        <v>-12.8</v>
      </c>
      <c r="EK29" s="17">
        <v>0</v>
      </c>
      <c r="EL29" s="17">
        <v>0</v>
      </c>
      <c r="EM29" s="17">
        <v>0.7</v>
      </c>
      <c r="EN29" s="17">
        <v>-0.1</v>
      </c>
      <c r="EO29" s="17">
        <v>2.1</v>
      </c>
      <c r="EP29" s="17">
        <v>0.1</v>
      </c>
      <c r="EQ29" s="17">
        <v>0.1</v>
      </c>
      <c r="ER29" s="17">
        <v>0.1</v>
      </c>
      <c r="ES29" s="17"/>
      <c r="ET29" s="17">
        <v>1.6</v>
      </c>
      <c r="EU29" s="17">
        <v>1.9</v>
      </c>
      <c r="EV29" s="17">
        <v>-1.4</v>
      </c>
      <c r="EW29" s="17">
        <v>-0.2</v>
      </c>
      <c r="EX29" s="17">
        <v>-11.5</v>
      </c>
      <c r="EY29" s="17">
        <v>0</v>
      </c>
      <c r="EZ29" s="17">
        <v>8.1999999999999993</v>
      </c>
      <c r="FA29" s="17">
        <v>1.8</v>
      </c>
      <c r="FB29" s="17">
        <v>1</v>
      </c>
      <c r="FC29" s="17">
        <v>0.7</v>
      </c>
      <c r="FD29" s="17"/>
      <c r="FE29" s="17">
        <v>13.2</v>
      </c>
      <c r="FF29" s="17">
        <v>0.5</v>
      </c>
      <c r="FG29" s="17">
        <v>3</v>
      </c>
      <c r="FH29" s="17">
        <v>3.7</v>
      </c>
      <c r="FI29" s="17">
        <v>0.8</v>
      </c>
      <c r="FJ29" s="17">
        <v>3.2</v>
      </c>
      <c r="FK29" s="17">
        <v>433.41</v>
      </c>
      <c r="FL29" s="15"/>
      <c r="FM29" s="17">
        <v>2.2769499999999998</v>
      </c>
      <c r="FN29" s="17">
        <v>0</v>
      </c>
      <c r="FO29" s="17">
        <v>1.56</v>
      </c>
      <c r="FP29" s="17">
        <v>0.9</v>
      </c>
      <c r="FQ29" s="17">
        <v>0.3</v>
      </c>
      <c r="FR29" s="17">
        <v>0.1</v>
      </c>
      <c r="FS29" s="17">
        <v>0.9</v>
      </c>
      <c r="FT29" s="17">
        <v>1.5</v>
      </c>
      <c r="FU29" s="17">
        <v>7.53695</v>
      </c>
    </row>
    <row r="30" spans="1:177" ht="24" customHeight="1" x14ac:dyDescent="0.25">
      <c r="A30" s="16" t="s">
        <v>95</v>
      </c>
      <c r="B30" s="16" t="s">
        <v>800</v>
      </c>
      <c r="C30" s="17"/>
      <c r="D30" s="17">
        <v>35.200000000000003</v>
      </c>
      <c r="E30" s="17">
        <v>9.8000000000000007</v>
      </c>
      <c r="F30" s="17"/>
      <c r="G30" s="17"/>
      <c r="H30" s="17">
        <v>-0.9</v>
      </c>
      <c r="I30" s="17">
        <v>30.5</v>
      </c>
      <c r="J30" s="17"/>
      <c r="K30" s="17"/>
      <c r="L30" s="17">
        <v>44.2</v>
      </c>
      <c r="M30" s="17">
        <v>40.200000000000003</v>
      </c>
      <c r="N30" s="17">
        <v>34.299999999999997</v>
      </c>
      <c r="O30" s="17">
        <v>15.4</v>
      </c>
      <c r="P30" s="17">
        <v>16.8</v>
      </c>
      <c r="Q30" s="17">
        <v>9</v>
      </c>
      <c r="R30" s="17">
        <v>19.5</v>
      </c>
      <c r="S30" s="17">
        <v>0.1</v>
      </c>
      <c r="T30" s="17"/>
      <c r="U30" s="17"/>
      <c r="V30" s="17"/>
      <c r="W30" s="17"/>
      <c r="X30" s="17">
        <v>11.8</v>
      </c>
      <c r="Y30" s="17">
        <v>0.8</v>
      </c>
      <c r="Z30" s="17">
        <v>2.4</v>
      </c>
      <c r="AA30" s="17">
        <v>0</v>
      </c>
      <c r="AB30" s="17">
        <v>-3.4</v>
      </c>
      <c r="AC30" s="17">
        <v>5.6</v>
      </c>
      <c r="AD30" s="17">
        <v>16</v>
      </c>
      <c r="AE30" s="17"/>
      <c r="AF30" s="17"/>
      <c r="AG30" s="17"/>
      <c r="AH30" s="17"/>
      <c r="AI30" s="17">
        <v>12.2</v>
      </c>
      <c r="AJ30" s="17">
        <v>-8</v>
      </c>
      <c r="AK30" s="17"/>
      <c r="AL30" s="17"/>
      <c r="AM30" s="17"/>
      <c r="AN30" s="17">
        <v>-1</v>
      </c>
      <c r="AO30" s="17">
        <v>0</v>
      </c>
      <c r="AP30" s="17">
        <v>4.4000000000000004</v>
      </c>
      <c r="AQ30" s="17">
        <v>9.9</v>
      </c>
      <c r="AR30" s="17">
        <v>4.5</v>
      </c>
      <c r="AS30" s="17">
        <v>0.3</v>
      </c>
      <c r="AT30" s="17">
        <v>1.6</v>
      </c>
      <c r="AU30" s="17">
        <v>0.5</v>
      </c>
      <c r="AV30" s="17">
        <v>47.8</v>
      </c>
      <c r="AW30" s="17">
        <v>7.9</v>
      </c>
      <c r="AX30" s="17">
        <v>-40.1</v>
      </c>
      <c r="AY30" s="17">
        <v>10.7</v>
      </c>
      <c r="AZ30" s="17">
        <v>-1.7</v>
      </c>
      <c r="BA30" s="17"/>
      <c r="BB30" s="17">
        <v>0.2</v>
      </c>
      <c r="BC30" s="17"/>
      <c r="BD30" s="17">
        <v>0.5</v>
      </c>
      <c r="BE30" s="17">
        <v>0.7</v>
      </c>
      <c r="BF30" s="17">
        <v>1.5</v>
      </c>
      <c r="BG30" s="17"/>
      <c r="BH30" s="17"/>
      <c r="BI30" s="17">
        <v>9.3000000000000007</v>
      </c>
      <c r="BJ30" s="17"/>
      <c r="BK30" s="17"/>
      <c r="BL30" s="17">
        <v>4.8</v>
      </c>
      <c r="BM30" s="17"/>
      <c r="BN30" s="17"/>
      <c r="BO30" s="17"/>
      <c r="BP30" s="17">
        <v>6</v>
      </c>
      <c r="BQ30" s="17">
        <v>0</v>
      </c>
      <c r="BR30" s="17">
        <v>0</v>
      </c>
      <c r="BS30" s="17">
        <v>0</v>
      </c>
      <c r="BT30" s="17">
        <v>41.7</v>
      </c>
      <c r="BU30" s="17">
        <v>-10</v>
      </c>
      <c r="BV30" s="17">
        <v>-3.6</v>
      </c>
      <c r="BW30" s="17"/>
      <c r="BX30" s="17"/>
      <c r="BY30" s="17"/>
      <c r="BZ30" s="17"/>
      <c r="CA30" s="17"/>
      <c r="CB30" s="17"/>
      <c r="CC30" s="17">
        <v>-0.7</v>
      </c>
      <c r="CD30" s="17">
        <v>35</v>
      </c>
      <c r="CE30" s="17">
        <v>24.4</v>
      </c>
      <c r="CF30" s="17">
        <v>8</v>
      </c>
      <c r="CG30" s="17">
        <v>9.4</v>
      </c>
      <c r="CH30" s="17">
        <v>3.9</v>
      </c>
      <c r="CI30" s="17"/>
      <c r="CJ30" s="17"/>
      <c r="CK30" s="17"/>
      <c r="CL30" s="17">
        <v>20.9</v>
      </c>
      <c r="CM30" s="17">
        <v>18.8</v>
      </c>
      <c r="CN30" s="17">
        <v>-0.3</v>
      </c>
      <c r="CO30" s="17"/>
      <c r="CP30" s="17"/>
      <c r="CQ30" s="17"/>
      <c r="CR30" s="17"/>
      <c r="CS30" s="17"/>
      <c r="CT30" s="17">
        <v>12.5</v>
      </c>
      <c r="CU30" s="17">
        <v>8.5</v>
      </c>
      <c r="CV30" s="17"/>
      <c r="CW30" s="17">
        <v>-16.100000000000001</v>
      </c>
      <c r="CX30" s="17">
        <v>10</v>
      </c>
      <c r="CY30" s="17"/>
      <c r="CZ30" s="17"/>
      <c r="DA30" s="17">
        <v>0.3</v>
      </c>
      <c r="DB30" s="17"/>
      <c r="DC30" s="17">
        <v>0.1</v>
      </c>
      <c r="DD30" s="17">
        <v>0</v>
      </c>
      <c r="DE30" s="17">
        <v>1.2</v>
      </c>
      <c r="DF30" s="17"/>
      <c r="DG30" s="17">
        <v>0</v>
      </c>
      <c r="DH30" s="17">
        <v>1.4</v>
      </c>
      <c r="DI30" s="17">
        <v>0.2</v>
      </c>
      <c r="DJ30" s="17">
        <v>2.7</v>
      </c>
      <c r="DK30" s="17">
        <v>0.23</v>
      </c>
      <c r="DL30" s="17">
        <v>0.6</v>
      </c>
      <c r="DM30" s="17"/>
      <c r="DN30" s="17">
        <v>-0.6</v>
      </c>
      <c r="DO30" s="17">
        <v>-1.5</v>
      </c>
      <c r="DP30" s="17">
        <v>-1.6</v>
      </c>
      <c r="DQ30" s="17">
        <v>1.1000000000000001</v>
      </c>
      <c r="DR30" s="17">
        <v>1.6</v>
      </c>
      <c r="DS30" s="17">
        <v>0.4</v>
      </c>
      <c r="DT30" s="17">
        <v>0.3</v>
      </c>
      <c r="DU30" s="17">
        <v>1.3</v>
      </c>
      <c r="DV30" s="17">
        <v>-3.6</v>
      </c>
      <c r="DW30" s="17">
        <v>0.2</v>
      </c>
      <c r="DX30" s="17">
        <v>0.5</v>
      </c>
      <c r="DY30" s="17">
        <v>0.1</v>
      </c>
      <c r="DZ30" s="17"/>
      <c r="EA30" s="17">
        <v>-2.2999999999999998</v>
      </c>
      <c r="EB30" s="17">
        <v>0</v>
      </c>
      <c r="EC30" s="17">
        <v>0.3</v>
      </c>
      <c r="ED30" s="17">
        <v>0.4</v>
      </c>
      <c r="EE30" s="17">
        <v>0.5</v>
      </c>
      <c r="EF30" s="17">
        <v>0.8</v>
      </c>
      <c r="EG30" s="17">
        <v>2.2000000000000002</v>
      </c>
      <c r="EH30" s="17">
        <v>2.9</v>
      </c>
      <c r="EI30" s="17">
        <v>-3.5</v>
      </c>
      <c r="EJ30" s="17">
        <v>-9</v>
      </c>
      <c r="EK30" s="17">
        <v>0</v>
      </c>
      <c r="EL30" s="17">
        <v>0</v>
      </c>
      <c r="EM30" s="17">
        <v>0.7</v>
      </c>
      <c r="EN30" s="17">
        <v>-0.1</v>
      </c>
      <c r="EO30" s="17">
        <v>2.1</v>
      </c>
      <c r="EP30" s="17">
        <v>0.1</v>
      </c>
      <c r="EQ30" s="17">
        <v>0.1</v>
      </c>
      <c r="ER30" s="17">
        <v>0.1</v>
      </c>
      <c r="ES30" s="17"/>
      <c r="ET30" s="17">
        <v>3.3</v>
      </c>
      <c r="EU30" s="17">
        <v>2.4</v>
      </c>
      <c r="EV30" s="17">
        <v>-1</v>
      </c>
      <c r="EW30" s="17">
        <v>-0.2</v>
      </c>
      <c r="EX30" s="17">
        <v>-9.5</v>
      </c>
      <c r="EY30" s="17">
        <v>0</v>
      </c>
      <c r="EZ30" s="17">
        <v>13.1</v>
      </c>
      <c r="FA30" s="17">
        <v>2.4</v>
      </c>
      <c r="FB30" s="17">
        <v>1</v>
      </c>
      <c r="FC30" s="17">
        <v>1</v>
      </c>
      <c r="FD30" s="17"/>
      <c r="FE30" s="17">
        <v>14.2</v>
      </c>
      <c r="FF30" s="17">
        <v>0.2</v>
      </c>
      <c r="FG30" s="17">
        <v>4</v>
      </c>
      <c r="FH30" s="17">
        <v>3.7</v>
      </c>
      <c r="FI30" s="17">
        <v>2.7</v>
      </c>
      <c r="FJ30" s="17">
        <v>3.3</v>
      </c>
      <c r="FK30" s="17">
        <v>562.53</v>
      </c>
      <c r="FL30" s="15"/>
      <c r="FM30" s="17">
        <v>2.4227500000000002</v>
      </c>
      <c r="FN30" s="17">
        <v>0</v>
      </c>
      <c r="FO30" s="17">
        <v>1.63</v>
      </c>
      <c r="FP30" s="17">
        <v>0.9</v>
      </c>
      <c r="FQ30" s="17">
        <v>0.3</v>
      </c>
      <c r="FR30" s="17">
        <v>0.1</v>
      </c>
      <c r="FS30" s="17">
        <v>0.9</v>
      </c>
      <c r="FT30" s="17">
        <v>1.5</v>
      </c>
      <c r="FU30" s="17">
        <v>7.7527499999999998</v>
      </c>
    </row>
    <row r="31" spans="1:177" ht="24" customHeight="1" x14ac:dyDescent="0.25">
      <c r="A31" s="16" t="s">
        <v>95</v>
      </c>
      <c r="B31" s="16" t="s">
        <v>801</v>
      </c>
      <c r="C31" s="17"/>
      <c r="D31" s="17">
        <v>40.700000000000003</v>
      </c>
      <c r="E31" s="17">
        <v>10.3</v>
      </c>
      <c r="F31" s="17"/>
      <c r="G31" s="17"/>
      <c r="H31" s="17">
        <v>-0.1</v>
      </c>
      <c r="I31" s="17">
        <v>34.9</v>
      </c>
      <c r="J31" s="17"/>
      <c r="K31" s="17"/>
      <c r="L31" s="17">
        <v>48.9</v>
      </c>
      <c r="M31" s="17">
        <v>41.6</v>
      </c>
      <c r="N31" s="17">
        <v>35.299999999999997</v>
      </c>
      <c r="O31" s="17">
        <v>21.5</v>
      </c>
      <c r="P31" s="17">
        <v>19.100000000000001</v>
      </c>
      <c r="Q31" s="17">
        <v>10.6</v>
      </c>
      <c r="R31" s="17">
        <v>21.7</v>
      </c>
      <c r="S31" s="17">
        <v>0</v>
      </c>
      <c r="T31" s="17"/>
      <c r="U31" s="17"/>
      <c r="V31" s="17"/>
      <c r="W31" s="17"/>
      <c r="X31" s="17">
        <v>12.4</v>
      </c>
      <c r="Y31" s="17">
        <v>1.3</v>
      </c>
      <c r="Z31" s="17">
        <v>2.5</v>
      </c>
      <c r="AA31" s="17">
        <v>0</v>
      </c>
      <c r="AB31" s="17">
        <v>-3.3</v>
      </c>
      <c r="AC31" s="17">
        <v>5.6</v>
      </c>
      <c r="AD31" s="17">
        <v>16.3</v>
      </c>
      <c r="AE31" s="17"/>
      <c r="AF31" s="17"/>
      <c r="AG31" s="17"/>
      <c r="AH31" s="17"/>
      <c r="AI31" s="17">
        <v>13.6</v>
      </c>
      <c r="AJ31" s="17">
        <v>-6.7</v>
      </c>
      <c r="AK31" s="17"/>
      <c r="AL31" s="17"/>
      <c r="AM31" s="17"/>
      <c r="AN31" s="17">
        <v>-0.7</v>
      </c>
      <c r="AO31" s="17">
        <v>0</v>
      </c>
      <c r="AP31" s="17">
        <v>4.9000000000000004</v>
      </c>
      <c r="AQ31" s="17">
        <v>9</v>
      </c>
      <c r="AR31" s="17">
        <v>4.5</v>
      </c>
      <c r="AS31" s="17">
        <v>0.1</v>
      </c>
      <c r="AT31" s="17">
        <v>1.6</v>
      </c>
      <c r="AU31" s="17">
        <v>0.2</v>
      </c>
      <c r="AV31" s="17">
        <v>50.9</v>
      </c>
      <c r="AW31" s="17">
        <v>11.4</v>
      </c>
      <c r="AX31" s="17">
        <v>-36.1</v>
      </c>
      <c r="AY31" s="17">
        <v>11</v>
      </c>
      <c r="AZ31" s="17">
        <v>-1.5</v>
      </c>
      <c r="BA31" s="17"/>
      <c r="BB31" s="17">
        <v>0.2</v>
      </c>
      <c r="BC31" s="17"/>
      <c r="BD31" s="17">
        <v>0.5</v>
      </c>
      <c r="BE31" s="17">
        <v>0.7</v>
      </c>
      <c r="BF31" s="17">
        <v>0.9</v>
      </c>
      <c r="BG31" s="17"/>
      <c r="BH31" s="17"/>
      <c r="BI31" s="17">
        <v>10.5</v>
      </c>
      <c r="BJ31" s="17"/>
      <c r="BK31" s="17"/>
      <c r="BL31" s="17">
        <v>5.5</v>
      </c>
      <c r="BM31" s="17"/>
      <c r="BN31" s="17"/>
      <c r="BO31" s="17"/>
      <c r="BP31" s="17">
        <v>11.7</v>
      </c>
      <c r="BQ31" s="17">
        <v>0</v>
      </c>
      <c r="BR31" s="17">
        <v>0</v>
      </c>
      <c r="BS31" s="17">
        <v>0</v>
      </c>
      <c r="BT31" s="17">
        <v>41.6</v>
      </c>
      <c r="BU31" s="17">
        <v>-8.9</v>
      </c>
      <c r="BV31" s="17">
        <v>-3.2</v>
      </c>
      <c r="BW31" s="17"/>
      <c r="BX31" s="17"/>
      <c r="BY31" s="17"/>
      <c r="BZ31" s="17"/>
      <c r="CA31" s="17"/>
      <c r="CB31" s="17"/>
      <c r="CC31" s="17">
        <v>-0.7</v>
      </c>
      <c r="CD31" s="17">
        <v>35.299999999999997</v>
      </c>
      <c r="CE31" s="17">
        <v>24.9</v>
      </c>
      <c r="CF31" s="17">
        <v>9</v>
      </c>
      <c r="CG31" s="17">
        <v>9.4</v>
      </c>
      <c r="CH31" s="17">
        <v>4</v>
      </c>
      <c r="CI31" s="17"/>
      <c r="CJ31" s="17"/>
      <c r="CK31" s="17"/>
      <c r="CL31" s="17">
        <v>25.4</v>
      </c>
      <c r="CM31" s="17">
        <v>23.6</v>
      </c>
      <c r="CN31" s="17">
        <v>6.2</v>
      </c>
      <c r="CO31" s="17"/>
      <c r="CP31" s="17"/>
      <c r="CQ31" s="17"/>
      <c r="CR31" s="17"/>
      <c r="CS31" s="17"/>
      <c r="CT31" s="17">
        <v>15.7</v>
      </c>
      <c r="CU31" s="17">
        <v>10.4</v>
      </c>
      <c r="CV31" s="17"/>
      <c r="CW31" s="17">
        <v>-15.5</v>
      </c>
      <c r="CX31" s="17">
        <v>8.6999999999999993</v>
      </c>
      <c r="CY31" s="17"/>
      <c r="CZ31" s="17"/>
      <c r="DA31" s="17">
        <v>0.3</v>
      </c>
      <c r="DB31" s="17"/>
      <c r="DC31" s="17">
        <v>0</v>
      </c>
      <c r="DD31" s="17">
        <v>0</v>
      </c>
      <c r="DE31" s="17">
        <v>1.2</v>
      </c>
      <c r="DF31" s="17"/>
      <c r="DG31" s="17">
        <v>-0.1</v>
      </c>
      <c r="DH31" s="17">
        <v>1.5</v>
      </c>
      <c r="DI31" s="17">
        <v>0.2</v>
      </c>
      <c r="DJ31" s="17">
        <v>2.7</v>
      </c>
      <c r="DK31" s="17">
        <v>0.3</v>
      </c>
      <c r="DL31" s="17">
        <v>0.6</v>
      </c>
      <c r="DM31" s="17"/>
      <c r="DN31" s="17">
        <v>-0.6</v>
      </c>
      <c r="DO31" s="17">
        <v>-1.2</v>
      </c>
      <c r="DP31" s="17">
        <v>-1.3</v>
      </c>
      <c r="DQ31" s="17">
        <v>1.2</v>
      </c>
      <c r="DR31" s="17">
        <v>1.6</v>
      </c>
      <c r="DS31" s="17">
        <v>0.4</v>
      </c>
      <c r="DT31" s="17">
        <v>0.3</v>
      </c>
      <c r="DU31" s="17">
        <v>1.3</v>
      </c>
      <c r="DV31" s="17">
        <v>-2.4</v>
      </c>
      <c r="DW31" s="17">
        <v>0.2</v>
      </c>
      <c r="DX31" s="17">
        <v>0.5</v>
      </c>
      <c r="DY31" s="17">
        <v>0.1</v>
      </c>
      <c r="DZ31" s="17"/>
      <c r="EA31" s="17">
        <v>-2.2999999999999998</v>
      </c>
      <c r="EB31" s="17">
        <v>0</v>
      </c>
      <c r="EC31" s="17">
        <v>0.3</v>
      </c>
      <c r="ED31" s="17">
        <v>0.3</v>
      </c>
      <c r="EE31" s="17">
        <v>0.6</v>
      </c>
      <c r="EF31" s="17">
        <v>0.8</v>
      </c>
      <c r="EG31" s="17">
        <v>0</v>
      </c>
      <c r="EH31" s="17">
        <v>2.9</v>
      </c>
      <c r="EI31" s="17">
        <v>-1.6</v>
      </c>
      <c r="EJ31" s="17">
        <v>-6.6</v>
      </c>
      <c r="EK31" s="17">
        <v>0</v>
      </c>
      <c r="EL31" s="17">
        <v>0</v>
      </c>
      <c r="EM31" s="17">
        <v>0.7</v>
      </c>
      <c r="EN31" s="17">
        <v>-0.1</v>
      </c>
      <c r="EO31" s="17">
        <v>2.1</v>
      </c>
      <c r="EP31" s="17">
        <v>0.1</v>
      </c>
      <c r="EQ31" s="17">
        <v>0.1</v>
      </c>
      <c r="ER31" s="17">
        <v>0.1</v>
      </c>
      <c r="ES31" s="17"/>
      <c r="ET31" s="17">
        <v>4.9000000000000004</v>
      </c>
      <c r="EU31" s="17">
        <v>2.8</v>
      </c>
      <c r="EV31" s="17">
        <v>1.6</v>
      </c>
      <c r="EW31" s="17">
        <v>-0.2</v>
      </c>
      <c r="EX31" s="17">
        <v>-7.3</v>
      </c>
      <c r="EY31" s="17">
        <v>0</v>
      </c>
      <c r="EZ31" s="17">
        <v>14.5</v>
      </c>
      <c r="FA31" s="17">
        <v>2.6</v>
      </c>
      <c r="FB31" s="17">
        <v>1</v>
      </c>
      <c r="FC31" s="17">
        <v>1.2</v>
      </c>
      <c r="FD31" s="17"/>
      <c r="FE31" s="17">
        <v>14.4</v>
      </c>
      <c r="FF31" s="17">
        <v>0.2</v>
      </c>
      <c r="FG31" s="17">
        <v>4</v>
      </c>
      <c r="FH31" s="17">
        <v>3.7</v>
      </c>
      <c r="FI31" s="17">
        <v>2.6</v>
      </c>
      <c r="FJ31" s="17">
        <v>3.1</v>
      </c>
      <c r="FK31" s="17">
        <v>650.70000000000005</v>
      </c>
      <c r="FL31" s="15"/>
      <c r="FM31" s="17">
        <v>2.6472500000000001</v>
      </c>
      <c r="FN31" s="17">
        <v>0</v>
      </c>
      <c r="FO31" s="17">
        <v>1.58</v>
      </c>
      <c r="FP31" s="17">
        <v>0.8</v>
      </c>
      <c r="FQ31" s="17">
        <v>0.3</v>
      </c>
      <c r="FR31" s="17">
        <v>0.1</v>
      </c>
      <c r="FS31" s="17">
        <v>1.1000000000000001</v>
      </c>
      <c r="FT31" s="17">
        <v>1.5</v>
      </c>
      <c r="FU31" s="17">
        <v>8.0272500000000004</v>
      </c>
    </row>
    <row r="32" spans="1:177" ht="24" customHeight="1" x14ac:dyDescent="0.25">
      <c r="A32" s="16" t="s">
        <v>95</v>
      </c>
      <c r="B32" s="16" t="s">
        <v>802</v>
      </c>
      <c r="C32" s="17"/>
      <c r="D32" s="17">
        <v>39.6</v>
      </c>
      <c r="E32" s="17">
        <v>10.7</v>
      </c>
      <c r="F32" s="17"/>
      <c r="G32" s="17"/>
      <c r="H32" s="17">
        <v>0.3</v>
      </c>
      <c r="I32" s="17">
        <v>34.700000000000003</v>
      </c>
      <c r="J32" s="17"/>
      <c r="K32" s="17"/>
      <c r="L32" s="17">
        <v>47.1</v>
      </c>
      <c r="M32" s="17">
        <v>45.4</v>
      </c>
      <c r="N32" s="17">
        <v>39.1</v>
      </c>
      <c r="O32" s="17">
        <v>19.100000000000001</v>
      </c>
      <c r="P32" s="17">
        <v>18.5</v>
      </c>
      <c r="Q32" s="17">
        <v>9.9</v>
      </c>
      <c r="R32" s="17">
        <v>21.8</v>
      </c>
      <c r="S32" s="17">
        <v>0.1</v>
      </c>
      <c r="T32" s="17"/>
      <c r="U32" s="17"/>
      <c r="V32" s="17"/>
      <c r="W32" s="17"/>
      <c r="X32" s="17">
        <v>11.9</v>
      </c>
      <c r="Y32" s="17">
        <v>0.2</v>
      </c>
      <c r="Z32" s="17">
        <v>2</v>
      </c>
      <c r="AA32" s="17">
        <v>0</v>
      </c>
      <c r="AB32" s="17">
        <v>-3.3</v>
      </c>
      <c r="AC32" s="17">
        <v>5.7</v>
      </c>
      <c r="AD32" s="17">
        <v>16.7</v>
      </c>
      <c r="AE32" s="17"/>
      <c r="AF32" s="17"/>
      <c r="AG32" s="17"/>
      <c r="AH32" s="17"/>
      <c r="AI32" s="17">
        <v>15.2</v>
      </c>
      <c r="AJ32" s="17">
        <v>-3.3</v>
      </c>
      <c r="AK32" s="17"/>
      <c r="AL32" s="17"/>
      <c r="AM32" s="17"/>
      <c r="AN32" s="17">
        <v>-1</v>
      </c>
      <c r="AO32" s="17">
        <v>0</v>
      </c>
      <c r="AP32" s="17">
        <v>5.7</v>
      </c>
      <c r="AQ32" s="17">
        <v>8.6</v>
      </c>
      <c r="AR32" s="17">
        <v>4.5</v>
      </c>
      <c r="AS32" s="17">
        <v>0.2</v>
      </c>
      <c r="AT32" s="17">
        <v>1.6</v>
      </c>
      <c r="AU32" s="17">
        <v>0.3</v>
      </c>
      <c r="AV32" s="17">
        <v>50.8</v>
      </c>
      <c r="AW32" s="17">
        <v>11.1</v>
      </c>
      <c r="AX32" s="17">
        <v>-36.799999999999997</v>
      </c>
      <c r="AY32" s="17">
        <v>11.2</v>
      </c>
      <c r="AZ32" s="17">
        <v>-1.9</v>
      </c>
      <c r="BA32" s="17"/>
      <c r="BB32" s="17">
        <v>0.1</v>
      </c>
      <c r="BC32" s="17"/>
      <c r="BD32" s="17">
        <v>0.5</v>
      </c>
      <c r="BE32" s="17">
        <v>0.6</v>
      </c>
      <c r="BF32" s="17">
        <v>3.7</v>
      </c>
      <c r="BG32" s="17"/>
      <c r="BH32" s="17"/>
      <c r="BI32" s="17">
        <v>10.4</v>
      </c>
      <c r="BJ32" s="17"/>
      <c r="BK32" s="17"/>
      <c r="BL32" s="17">
        <v>4.9000000000000004</v>
      </c>
      <c r="BM32" s="17"/>
      <c r="BN32" s="17"/>
      <c r="BO32" s="17"/>
      <c r="BP32" s="17">
        <v>0.2</v>
      </c>
      <c r="BQ32" s="17">
        <v>0</v>
      </c>
      <c r="BR32" s="17">
        <v>0</v>
      </c>
      <c r="BS32" s="17">
        <v>0</v>
      </c>
      <c r="BT32" s="17">
        <v>42</v>
      </c>
      <c r="BU32" s="17">
        <v>-9.1999999999999993</v>
      </c>
      <c r="BV32" s="17">
        <v>-3.3</v>
      </c>
      <c r="BW32" s="17"/>
      <c r="BX32" s="17"/>
      <c r="BY32" s="17"/>
      <c r="BZ32" s="17"/>
      <c r="CA32" s="17"/>
      <c r="CB32" s="17"/>
      <c r="CC32" s="17">
        <v>-0.7</v>
      </c>
      <c r="CD32" s="17">
        <v>47.6</v>
      </c>
      <c r="CE32" s="17">
        <v>50.6</v>
      </c>
      <c r="CF32" s="17">
        <v>8.6999999999999993</v>
      </c>
      <c r="CG32" s="17">
        <v>11.2</v>
      </c>
      <c r="CH32" s="17">
        <v>4</v>
      </c>
      <c r="CI32" s="17"/>
      <c r="CJ32" s="17"/>
      <c r="CK32" s="17"/>
      <c r="CL32" s="17">
        <v>24.8</v>
      </c>
      <c r="CM32" s="17">
        <v>23.3</v>
      </c>
      <c r="CN32" s="17">
        <v>5.7</v>
      </c>
      <c r="CO32" s="17"/>
      <c r="CP32" s="17"/>
      <c r="CQ32" s="17"/>
      <c r="CR32" s="17"/>
      <c r="CS32" s="17"/>
      <c r="CT32" s="17">
        <v>17.7</v>
      </c>
      <c r="CU32" s="17">
        <v>11.6</v>
      </c>
      <c r="CV32" s="17"/>
      <c r="CW32" s="17">
        <v>-15.9</v>
      </c>
      <c r="CX32" s="17">
        <v>9.8000000000000007</v>
      </c>
      <c r="CY32" s="17"/>
      <c r="CZ32" s="17"/>
      <c r="DA32" s="17">
        <v>0.3</v>
      </c>
      <c r="DB32" s="17"/>
      <c r="DC32" s="17">
        <v>0.1</v>
      </c>
      <c r="DD32" s="17">
        <v>0.1</v>
      </c>
      <c r="DE32" s="17">
        <v>2.5</v>
      </c>
      <c r="DF32" s="17"/>
      <c r="DG32" s="17">
        <v>0</v>
      </c>
      <c r="DH32" s="17">
        <v>1.5</v>
      </c>
      <c r="DI32" s="17">
        <v>0.1</v>
      </c>
      <c r="DJ32" s="17">
        <v>3.5</v>
      </c>
      <c r="DK32" s="17">
        <v>0.05</v>
      </c>
      <c r="DL32" s="17">
        <v>0.6</v>
      </c>
      <c r="DM32" s="17"/>
      <c r="DN32" s="17">
        <v>-0.8</v>
      </c>
      <c r="DO32" s="17">
        <v>-2.1</v>
      </c>
      <c r="DP32" s="17">
        <v>-1.4</v>
      </c>
      <c r="DQ32" s="17">
        <v>1.2</v>
      </c>
      <c r="DR32" s="17">
        <v>1.6</v>
      </c>
      <c r="DS32" s="17">
        <v>0.4</v>
      </c>
      <c r="DT32" s="17">
        <v>0.3</v>
      </c>
      <c r="DU32" s="17">
        <v>1.3</v>
      </c>
      <c r="DV32" s="17">
        <v>-2.4</v>
      </c>
      <c r="DW32" s="17">
        <v>0.2</v>
      </c>
      <c r="DX32" s="17">
        <v>0.3</v>
      </c>
      <c r="DY32" s="17">
        <v>0.1</v>
      </c>
      <c r="DZ32" s="17"/>
      <c r="EA32" s="17">
        <v>-2</v>
      </c>
      <c r="EB32" s="17">
        <v>0</v>
      </c>
      <c r="EC32" s="17">
        <v>0.4</v>
      </c>
      <c r="ED32" s="17">
        <v>0.5</v>
      </c>
      <c r="EE32" s="17">
        <v>0.6</v>
      </c>
      <c r="EF32" s="17">
        <v>0.8</v>
      </c>
      <c r="EG32" s="17">
        <v>0</v>
      </c>
      <c r="EH32" s="17">
        <v>2.7</v>
      </c>
      <c r="EI32" s="17">
        <v>-0.7</v>
      </c>
      <c r="EJ32" s="17">
        <v>-6.4</v>
      </c>
      <c r="EK32" s="17">
        <v>0</v>
      </c>
      <c r="EL32" s="17">
        <v>0</v>
      </c>
      <c r="EM32" s="17">
        <v>0.6</v>
      </c>
      <c r="EN32" s="17">
        <v>-0.1</v>
      </c>
      <c r="EO32" s="17">
        <v>1.9</v>
      </c>
      <c r="EP32" s="17">
        <v>0.1</v>
      </c>
      <c r="EQ32" s="17">
        <v>0.1</v>
      </c>
      <c r="ER32" s="17">
        <v>0.1</v>
      </c>
      <c r="ES32" s="17"/>
      <c r="ET32" s="17">
        <v>3.1</v>
      </c>
      <c r="EU32" s="17">
        <v>3.1</v>
      </c>
      <c r="EV32" s="17">
        <v>-1.4</v>
      </c>
      <c r="EW32" s="17">
        <v>-0.2</v>
      </c>
      <c r="EX32" s="17">
        <v>-7</v>
      </c>
      <c r="EY32" s="17">
        <v>0</v>
      </c>
      <c r="EZ32" s="17">
        <v>13.8</v>
      </c>
      <c r="FA32" s="17">
        <v>3.1</v>
      </c>
      <c r="FB32" s="17">
        <v>1</v>
      </c>
      <c r="FC32" s="17">
        <v>1.3</v>
      </c>
      <c r="FD32" s="17"/>
      <c r="FE32" s="17">
        <v>14.1</v>
      </c>
      <c r="FF32" s="17">
        <v>0.2</v>
      </c>
      <c r="FG32" s="17">
        <v>2.9</v>
      </c>
      <c r="FH32" s="17">
        <v>3.8</v>
      </c>
      <c r="FI32" s="17">
        <v>2.1</v>
      </c>
      <c r="FJ32" s="17">
        <v>3</v>
      </c>
      <c r="FK32" s="17">
        <v>682.95</v>
      </c>
      <c r="FL32" s="15"/>
      <c r="FM32" s="17">
        <v>2.7085300000000001</v>
      </c>
      <c r="FN32" s="17">
        <v>0.03</v>
      </c>
      <c r="FO32" s="17">
        <v>1.32</v>
      </c>
      <c r="FP32" s="17">
        <v>0.9</v>
      </c>
      <c r="FQ32" s="17">
        <v>0.3</v>
      </c>
      <c r="FR32" s="17">
        <v>0.1</v>
      </c>
      <c r="FS32" s="17">
        <v>1</v>
      </c>
      <c r="FT32" s="17">
        <v>1.8</v>
      </c>
      <c r="FU32" s="17">
        <v>8.1585300000000007</v>
      </c>
    </row>
    <row r="33" spans="1:177" ht="24" customHeight="1" x14ac:dyDescent="0.25">
      <c r="A33" s="16" t="s">
        <v>95</v>
      </c>
      <c r="B33" s="16" t="s">
        <v>803</v>
      </c>
      <c r="C33" s="17"/>
      <c r="D33" s="17">
        <v>34.299999999999997</v>
      </c>
      <c r="E33" s="17">
        <v>8.9</v>
      </c>
      <c r="F33" s="17"/>
      <c r="G33" s="17"/>
      <c r="H33" s="17">
        <v>1.1000000000000001</v>
      </c>
      <c r="I33" s="17">
        <v>25.7</v>
      </c>
      <c r="J33" s="17"/>
      <c r="K33" s="17"/>
      <c r="L33" s="17">
        <v>47.3</v>
      </c>
      <c r="M33" s="17">
        <v>40</v>
      </c>
      <c r="N33" s="17">
        <v>34.1</v>
      </c>
      <c r="O33" s="17">
        <v>18.2</v>
      </c>
      <c r="P33" s="17">
        <v>17.899999999999999</v>
      </c>
      <c r="Q33" s="17">
        <v>9.5</v>
      </c>
      <c r="R33" s="17">
        <v>20.5</v>
      </c>
      <c r="S33" s="17">
        <v>0</v>
      </c>
      <c r="T33" s="17"/>
      <c r="U33" s="17"/>
      <c r="V33" s="17"/>
      <c r="W33" s="17"/>
      <c r="X33" s="17">
        <v>11.8</v>
      </c>
      <c r="Y33" s="17">
        <v>0.3</v>
      </c>
      <c r="Z33" s="17">
        <v>1.9</v>
      </c>
      <c r="AA33" s="17">
        <v>0</v>
      </c>
      <c r="AB33" s="17">
        <v>-3.3</v>
      </c>
      <c r="AC33" s="17">
        <v>6</v>
      </c>
      <c r="AD33" s="17">
        <v>17.7</v>
      </c>
      <c r="AE33" s="17"/>
      <c r="AF33" s="17"/>
      <c r="AG33" s="17"/>
      <c r="AH33" s="17"/>
      <c r="AI33" s="17">
        <v>15.1</v>
      </c>
      <c r="AJ33" s="17">
        <v>-6.3</v>
      </c>
      <c r="AK33" s="17"/>
      <c r="AL33" s="17"/>
      <c r="AM33" s="17"/>
      <c r="AN33" s="17">
        <v>-1.2</v>
      </c>
      <c r="AO33" s="17">
        <v>0</v>
      </c>
      <c r="AP33" s="17">
        <v>4.5</v>
      </c>
      <c r="AQ33" s="17">
        <v>8.5</v>
      </c>
      <c r="AR33" s="17">
        <v>4.8</v>
      </c>
      <c r="AS33" s="17">
        <v>0.3</v>
      </c>
      <c r="AT33" s="17">
        <v>1.6</v>
      </c>
      <c r="AU33" s="17">
        <v>0.4</v>
      </c>
      <c r="AV33" s="17">
        <v>49.1</v>
      </c>
      <c r="AW33" s="17">
        <v>9.5</v>
      </c>
      <c r="AX33" s="17">
        <v>-38.1</v>
      </c>
      <c r="AY33" s="17">
        <v>7.8</v>
      </c>
      <c r="AZ33" s="17">
        <v>-1.6</v>
      </c>
      <c r="BA33" s="17"/>
      <c r="BB33" s="17">
        <v>-2</v>
      </c>
      <c r="BC33" s="17"/>
      <c r="BD33" s="17">
        <v>0.5</v>
      </c>
      <c r="BE33" s="17">
        <v>0.6</v>
      </c>
      <c r="BF33" s="17">
        <v>0.3</v>
      </c>
      <c r="BG33" s="17"/>
      <c r="BH33" s="17"/>
      <c r="BI33" s="17">
        <v>10.3</v>
      </c>
      <c r="BJ33" s="17"/>
      <c r="BK33" s="17"/>
      <c r="BL33" s="17">
        <v>5</v>
      </c>
      <c r="BM33" s="17"/>
      <c r="BN33" s="17"/>
      <c r="BO33" s="17"/>
      <c r="BP33" s="17">
        <v>1.8</v>
      </c>
      <c r="BQ33" s="17">
        <v>0</v>
      </c>
      <c r="BR33" s="17">
        <v>0</v>
      </c>
      <c r="BS33" s="17">
        <v>0</v>
      </c>
      <c r="BT33" s="17">
        <v>41.7</v>
      </c>
      <c r="BU33" s="17">
        <v>-9.5</v>
      </c>
      <c r="BV33" s="17">
        <v>-3.4</v>
      </c>
      <c r="BW33" s="17"/>
      <c r="BX33" s="17"/>
      <c r="BY33" s="17"/>
      <c r="BZ33" s="17"/>
      <c r="CA33" s="17"/>
      <c r="CB33" s="17"/>
      <c r="CC33" s="17">
        <v>-0.7</v>
      </c>
      <c r="CD33" s="17">
        <v>48.2</v>
      </c>
      <c r="CE33" s="17">
        <v>51.4</v>
      </c>
      <c r="CF33" s="17">
        <v>8.8000000000000007</v>
      </c>
      <c r="CG33" s="17">
        <v>12.8</v>
      </c>
      <c r="CH33" s="17">
        <v>4</v>
      </c>
      <c r="CI33" s="17"/>
      <c r="CJ33" s="17"/>
      <c r="CK33" s="17"/>
      <c r="CL33" s="17">
        <v>24.4</v>
      </c>
      <c r="CM33" s="17">
        <v>22.9</v>
      </c>
      <c r="CN33" s="17">
        <v>4.2</v>
      </c>
      <c r="CO33" s="17"/>
      <c r="CP33" s="17"/>
      <c r="CQ33" s="17"/>
      <c r="CR33" s="17"/>
      <c r="CS33" s="17"/>
      <c r="CT33" s="17">
        <v>17.3</v>
      </c>
      <c r="CU33" s="17">
        <v>11.4</v>
      </c>
      <c r="CV33" s="17"/>
      <c r="CW33" s="17">
        <v>-16.3</v>
      </c>
      <c r="CX33" s="17">
        <v>9.1999999999999993</v>
      </c>
      <c r="CY33" s="17"/>
      <c r="CZ33" s="17"/>
      <c r="DA33" s="17">
        <v>0.3</v>
      </c>
      <c r="DB33" s="17"/>
      <c r="DC33" s="17">
        <v>0</v>
      </c>
      <c r="DD33" s="17">
        <v>0</v>
      </c>
      <c r="DE33" s="17">
        <v>2.6</v>
      </c>
      <c r="DF33" s="17"/>
      <c r="DG33" s="17">
        <v>0.1</v>
      </c>
      <c r="DH33" s="17">
        <v>1.4</v>
      </c>
      <c r="DI33" s="17">
        <v>0.1</v>
      </c>
      <c r="DJ33" s="17">
        <v>3.4</v>
      </c>
      <c r="DK33" s="17">
        <v>0.11</v>
      </c>
      <c r="DL33" s="17">
        <v>0.6</v>
      </c>
      <c r="DM33" s="17"/>
      <c r="DN33" s="17">
        <v>-0.9</v>
      </c>
      <c r="DO33" s="17">
        <v>-2.1</v>
      </c>
      <c r="DP33" s="17">
        <v>-1.4</v>
      </c>
      <c r="DQ33" s="17">
        <v>1.3</v>
      </c>
      <c r="DR33" s="17">
        <v>1.6</v>
      </c>
      <c r="DS33" s="17">
        <v>0.4</v>
      </c>
      <c r="DT33" s="17">
        <v>0.3</v>
      </c>
      <c r="DU33" s="17">
        <v>1.3</v>
      </c>
      <c r="DV33" s="17">
        <v>-3.3</v>
      </c>
      <c r="DW33" s="17">
        <v>0</v>
      </c>
      <c r="DX33" s="17">
        <v>0.4</v>
      </c>
      <c r="DY33" s="17">
        <v>0.1</v>
      </c>
      <c r="DZ33" s="17"/>
      <c r="EA33" s="17">
        <v>-1.8</v>
      </c>
      <c r="EB33" s="17">
        <v>0</v>
      </c>
      <c r="EC33" s="17">
        <v>0.4</v>
      </c>
      <c r="ED33" s="17">
        <v>0.5</v>
      </c>
      <c r="EE33" s="17">
        <v>0.5</v>
      </c>
      <c r="EF33" s="17">
        <v>0.8</v>
      </c>
      <c r="EG33" s="17">
        <v>0</v>
      </c>
      <c r="EH33" s="17">
        <v>2.8</v>
      </c>
      <c r="EI33" s="17">
        <v>-1.6</v>
      </c>
      <c r="EJ33" s="17">
        <v>-7.3</v>
      </c>
      <c r="EK33" s="17">
        <v>0</v>
      </c>
      <c r="EL33" s="17">
        <v>0</v>
      </c>
      <c r="EM33" s="17">
        <v>0.7</v>
      </c>
      <c r="EN33" s="17">
        <v>-0.1</v>
      </c>
      <c r="EO33" s="17">
        <v>1.9</v>
      </c>
      <c r="EP33" s="17">
        <v>0.1</v>
      </c>
      <c r="EQ33" s="17">
        <v>0.1</v>
      </c>
      <c r="ER33" s="17">
        <v>0.1</v>
      </c>
      <c r="ES33" s="17"/>
      <c r="ET33" s="17">
        <v>2.4</v>
      </c>
      <c r="EU33" s="17">
        <v>3.2</v>
      </c>
      <c r="EV33" s="17">
        <v>0.3</v>
      </c>
      <c r="EW33" s="17">
        <v>-0.2</v>
      </c>
      <c r="EX33" s="17">
        <v>-8.4</v>
      </c>
      <c r="EY33" s="17">
        <v>0</v>
      </c>
      <c r="EZ33" s="17">
        <v>14.5</v>
      </c>
      <c r="FA33" s="17">
        <v>3.2</v>
      </c>
      <c r="FB33" s="17">
        <v>1</v>
      </c>
      <c r="FC33" s="17">
        <v>1</v>
      </c>
      <c r="FD33" s="17"/>
      <c r="FE33" s="17">
        <v>14.5</v>
      </c>
      <c r="FF33" s="17">
        <v>0.1</v>
      </c>
      <c r="FG33" s="17">
        <v>3.1</v>
      </c>
      <c r="FH33" s="17">
        <v>3.8</v>
      </c>
      <c r="FI33" s="17">
        <v>2.4</v>
      </c>
      <c r="FJ33" s="17">
        <v>3</v>
      </c>
      <c r="FK33" s="17">
        <v>636.51</v>
      </c>
      <c r="FL33" s="15"/>
      <c r="FM33" s="17">
        <v>2.4566499999999998</v>
      </c>
      <c r="FN33" s="17">
        <v>0.28999999999999998</v>
      </c>
      <c r="FO33" s="17">
        <v>1.19</v>
      </c>
      <c r="FP33" s="17">
        <v>0.9</v>
      </c>
      <c r="FQ33" s="17">
        <v>0.3</v>
      </c>
      <c r="FR33" s="17">
        <v>0.2</v>
      </c>
      <c r="FS33" s="17">
        <v>1.3</v>
      </c>
      <c r="FT33" s="17">
        <v>1.8</v>
      </c>
      <c r="FU33" s="17">
        <v>8.4366500000000002</v>
      </c>
    </row>
    <row r="34" spans="1:177" ht="24" customHeight="1" x14ac:dyDescent="0.25">
      <c r="A34" s="18" t="s">
        <v>95</v>
      </c>
      <c r="B34" s="18" t="s">
        <v>804</v>
      </c>
      <c r="C34" s="19"/>
      <c r="D34" s="19">
        <v>39.200000000000003</v>
      </c>
      <c r="E34" s="19">
        <v>10.3</v>
      </c>
      <c r="F34" s="19"/>
      <c r="G34" s="19"/>
      <c r="H34" s="19">
        <v>0.7</v>
      </c>
      <c r="I34" s="19">
        <v>23.8</v>
      </c>
      <c r="J34" s="19"/>
      <c r="K34" s="19"/>
      <c r="L34" s="19">
        <v>47.3</v>
      </c>
      <c r="M34" s="19">
        <v>41.9</v>
      </c>
      <c r="N34" s="19">
        <v>35.799999999999997</v>
      </c>
      <c r="O34" s="19">
        <v>15.7</v>
      </c>
      <c r="P34" s="19">
        <v>16.8</v>
      </c>
      <c r="Q34" s="19">
        <v>9</v>
      </c>
      <c r="R34" s="19">
        <v>17.5</v>
      </c>
      <c r="S34" s="19">
        <v>0.3</v>
      </c>
      <c r="T34" s="19"/>
      <c r="U34" s="19"/>
      <c r="V34" s="19"/>
      <c r="W34" s="19"/>
      <c r="X34" s="19">
        <v>10.1</v>
      </c>
      <c r="Y34" s="19">
        <v>0.6</v>
      </c>
      <c r="Z34" s="19">
        <v>1.3</v>
      </c>
      <c r="AA34" s="19">
        <v>0.6</v>
      </c>
      <c r="AB34" s="19">
        <v>-3.5</v>
      </c>
      <c r="AC34" s="19">
        <v>4.9000000000000004</v>
      </c>
      <c r="AD34" s="19">
        <v>6.8</v>
      </c>
      <c r="AE34" s="19"/>
      <c r="AF34" s="19"/>
      <c r="AG34" s="19"/>
      <c r="AH34" s="19"/>
      <c r="AI34" s="19">
        <v>12.6</v>
      </c>
      <c r="AJ34" s="19">
        <v>-3.5</v>
      </c>
      <c r="AK34" s="19"/>
      <c r="AL34" s="19"/>
      <c r="AM34" s="19"/>
      <c r="AN34" s="19">
        <v>-1</v>
      </c>
      <c r="AO34" s="19">
        <v>0</v>
      </c>
      <c r="AP34" s="19">
        <v>4.5</v>
      </c>
      <c r="AQ34" s="19">
        <v>8.8000000000000007</v>
      </c>
      <c r="AR34" s="19">
        <v>4.5</v>
      </c>
      <c r="AS34" s="19">
        <v>0.2</v>
      </c>
      <c r="AT34" s="19">
        <v>1.6</v>
      </c>
      <c r="AU34" s="19">
        <v>0.7</v>
      </c>
      <c r="AV34" s="19">
        <v>47</v>
      </c>
      <c r="AW34" s="19">
        <v>7.5</v>
      </c>
      <c r="AX34" s="19">
        <v>-40.5</v>
      </c>
      <c r="AY34" s="19">
        <v>10.6</v>
      </c>
      <c r="AZ34" s="19">
        <v>-1.8</v>
      </c>
      <c r="BA34" s="19"/>
      <c r="BB34" s="19">
        <v>0.6</v>
      </c>
      <c r="BC34" s="19"/>
      <c r="BD34" s="19">
        <v>0.5</v>
      </c>
      <c r="BE34" s="19">
        <v>0.7</v>
      </c>
      <c r="BF34" s="19">
        <v>5.5</v>
      </c>
      <c r="BG34" s="19"/>
      <c r="BH34" s="19"/>
      <c r="BI34" s="19">
        <v>9.1</v>
      </c>
      <c r="BJ34" s="19"/>
      <c r="BK34" s="19"/>
      <c r="BL34" s="19">
        <v>5.7</v>
      </c>
      <c r="BM34" s="19"/>
      <c r="BN34" s="19"/>
      <c r="BO34" s="19"/>
      <c r="BP34" s="19">
        <v>-2.5</v>
      </c>
      <c r="BQ34" s="19">
        <v>0</v>
      </c>
      <c r="BR34" s="19">
        <v>0</v>
      </c>
      <c r="BS34" s="19">
        <v>0</v>
      </c>
      <c r="BT34" s="19">
        <v>39.4</v>
      </c>
      <c r="BU34" s="19">
        <v>-10.1</v>
      </c>
      <c r="BV34" s="19">
        <v>-3.7</v>
      </c>
      <c r="BW34" s="19"/>
      <c r="BX34" s="19"/>
      <c r="BY34" s="19"/>
      <c r="BZ34" s="19"/>
      <c r="CA34" s="19"/>
      <c r="CB34" s="19"/>
      <c r="CC34" s="19">
        <v>-0.7</v>
      </c>
      <c r="CD34" s="19">
        <v>47.3</v>
      </c>
      <c r="CE34" s="19">
        <v>50.8</v>
      </c>
      <c r="CF34" s="19">
        <v>8.9</v>
      </c>
      <c r="CG34" s="19">
        <v>10.7</v>
      </c>
      <c r="CH34" s="19">
        <v>3.9</v>
      </c>
      <c r="CI34" s="19"/>
      <c r="CJ34" s="19"/>
      <c r="CK34" s="19"/>
      <c r="CL34" s="19">
        <v>21</v>
      </c>
      <c r="CM34" s="19">
        <v>19.2</v>
      </c>
      <c r="CN34" s="19">
        <v>0.1</v>
      </c>
      <c r="CO34" s="19"/>
      <c r="CP34" s="19"/>
      <c r="CQ34" s="19"/>
      <c r="CR34" s="19"/>
      <c r="CS34" s="19"/>
      <c r="CT34" s="19">
        <v>16.3</v>
      </c>
      <c r="CU34" s="19">
        <v>10.7</v>
      </c>
      <c r="CV34" s="19"/>
      <c r="CW34" s="19">
        <v>-17.399999999999999</v>
      </c>
      <c r="CX34" s="19">
        <v>7.3</v>
      </c>
      <c r="CY34" s="19"/>
      <c r="CZ34" s="19"/>
      <c r="DA34" s="19">
        <v>0.3</v>
      </c>
      <c r="DB34" s="19"/>
      <c r="DC34" s="19">
        <v>0</v>
      </c>
      <c r="DD34" s="19">
        <v>0</v>
      </c>
      <c r="DE34" s="19">
        <v>2.5</v>
      </c>
      <c r="DF34" s="19"/>
      <c r="DG34" s="19">
        <v>0</v>
      </c>
      <c r="DH34" s="19">
        <v>1.5</v>
      </c>
      <c r="DI34" s="19">
        <v>0.1</v>
      </c>
      <c r="DJ34" s="19">
        <v>2.9</v>
      </c>
      <c r="DK34" s="19">
        <v>0.15</v>
      </c>
      <c r="DL34" s="19">
        <v>0.5</v>
      </c>
      <c r="DM34" s="19"/>
      <c r="DN34" s="19">
        <v>-0.8</v>
      </c>
      <c r="DO34" s="19">
        <v>-2.1</v>
      </c>
      <c r="DP34" s="19">
        <v>-1.7</v>
      </c>
      <c r="DQ34" s="19">
        <v>0.5</v>
      </c>
      <c r="DR34" s="19">
        <v>1.6</v>
      </c>
      <c r="DS34" s="19">
        <v>0.4</v>
      </c>
      <c r="DT34" s="19">
        <v>0.3</v>
      </c>
      <c r="DU34" s="19">
        <v>1.3</v>
      </c>
      <c r="DV34" s="19">
        <v>-3.6</v>
      </c>
      <c r="DW34" s="19">
        <v>0.2</v>
      </c>
      <c r="DX34" s="19">
        <v>0.4</v>
      </c>
      <c r="DY34" s="19">
        <v>0.1</v>
      </c>
      <c r="DZ34" s="19"/>
      <c r="EA34" s="19">
        <v>-1.8</v>
      </c>
      <c r="EB34" s="19">
        <v>0</v>
      </c>
      <c r="EC34" s="19">
        <v>0.4</v>
      </c>
      <c r="ED34" s="19">
        <v>0.5</v>
      </c>
      <c r="EE34" s="19">
        <v>0.4</v>
      </c>
      <c r="EF34" s="19">
        <v>0.8</v>
      </c>
      <c r="EG34" s="19">
        <v>0.4</v>
      </c>
      <c r="EH34" s="19">
        <v>2.8</v>
      </c>
      <c r="EI34" s="19">
        <v>-1.2</v>
      </c>
      <c r="EJ34" s="19">
        <v>-6.7</v>
      </c>
      <c r="EK34" s="19">
        <v>0</v>
      </c>
      <c r="EL34" s="19">
        <v>0</v>
      </c>
      <c r="EM34" s="19">
        <v>0.7</v>
      </c>
      <c r="EN34" s="19">
        <v>-0.1</v>
      </c>
      <c r="EO34" s="19">
        <v>1.8</v>
      </c>
      <c r="EP34" s="19">
        <v>0.1</v>
      </c>
      <c r="EQ34" s="19">
        <v>0.1</v>
      </c>
      <c r="ER34" s="19">
        <v>0.1</v>
      </c>
      <c r="ES34" s="19"/>
      <c r="ET34" s="19">
        <v>2.2000000000000002</v>
      </c>
      <c r="EU34" s="19">
        <v>3.3</v>
      </c>
      <c r="EV34" s="19">
        <v>0.8</v>
      </c>
      <c r="EW34" s="19">
        <v>-0.2</v>
      </c>
      <c r="EX34" s="19">
        <v>-7.4</v>
      </c>
      <c r="EY34" s="19">
        <v>0</v>
      </c>
      <c r="EZ34" s="19">
        <v>10.4</v>
      </c>
      <c r="FA34" s="19">
        <v>3.2</v>
      </c>
      <c r="FB34" s="19">
        <v>1</v>
      </c>
      <c r="FC34" s="19">
        <v>0.9</v>
      </c>
      <c r="FD34" s="19"/>
      <c r="FE34" s="19">
        <v>13.8</v>
      </c>
      <c r="FF34" s="19">
        <v>0.1</v>
      </c>
      <c r="FG34" s="19">
        <v>2.4</v>
      </c>
      <c r="FH34" s="19">
        <v>3.8</v>
      </c>
      <c r="FI34" s="19">
        <v>2.5</v>
      </c>
      <c r="FJ34" s="19">
        <v>5.0999999999999996</v>
      </c>
      <c r="FK34" s="19">
        <v>598.35</v>
      </c>
      <c r="FL34" s="15"/>
      <c r="FM34" s="19">
        <v>2.3366400000000001</v>
      </c>
      <c r="FN34" s="19">
        <v>0.4</v>
      </c>
      <c r="FO34" s="19">
        <v>1.0900000000000001</v>
      </c>
      <c r="FP34" s="19">
        <v>0.8</v>
      </c>
      <c r="FQ34" s="19">
        <v>0.2</v>
      </c>
      <c r="FR34" s="19">
        <v>0.2</v>
      </c>
      <c r="FS34" s="19">
        <v>1.3</v>
      </c>
      <c r="FT34" s="19">
        <v>1.7</v>
      </c>
      <c r="FU34" s="19">
        <v>8.0266400000000004</v>
      </c>
    </row>
    <row r="35" spans="1:177" ht="24" customHeight="1" x14ac:dyDescent="0.25">
      <c r="A35" s="13" t="s">
        <v>95</v>
      </c>
      <c r="B35" s="13" t="s">
        <v>805</v>
      </c>
      <c r="C35" s="14"/>
      <c r="D35" s="14">
        <v>22.7</v>
      </c>
      <c r="E35" s="14">
        <v>7.7</v>
      </c>
      <c r="F35" s="14"/>
      <c r="G35" s="14"/>
      <c r="H35" s="14">
        <v>0.1</v>
      </c>
      <c r="I35" s="14">
        <v>29.6</v>
      </c>
      <c r="J35" s="14"/>
      <c r="K35" s="14"/>
      <c r="L35" s="14">
        <v>38.5</v>
      </c>
      <c r="M35" s="14">
        <v>30.9</v>
      </c>
      <c r="N35" s="14">
        <v>25</v>
      </c>
      <c r="O35" s="14">
        <v>8.6</v>
      </c>
      <c r="P35" s="14">
        <v>14.5</v>
      </c>
      <c r="Q35" s="14">
        <v>6.7</v>
      </c>
      <c r="R35" s="14">
        <v>19.8</v>
      </c>
      <c r="S35" s="14">
        <v>0.1</v>
      </c>
      <c r="T35" s="14"/>
      <c r="U35" s="14"/>
      <c r="V35" s="14"/>
      <c r="W35" s="14"/>
      <c r="X35" s="14">
        <v>7.1</v>
      </c>
      <c r="Y35" s="14">
        <v>0.8</v>
      </c>
      <c r="Z35" s="14">
        <v>0.1</v>
      </c>
      <c r="AA35" s="14">
        <v>0.6</v>
      </c>
      <c r="AB35" s="14">
        <v>-3.5</v>
      </c>
      <c r="AC35" s="14">
        <v>5</v>
      </c>
      <c r="AD35" s="14">
        <v>4.3</v>
      </c>
      <c r="AE35" s="14"/>
      <c r="AF35" s="14"/>
      <c r="AG35" s="14"/>
      <c r="AH35" s="14"/>
      <c r="AI35" s="14">
        <v>9.8000000000000007</v>
      </c>
      <c r="AJ35" s="14">
        <v>-9</v>
      </c>
      <c r="AK35" s="14"/>
      <c r="AL35" s="14"/>
      <c r="AM35" s="14"/>
      <c r="AN35" s="14">
        <v>-1.5</v>
      </c>
      <c r="AO35" s="14">
        <v>0</v>
      </c>
      <c r="AP35" s="14">
        <v>3.2</v>
      </c>
      <c r="AQ35" s="14">
        <v>8.6999999999999993</v>
      </c>
      <c r="AR35" s="14">
        <v>4.4000000000000004</v>
      </c>
      <c r="AS35" s="14">
        <v>0.3</v>
      </c>
      <c r="AT35" s="14">
        <v>1.6</v>
      </c>
      <c r="AU35" s="14">
        <v>0.2</v>
      </c>
      <c r="AV35" s="14">
        <v>43.8</v>
      </c>
      <c r="AW35" s="14">
        <v>4.4000000000000004</v>
      </c>
      <c r="AX35" s="14">
        <v>-42.9</v>
      </c>
      <c r="AY35" s="14">
        <v>3.3</v>
      </c>
      <c r="AZ35" s="14">
        <v>-1.8</v>
      </c>
      <c r="BA35" s="14"/>
      <c r="BB35" s="14">
        <v>-2.1</v>
      </c>
      <c r="BC35" s="14"/>
      <c r="BD35" s="14">
        <v>0.5</v>
      </c>
      <c r="BE35" s="14">
        <v>0.7</v>
      </c>
      <c r="BF35" s="14">
        <v>1.4</v>
      </c>
      <c r="BG35" s="14"/>
      <c r="BH35" s="14"/>
      <c r="BI35" s="14">
        <v>5.2</v>
      </c>
      <c r="BJ35" s="14"/>
      <c r="BK35" s="14"/>
      <c r="BL35" s="14">
        <v>4.7</v>
      </c>
      <c r="BM35" s="14"/>
      <c r="BN35" s="14"/>
      <c r="BO35" s="14"/>
      <c r="BP35" s="14">
        <v>-2.4</v>
      </c>
      <c r="BQ35" s="14">
        <v>0</v>
      </c>
      <c r="BR35" s="14">
        <v>0</v>
      </c>
      <c r="BS35" s="14">
        <v>0</v>
      </c>
      <c r="BT35" s="14">
        <v>37.5</v>
      </c>
      <c r="BU35" s="14">
        <v>-11</v>
      </c>
      <c r="BV35" s="14">
        <v>-4.0999999999999996</v>
      </c>
      <c r="BW35" s="14"/>
      <c r="BX35" s="14"/>
      <c r="BY35" s="14"/>
      <c r="BZ35" s="14"/>
      <c r="CA35" s="14"/>
      <c r="CB35" s="14"/>
      <c r="CC35" s="14">
        <v>-0.7</v>
      </c>
      <c r="CD35" s="14">
        <v>48.9</v>
      </c>
      <c r="CE35" s="14">
        <v>51.4</v>
      </c>
      <c r="CF35" s="14">
        <v>7</v>
      </c>
      <c r="CG35" s="14">
        <v>10.8</v>
      </c>
      <c r="CH35" s="14">
        <v>3.9</v>
      </c>
      <c r="CI35" s="14"/>
      <c r="CJ35" s="14"/>
      <c r="CK35" s="14"/>
      <c r="CL35" s="14">
        <v>17.3</v>
      </c>
      <c r="CM35" s="14">
        <v>15.9</v>
      </c>
      <c r="CN35" s="14">
        <v>-5.4</v>
      </c>
      <c r="CO35" s="14"/>
      <c r="CP35" s="14"/>
      <c r="CQ35" s="14"/>
      <c r="CR35" s="14"/>
      <c r="CS35" s="14"/>
      <c r="CT35" s="14">
        <v>11.1</v>
      </c>
      <c r="CU35" s="14">
        <v>7.7</v>
      </c>
      <c r="CV35" s="14"/>
      <c r="CW35" s="14">
        <v>-16.7</v>
      </c>
      <c r="CX35" s="14">
        <v>4.4000000000000004</v>
      </c>
      <c r="CY35" s="14"/>
      <c r="CZ35" s="14"/>
      <c r="DA35" s="14">
        <v>0.3</v>
      </c>
      <c r="DB35" s="14"/>
      <c r="DC35" s="14">
        <v>0</v>
      </c>
      <c r="DD35" s="14">
        <v>0</v>
      </c>
      <c r="DE35" s="14">
        <v>2.4</v>
      </c>
      <c r="DF35" s="14"/>
      <c r="DG35" s="14">
        <v>0.1</v>
      </c>
      <c r="DH35" s="14">
        <v>1.3</v>
      </c>
      <c r="DI35" s="14">
        <v>0.1</v>
      </c>
      <c r="DJ35" s="14">
        <v>2.7</v>
      </c>
      <c r="DK35" s="14">
        <v>0.18</v>
      </c>
      <c r="DL35" s="14">
        <v>0.5</v>
      </c>
      <c r="DM35" s="14"/>
      <c r="DN35" s="14">
        <v>-0.8</v>
      </c>
      <c r="DO35" s="14">
        <v>-2.2000000000000002</v>
      </c>
      <c r="DP35" s="14">
        <v>-1.8</v>
      </c>
      <c r="DQ35" s="14">
        <v>-0.2</v>
      </c>
      <c r="DR35" s="14">
        <v>1.6</v>
      </c>
      <c r="DS35" s="14">
        <v>0.4</v>
      </c>
      <c r="DT35" s="14">
        <v>0.3</v>
      </c>
      <c r="DU35" s="14">
        <v>1.3</v>
      </c>
      <c r="DV35" s="14">
        <v>-3.4</v>
      </c>
      <c r="DW35" s="14">
        <v>0</v>
      </c>
      <c r="DX35" s="14">
        <v>0.4</v>
      </c>
      <c r="DY35" s="14">
        <v>0.1</v>
      </c>
      <c r="DZ35" s="14"/>
      <c r="EA35" s="14">
        <v>-1.8</v>
      </c>
      <c r="EB35" s="14">
        <v>0</v>
      </c>
      <c r="EC35" s="14">
        <v>0.4</v>
      </c>
      <c r="ED35" s="14">
        <v>0.5</v>
      </c>
      <c r="EE35" s="14">
        <v>0.2</v>
      </c>
      <c r="EF35" s="14">
        <v>0.8</v>
      </c>
      <c r="EG35" s="14">
        <v>4.8</v>
      </c>
      <c r="EH35" s="14">
        <v>2.8</v>
      </c>
      <c r="EI35" s="14">
        <v>-3.7</v>
      </c>
      <c r="EJ35" s="14">
        <v>-9.3000000000000007</v>
      </c>
      <c r="EK35" s="14">
        <v>0</v>
      </c>
      <c r="EL35" s="14">
        <v>0</v>
      </c>
      <c r="EM35" s="14">
        <v>0.7</v>
      </c>
      <c r="EN35" s="14">
        <v>-0.1</v>
      </c>
      <c r="EO35" s="14">
        <v>1.9</v>
      </c>
      <c r="EP35" s="14">
        <v>0.1</v>
      </c>
      <c r="EQ35" s="14">
        <v>0.1</v>
      </c>
      <c r="ER35" s="14">
        <v>0.1</v>
      </c>
      <c r="ES35" s="14"/>
      <c r="ET35" s="14">
        <v>2.1</v>
      </c>
      <c r="EU35" s="14">
        <v>3.2</v>
      </c>
      <c r="EV35" s="14">
        <v>1.8</v>
      </c>
      <c r="EW35" s="14">
        <v>-0.2</v>
      </c>
      <c r="EX35" s="14">
        <v>-8.6999999999999993</v>
      </c>
      <c r="EY35" s="14">
        <v>0</v>
      </c>
      <c r="EZ35" s="14">
        <v>13.4</v>
      </c>
      <c r="FA35" s="14">
        <v>3.1</v>
      </c>
      <c r="FB35" s="14">
        <v>1</v>
      </c>
      <c r="FC35" s="14">
        <v>0.4</v>
      </c>
      <c r="FD35" s="14"/>
      <c r="FE35" s="14">
        <v>13.9</v>
      </c>
      <c r="FF35" s="14">
        <v>0.4</v>
      </c>
      <c r="FG35" s="14">
        <v>0.6</v>
      </c>
      <c r="FH35" s="14">
        <v>3.6</v>
      </c>
      <c r="FI35" s="14">
        <v>1.2</v>
      </c>
      <c r="FJ35" s="14">
        <v>4.5999999999999996</v>
      </c>
      <c r="FK35" s="14">
        <v>470.28</v>
      </c>
      <c r="FL35" s="15"/>
      <c r="FM35" s="14">
        <v>1.9333899999999999</v>
      </c>
      <c r="FN35" s="14">
        <v>-0.17</v>
      </c>
      <c r="FO35" s="14">
        <v>1</v>
      </c>
      <c r="FP35" s="14">
        <v>0.9</v>
      </c>
      <c r="FQ35" s="14">
        <v>0.3</v>
      </c>
      <c r="FR35" s="14">
        <v>0.1</v>
      </c>
      <c r="FS35" s="14">
        <v>1</v>
      </c>
      <c r="FT35" s="14">
        <v>2</v>
      </c>
      <c r="FU35" s="14">
        <v>7.0633900000000001</v>
      </c>
    </row>
    <row r="36" spans="1:177" ht="24" customHeight="1" x14ac:dyDescent="0.25">
      <c r="A36" s="16" t="s">
        <v>95</v>
      </c>
      <c r="B36" s="16" t="s">
        <v>806</v>
      </c>
      <c r="C36" s="17"/>
      <c r="D36" s="17">
        <v>24.2</v>
      </c>
      <c r="E36" s="17">
        <v>8.4</v>
      </c>
      <c r="F36" s="17"/>
      <c r="G36" s="17"/>
      <c r="H36" s="17">
        <v>-1.4</v>
      </c>
      <c r="I36" s="17">
        <v>25.7</v>
      </c>
      <c r="J36" s="17"/>
      <c r="K36" s="17"/>
      <c r="L36" s="17">
        <v>44.8</v>
      </c>
      <c r="M36" s="17">
        <v>37.5</v>
      </c>
      <c r="N36" s="17">
        <v>31.4</v>
      </c>
      <c r="O36" s="17">
        <v>16.2</v>
      </c>
      <c r="P36" s="17">
        <v>15.3</v>
      </c>
      <c r="Q36" s="17">
        <v>7.8</v>
      </c>
      <c r="R36" s="17">
        <v>19</v>
      </c>
      <c r="S36" s="17">
        <v>0</v>
      </c>
      <c r="T36" s="17"/>
      <c r="U36" s="17"/>
      <c r="V36" s="17"/>
      <c r="W36" s="17"/>
      <c r="X36" s="17">
        <v>8.9</v>
      </c>
      <c r="Y36" s="17">
        <v>0.7</v>
      </c>
      <c r="Z36" s="17">
        <v>0</v>
      </c>
      <c r="AA36" s="17">
        <v>0</v>
      </c>
      <c r="AB36" s="17">
        <v>-3.5</v>
      </c>
      <c r="AC36" s="17">
        <v>4.8</v>
      </c>
      <c r="AD36" s="17">
        <v>4.4000000000000004</v>
      </c>
      <c r="AE36" s="17"/>
      <c r="AF36" s="17"/>
      <c r="AG36" s="17"/>
      <c r="AH36" s="17"/>
      <c r="AI36" s="17">
        <v>10.3</v>
      </c>
      <c r="AJ36" s="17">
        <v>-8.9</v>
      </c>
      <c r="AK36" s="17"/>
      <c r="AL36" s="17"/>
      <c r="AM36" s="17"/>
      <c r="AN36" s="17">
        <v>-1.8</v>
      </c>
      <c r="AO36" s="17">
        <v>0</v>
      </c>
      <c r="AP36" s="17">
        <v>2.2000000000000002</v>
      </c>
      <c r="AQ36" s="17">
        <v>9</v>
      </c>
      <c r="AR36" s="17">
        <v>4.5999999999999996</v>
      </c>
      <c r="AS36" s="17">
        <v>0.1</v>
      </c>
      <c r="AT36" s="17">
        <v>1.6</v>
      </c>
      <c r="AU36" s="17">
        <v>0.2</v>
      </c>
      <c r="AV36" s="17">
        <v>43.9</v>
      </c>
      <c r="AW36" s="17">
        <v>4.3</v>
      </c>
      <c r="AX36" s="17">
        <v>-43.4</v>
      </c>
      <c r="AY36" s="17">
        <v>3.3</v>
      </c>
      <c r="AZ36" s="17">
        <v>-1.9</v>
      </c>
      <c r="BA36" s="17"/>
      <c r="BB36" s="17">
        <v>-3.4</v>
      </c>
      <c r="BC36" s="17"/>
      <c r="BD36" s="17">
        <v>0.4</v>
      </c>
      <c r="BE36" s="17">
        <v>0.7</v>
      </c>
      <c r="BF36" s="17">
        <v>-1</v>
      </c>
      <c r="BG36" s="17"/>
      <c r="BH36" s="17"/>
      <c r="BI36" s="17">
        <v>4.4000000000000004</v>
      </c>
      <c r="BJ36" s="17"/>
      <c r="BK36" s="17"/>
      <c r="BL36" s="17">
        <v>3.8</v>
      </c>
      <c r="BM36" s="17"/>
      <c r="BN36" s="17"/>
      <c r="BO36" s="17"/>
      <c r="BP36" s="17">
        <v>-2</v>
      </c>
      <c r="BQ36" s="17">
        <v>0</v>
      </c>
      <c r="BR36" s="17">
        <v>0</v>
      </c>
      <c r="BS36" s="17">
        <v>0</v>
      </c>
      <c r="BT36" s="17">
        <v>38.4</v>
      </c>
      <c r="BU36" s="17">
        <v>-10.6</v>
      </c>
      <c r="BV36" s="17">
        <v>-3.9</v>
      </c>
      <c r="BW36" s="17"/>
      <c r="BX36" s="17"/>
      <c r="BY36" s="17"/>
      <c r="BZ36" s="17"/>
      <c r="CA36" s="17"/>
      <c r="CB36" s="17"/>
      <c r="CC36" s="17">
        <v>-0.7</v>
      </c>
      <c r="CD36" s="17">
        <v>49</v>
      </c>
      <c r="CE36" s="17">
        <v>50.8</v>
      </c>
      <c r="CF36" s="17">
        <v>6.1</v>
      </c>
      <c r="CG36" s="17">
        <v>10.8</v>
      </c>
      <c r="CH36" s="17">
        <v>4.0999999999999996</v>
      </c>
      <c r="CI36" s="17"/>
      <c r="CJ36" s="17"/>
      <c r="CK36" s="17"/>
      <c r="CL36" s="17">
        <v>15.3</v>
      </c>
      <c r="CM36" s="17">
        <v>14</v>
      </c>
      <c r="CN36" s="17">
        <v>-8.3000000000000007</v>
      </c>
      <c r="CO36" s="17"/>
      <c r="CP36" s="17"/>
      <c r="CQ36" s="17"/>
      <c r="CR36" s="17"/>
      <c r="CS36" s="17"/>
      <c r="CT36" s="17">
        <v>9.8000000000000007</v>
      </c>
      <c r="CU36" s="17">
        <v>6.9</v>
      </c>
      <c r="CV36" s="17"/>
      <c r="CW36" s="17">
        <v>-16.100000000000001</v>
      </c>
      <c r="CX36" s="17">
        <v>3.8</v>
      </c>
      <c r="CY36" s="17"/>
      <c r="CZ36" s="17"/>
      <c r="DA36" s="17">
        <v>0.3</v>
      </c>
      <c r="DB36" s="17"/>
      <c r="DC36" s="17">
        <v>0.1</v>
      </c>
      <c r="DD36" s="17">
        <v>0</v>
      </c>
      <c r="DE36" s="17">
        <v>2.5</v>
      </c>
      <c r="DF36" s="17"/>
      <c r="DG36" s="17">
        <v>0</v>
      </c>
      <c r="DH36" s="17">
        <v>1.3</v>
      </c>
      <c r="DI36" s="17">
        <v>0.2</v>
      </c>
      <c r="DJ36" s="17">
        <v>2.6</v>
      </c>
      <c r="DK36" s="17">
        <v>0.25</v>
      </c>
      <c r="DL36" s="17">
        <v>0.5</v>
      </c>
      <c r="DM36" s="17"/>
      <c r="DN36" s="17">
        <v>-0.8</v>
      </c>
      <c r="DO36" s="17">
        <v>-2.1</v>
      </c>
      <c r="DP36" s="17">
        <v>-1.4</v>
      </c>
      <c r="DQ36" s="17">
        <v>1.3</v>
      </c>
      <c r="DR36" s="17">
        <v>1.6</v>
      </c>
      <c r="DS36" s="17">
        <v>0.3</v>
      </c>
      <c r="DT36" s="17">
        <v>0.3</v>
      </c>
      <c r="DU36" s="17">
        <v>1.3</v>
      </c>
      <c r="DV36" s="17">
        <v>-3.6</v>
      </c>
      <c r="DW36" s="17">
        <v>0</v>
      </c>
      <c r="DX36" s="17">
        <v>0.4</v>
      </c>
      <c r="DY36" s="17">
        <v>0.1</v>
      </c>
      <c r="DZ36" s="17"/>
      <c r="EA36" s="17">
        <v>-1.8</v>
      </c>
      <c r="EB36" s="17">
        <v>0</v>
      </c>
      <c r="EC36" s="17">
        <v>0.4</v>
      </c>
      <c r="ED36" s="17">
        <v>0.5</v>
      </c>
      <c r="EE36" s="17">
        <v>0.2</v>
      </c>
      <c r="EF36" s="17">
        <v>0.8</v>
      </c>
      <c r="EG36" s="17">
        <v>11.3</v>
      </c>
      <c r="EH36" s="17">
        <v>2.8</v>
      </c>
      <c r="EI36" s="17">
        <v>-0.3</v>
      </c>
      <c r="EJ36" s="17">
        <v>-5.7</v>
      </c>
      <c r="EK36" s="17">
        <v>0</v>
      </c>
      <c r="EL36" s="17">
        <v>0</v>
      </c>
      <c r="EM36" s="17">
        <v>0.6</v>
      </c>
      <c r="EN36" s="17">
        <v>-0.1</v>
      </c>
      <c r="EO36" s="17">
        <v>2</v>
      </c>
      <c r="EP36" s="17">
        <v>0.1</v>
      </c>
      <c r="EQ36" s="17">
        <v>0.1</v>
      </c>
      <c r="ER36" s="17">
        <v>0.1</v>
      </c>
      <c r="ES36" s="17"/>
      <c r="ET36" s="17">
        <v>2.2999999999999998</v>
      </c>
      <c r="EU36" s="17">
        <v>3.1</v>
      </c>
      <c r="EV36" s="17">
        <v>0</v>
      </c>
      <c r="EW36" s="17">
        <v>-0.2</v>
      </c>
      <c r="EX36" s="17">
        <v>-8.5</v>
      </c>
      <c r="EY36" s="17">
        <v>0</v>
      </c>
      <c r="EZ36" s="17">
        <v>0</v>
      </c>
      <c r="FA36" s="17">
        <v>3.1</v>
      </c>
      <c r="FB36" s="17">
        <v>1</v>
      </c>
      <c r="FC36" s="17">
        <v>0.6</v>
      </c>
      <c r="FD36" s="17"/>
      <c r="FE36" s="17">
        <v>13.8</v>
      </c>
      <c r="FF36" s="17">
        <v>0</v>
      </c>
      <c r="FG36" s="17">
        <v>0.5</v>
      </c>
      <c r="FH36" s="17">
        <v>3.3</v>
      </c>
      <c r="FI36" s="17">
        <v>1</v>
      </c>
      <c r="FJ36" s="17">
        <v>4.5</v>
      </c>
      <c r="FK36" s="17">
        <v>480.65</v>
      </c>
      <c r="FL36" s="15"/>
      <c r="FM36" s="17">
        <v>1.61171</v>
      </c>
      <c r="FN36" s="17">
        <v>-0.37</v>
      </c>
      <c r="FO36" s="17">
        <v>1.45</v>
      </c>
      <c r="FP36" s="17">
        <v>0.9</v>
      </c>
      <c r="FQ36" s="17">
        <v>0.3</v>
      </c>
      <c r="FR36" s="17">
        <v>0.1</v>
      </c>
      <c r="FS36" s="17">
        <v>0.8</v>
      </c>
      <c r="FT36" s="17">
        <v>2</v>
      </c>
      <c r="FU36" s="17">
        <v>6.7917100000000001</v>
      </c>
    </row>
    <row r="37" spans="1:177" ht="24" customHeight="1" x14ac:dyDescent="0.25">
      <c r="A37" s="16" t="s">
        <v>95</v>
      </c>
      <c r="B37" s="16" t="s">
        <v>807</v>
      </c>
      <c r="C37" s="17"/>
      <c r="D37" s="17">
        <v>29.5</v>
      </c>
      <c r="E37" s="17">
        <v>8.8000000000000007</v>
      </c>
      <c r="F37" s="17"/>
      <c r="G37" s="17"/>
      <c r="H37" s="17">
        <v>-0.9</v>
      </c>
      <c r="I37" s="17">
        <v>26.8</v>
      </c>
      <c r="J37" s="17"/>
      <c r="K37" s="17"/>
      <c r="L37" s="17">
        <v>45.2</v>
      </c>
      <c r="M37" s="17">
        <v>39.6</v>
      </c>
      <c r="N37" s="17">
        <v>34.1</v>
      </c>
      <c r="O37" s="17">
        <v>17.100000000000001</v>
      </c>
      <c r="P37" s="17">
        <v>15.1</v>
      </c>
      <c r="Q37" s="17">
        <v>7.7</v>
      </c>
      <c r="R37" s="17">
        <v>19.7</v>
      </c>
      <c r="S37" s="17">
        <v>0.1</v>
      </c>
      <c r="T37" s="17"/>
      <c r="U37" s="17"/>
      <c r="V37" s="17"/>
      <c r="W37" s="17"/>
      <c r="X37" s="17">
        <v>9.6</v>
      </c>
      <c r="Y37" s="17">
        <v>0.7</v>
      </c>
      <c r="Z37" s="17">
        <v>0</v>
      </c>
      <c r="AA37" s="17">
        <v>0</v>
      </c>
      <c r="AB37" s="17">
        <v>-3.4</v>
      </c>
      <c r="AC37" s="17">
        <v>5.2</v>
      </c>
      <c r="AD37" s="17">
        <v>5.6</v>
      </c>
      <c r="AE37" s="17"/>
      <c r="AF37" s="17"/>
      <c r="AG37" s="17"/>
      <c r="AH37" s="17"/>
      <c r="AI37" s="17">
        <v>8.8000000000000007</v>
      </c>
      <c r="AJ37" s="17">
        <v>-11.3</v>
      </c>
      <c r="AK37" s="17"/>
      <c r="AL37" s="17"/>
      <c r="AM37" s="17"/>
      <c r="AN37" s="17">
        <v>-1.5</v>
      </c>
      <c r="AO37" s="17">
        <v>0</v>
      </c>
      <c r="AP37" s="17">
        <v>2.1</v>
      </c>
      <c r="AQ37" s="17">
        <v>8.6</v>
      </c>
      <c r="AR37" s="17">
        <v>4.2</v>
      </c>
      <c r="AS37" s="17">
        <v>0.4</v>
      </c>
      <c r="AT37" s="17">
        <v>1.6</v>
      </c>
      <c r="AU37" s="17">
        <v>0.2</v>
      </c>
      <c r="AV37" s="17">
        <v>44</v>
      </c>
      <c r="AW37" s="17">
        <v>4.3</v>
      </c>
      <c r="AX37" s="17">
        <v>-43.1</v>
      </c>
      <c r="AY37" s="17">
        <v>4.0999999999999996</v>
      </c>
      <c r="AZ37" s="17">
        <v>-1.9</v>
      </c>
      <c r="BA37" s="17"/>
      <c r="BB37" s="17">
        <v>-1.9</v>
      </c>
      <c r="BC37" s="17"/>
      <c r="BD37" s="17">
        <v>0.5</v>
      </c>
      <c r="BE37" s="17">
        <v>0.3</v>
      </c>
      <c r="BF37" s="17">
        <v>2.2000000000000002</v>
      </c>
      <c r="BG37" s="17"/>
      <c r="BH37" s="17"/>
      <c r="BI37" s="17">
        <v>4.5</v>
      </c>
      <c r="BJ37" s="17"/>
      <c r="BK37" s="17"/>
      <c r="BL37" s="17">
        <v>4.3</v>
      </c>
      <c r="BM37" s="17"/>
      <c r="BN37" s="17"/>
      <c r="BO37" s="17"/>
      <c r="BP37" s="17">
        <v>4.2</v>
      </c>
      <c r="BQ37" s="17">
        <v>0</v>
      </c>
      <c r="BR37" s="17">
        <v>0</v>
      </c>
      <c r="BS37" s="17">
        <v>0</v>
      </c>
      <c r="BT37" s="17">
        <v>39.5</v>
      </c>
      <c r="BU37" s="17">
        <v>-10.5</v>
      </c>
      <c r="BV37" s="17">
        <v>-3.8</v>
      </c>
      <c r="BW37" s="17"/>
      <c r="BX37" s="17"/>
      <c r="BY37" s="17"/>
      <c r="BZ37" s="17"/>
      <c r="CA37" s="17"/>
      <c r="CB37" s="17"/>
      <c r="CC37" s="17">
        <v>-0.7</v>
      </c>
      <c r="CD37" s="17">
        <v>48.4</v>
      </c>
      <c r="CE37" s="17">
        <v>28.5</v>
      </c>
      <c r="CF37" s="17">
        <v>5.5</v>
      </c>
      <c r="CG37" s="17">
        <v>10.7</v>
      </c>
      <c r="CH37" s="17">
        <v>3.9</v>
      </c>
      <c r="CI37" s="17"/>
      <c r="CJ37" s="17"/>
      <c r="CK37" s="17"/>
      <c r="CL37" s="17">
        <v>15.6</v>
      </c>
      <c r="CM37" s="17">
        <v>13.6</v>
      </c>
      <c r="CN37" s="17">
        <v>-8.8000000000000007</v>
      </c>
      <c r="CO37" s="17"/>
      <c r="CP37" s="17"/>
      <c r="CQ37" s="17"/>
      <c r="CR37" s="17"/>
      <c r="CS37" s="17"/>
      <c r="CT37" s="17">
        <v>8.6999999999999993</v>
      </c>
      <c r="CU37" s="17">
        <v>6.3</v>
      </c>
      <c r="CV37" s="17"/>
      <c r="CW37" s="17">
        <v>-14.8</v>
      </c>
      <c r="CX37" s="17">
        <v>4.5</v>
      </c>
      <c r="CY37" s="17"/>
      <c r="CZ37" s="17"/>
      <c r="DA37" s="17">
        <v>0.3</v>
      </c>
      <c r="DB37" s="17"/>
      <c r="DC37" s="17">
        <v>0</v>
      </c>
      <c r="DD37" s="17">
        <v>0</v>
      </c>
      <c r="DE37" s="17">
        <v>2.5</v>
      </c>
      <c r="DF37" s="17"/>
      <c r="DG37" s="17">
        <v>-0.1</v>
      </c>
      <c r="DH37" s="17">
        <v>1.2</v>
      </c>
      <c r="DI37" s="17">
        <v>0.2</v>
      </c>
      <c r="DJ37" s="17">
        <v>2.9</v>
      </c>
      <c r="DK37" s="17">
        <v>0.09</v>
      </c>
      <c r="DL37" s="17">
        <v>0.6</v>
      </c>
      <c r="DM37" s="17"/>
      <c r="DN37" s="17">
        <v>-0.8</v>
      </c>
      <c r="DO37" s="17">
        <v>-2.1</v>
      </c>
      <c r="DP37" s="17">
        <v>-1</v>
      </c>
      <c r="DQ37" s="17">
        <v>2.2000000000000002</v>
      </c>
      <c r="DR37" s="17">
        <v>1.6</v>
      </c>
      <c r="DS37" s="17">
        <v>0.4</v>
      </c>
      <c r="DT37" s="17">
        <v>0.3</v>
      </c>
      <c r="DU37" s="17">
        <v>1.3</v>
      </c>
      <c r="DV37" s="17">
        <v>-3.6</v>
      </c>
      <c r="DW37" s="17">
        <v>0</v>
      </c>
      <c r="DX37" s="17">
        <v>0.4</v>
      </c>
      <c r="DY37" s="17">
        <v>0.1</v>
      </c>
      <c r="DZ37" s="17"/>
      <c r="EA37" s="17">
        <v>-1.8</v>
      </c>
      <c r="EB37" s="17">
        <v>0</v>
      </c>
      <c r="EC37" s="17">
        <v>0.4</v>
      </c>
      <c r="ED37" s="17">
        <v>0.5</v>
      </c>
      <c r="EE37" s="17">
        <v>0.2</v>
      </c>
      <c r="EF37" s="17">
        <v>0.8</v>
      </c>
      <c r="EG37" s="17">
        <v>18.3</v>
      </c>
      <c r="EH37" s="17">
        <v>2.8</v>
      </c>
      <c r="EI37" s="17">
        <v>0.3</v>
      </c>
      <c r="EJ37" s="17">
        <v>-4.7</v>
      </c>
      <c r="EK37" s="17">
        <v>0.3</v>
      </c>
      <c r="EL37" s="17">
        <v>0</v>
      </c>
      <c r="EM37" s="17">
        <v>0.6</v>
      </c>
      <c r="EN37" s="17">
        <v>-0.1</v>
      </c>
      <c r="EO37" s="17">
        <v>2</v>
      </c>
      <c r="EP37" s="17">
        <v>0.1</v>
      </c>
      <c r="EQ37" s="17">
        <v>0.1</v>
      </c>
      <c r="ER37" s="17">
        <v>0.1</v>
      </c>
      <c r="ES37" s="17"/>
      <c r="ET37" s="17">
        <v>1.7</v>
      </c>
      <c r="EU37" s="17">
        <v>2.8</v>
      </c>
      <c r="EV37" s="17">
        <v>0</v>
      </c>
      <c r="EW37" s="17">
        <v>-0.2</v>
      </c>
      <c r="EX37" s="17">
        <v>-5.9</v>
      </c>
      <c r="EY37" s="17">
        <v>0</v>
      </c>
      <c r="EZ37" s="17">
        <v>0</v>
      </c>
      <c r="FA37" s="17">
        <v>2.9</v>
      </c>
      <c r="FB37" s="17">
        <v>1</v>
      </c>
      <c r="FC37" s="17">
        <v>0.4</v>
      </c>
      <c r="FD37" s="17"/>
      <c r="FE37" s="17">
        <v>13.3</v>
      </c>
      <c r="FF37" s="17">
        <v>0.3</v>
      </c>
      <c r="FG37" s="17">
        <v>3.3</v>
      </c>
      <c r="FH37" s="17">
        <v>3.2</v>
      </c>
      <c r="FI37" s="17">
        <v>1.3</v>
      </c>
      <c r="FJ37" s="17">
        <v>4.5999999999999996</v>
      </c>
      <c r="FK37" s="17">
        <v>496.79</v>
      </c>
      <c r="FL37" s="15"/>
      <c r="FM37" s="17">
        <v>1.79834</v>
      </c>
      <c r="FN37" s="17">
        <v>0.03</v>
      </c>
      <c r="FO37" s="17">
        <v>1.58</v>
      </c>
      <c r="FP37" s="17">
        <v>0.9</v>
      </c>
      <c r="FQ37" s="17">
        <v>0.3</v>
      </c>
      <c r="FR37" s="17">
        <v>0.2</v>
      </c>
      <c r="FS37" s="17">
        <v>0.5</v>
      </c>
      <c r="FT37" s="17">
        <v>1.9</v>
      </c>
      <c r="FU37" s="17">
        <v>7.2083399999999997</v>
      </c>
    </row>
    <row r="38" spans="1:177" ht="24" customHeight="1" x14ac:dyDescent="0.25">
      <c r="A38" s="16" t="s">
        <v>95</v>
      </c>
      <c r="B38" s="16" t="s">
        <v>808</v>
      </c>
      <c r="C38" s="17"/>
      <c r="D38" s="17">
        <v>20.5</v>
      </c>
      <c r="E38" s="17">
        <v>7.9</v>
      </c>
      <c r="F38" s="17"/>
      <c r="G38" s="17"/>
      <c r="H38" s="17">
        <v>-1.5</v>
      </c>
      <c r="I38" s="17">
        <v>17</v>
      </c>
      <c r="J38" s="17"/>
      <c r="K38" s="17"/>
      <c r="L38" s="17">
        <v>44.4</v>
      </c>
      <c r="M38" s="17">
        <v>38.200000000000003</v>
      </c>
      <c r="N38" s="17">
        <v>32.4</v>
      </c>
      <c r="O38" s="17">
        <v>17.399999999999999</v>
      </c>
      <c r="P38" s="17">
        <v>15.8</v>
      </c>
      <c r="Q38" s="17">
        <v>8.3000000000000007</v>
      </c>
      <c r="R38" s="17">
        <v>19.2</v>
      </c>
      <c r="S38" s="17">
        <v>0.1</v>
      </c>
      <c r="T38" s="17"/>
      <c r="U38" s="17"/>
      <c r="V38" s="17"/>
      <c r="W38" s="17"/>
      <c r="X38" s="17">
        <v>6.8</v>
      </c>
      <c r="Y38" s="17">
        <v>0.8</v>
      </c>
      <c r="Z38" s="17">
        <v>0</v>
      </c>
      <c r="AA38" s="17">
        <v>0</v>
      </c>
      <c r="AB38" s="17">
        <v>-3.5</v>
      </c>
      <c r="AC38" s="17">
        <v>5.2</v>
      </c>
      <c r="AD38" s="17">
        <v>4.7</v>
      </c>
      <c r="AE38" s="17"/>
      <c r="AF38" s="17"/>
      <c r="AG38" s="17"/>
      <c r="AH38" s="17"/>
      <c r="AI38" s="17">
        <v>9.6</v>
      </c>
      <c r="AJ38" s="17">
        <v>-11</v>
      </c>
      <c r="AK38" s="17"/>
      <c r="AL38" s="17"/>
      <c r="AM38" s="17"/>
      <c r="AN38" s="17">
        <v>-1.3</v>
      </c>
      <c r="AO38" s="17">
        <v>0</v>
      </c>
      <c r="AP38" s="17">
        <v>3.1</v>
      </c>
      <c r="AQ38" s="17">
        <v>8.3000000000000007</v>
      </c>
      <c r="AR38" s="17">
        <v>5</v>
      </c>
      <c r="AS38" s="17">
        <v>0.4</v>
      </c>
      <c r="AT38" s="17">
        <v>1.6</v>
      </c>
      <c r="AU38" s="17">
        <v>0.2</v>
      </c>
      <c r="AV38" s="17">
        <v>45.2</v>
      </c>
      <c r="AW38" s="17">
        <v>5.5</v>
      </c>
      <c r="AX38" s="17">
        <v>-41.8</v>
      </c>
      <c r="AY38" s="17">
        <v>5.4</v>
      </c>
      <c r="AZ38" s="17">
        <v>-1.9</v>
      </c>
      <c r="BA38" s="17"/>
      <c r="BB38" s="17">
        <v>-1.8</v>
      </c>
      <c r="BC38" s="17"/>
      <c r="BD38" s="17">
        <v>0.4</v>
      </c>
      <c r="BE38" s="17">
        <v>0.3</v>
      </c>
      <c r="BF38" s="17">
        <v>0.1</v>
      </c>
      <c r="BG38" s="17"/>
      <c r="BH38" s="17"/>
      <c r="BI38" s="17">
        <v>5.0999999999999996</v>
      </c>
      <c r="BJ38" s="17"/>
      <c r="BK38" s="17"/>
      <c r="BL38" s="17">
        <v>2</v>
      </c>
      <c r="BM38" s="17"/>
      <c r="BN38" s="17"/>
      <c r="BO38" s="17"/>
      <c r="BP38" s="17">
        <v>5.8</v>
      </c>
      <c r="BQ38" s="17">
        <v>0</v>
      </c>
      <c r="BR38" s="17">
        <v>0</v>
      </c>
      <c r="BS38" s="17">
        <v>0</v>
      </c>
      <c r="BT38" s="17">
        <v>40</v>
      </c>
      <c r="BU38" s="17">
        <v>-10.5</v>
      </c>
      <c r="BV38" s="17">
        <v>-3.8</v>
      </c>
      <c r="BW38" s="17"/>
      <c r="BX38" s="17"/>
      <c r="BY38" s="17"/>
      <c r="BZ38" s="17"/>
      <c r="CA38" s="17"/>
      <c r="CB38" s="17"/>
      <c r="CC38" s="17">
        <v>-0.7</v>
      </c>
      <c r="CD38" s="17">
        <v>48.6</v>
      </c>
      <c r="CE38" s="17">
        <v>28.1</v>
      </c>
      <c r="CF38" s="17">
        <v>5</v>
      </c>
      <c r="CG38" s="17">
        <v>10.8</v>
      </c>
      <c r="CH38" s="17">
        <v>4</v>
      </c>
      <c r="CI38" s="17"/>
      <c r="CJ38" s="17"/>
      <c r="CK38" s="17"/>
      <c r="CL38" s="17">
        <v>16.399999999999999</v>
      </c>
      <c r="CM38" s="17">
        <v>15</v>
      </c>
      <c r="CN38" s="17">
        <v>-7.5</v>
      </c>
      <c r="CO38" s="17"/>
      <c r="CP38" s="17"/>
      <c r="CQ38" s="17"/>
      <c r="CR38" s="17"/>
      <c r="CS38" s="17"/>
      <c r="CT38" s="17">
        <v>3.2</v>
      </c>
      <c r="CU38" s="17">
        <v>2</v>
      </c>
      <c r="CV38" s="17"/>
      <c r="CW38" s="17">
        <v>-15.6</v>
      </c>
      <c r="CX38" s="17">
        <v>3.5</v>
      </c>
      <c r="CY38" s="17"/>
      <c r="CZ38" s="17"/>
      <c r="DA38" s="17">
        <v>0.3</v>
      </c>
      <c r="DB38" s="17"/>
      <c r="DC38" s="17">
        <v>0</v>
      </c>
      <c r="DD38" s="17">
        <v>0</v>
      </c>
      <c r="DE38" s="17">
        <v>2.5</v>
      </c>
      <c r="DF38" s="17"/>
      <c r="DG38" s="17">
        <v>0</v>
      </c>
      <c r="DH38" s="17">
        <v>1.3</v>
      </c>
      <c r="DI38" s="17">
        <v>0</v>
      </c>
      <c r="DJ38" s="17">
        <v>3</v>
      </c>
      <c r="DK38" s="17">
        <v>0.13</v>
      </c>
      <c r="DL38" s="17">
        <v>0.5</v>
      </c>
      <c r="DM38" s="17"/>
      <c r="DN38" s="17">
        <v>-0.8</v>
      </c>
      <c r="DO38" s="17">
        <v>-2.1</v>
      </c>
      <c r="DP38" s="17">
        <v>-1.2</v>
      </c>
      <c r="DQ38" s="17">
        <v>1.6</v>
      </c>
      <c r="DR38" s="17">
        <v>1.6</v>
      </c>
      <c r="DS38" s="17">
        <v>0.4</v>
      </c>
      <c r="DT38" s="17">
        <v>0.3</v>
      </c>
      <c r="DU38" s="17">
        <v>1.3</v>
      </c>
      <c r="DV38" s="17">
        <v>-3.5</v>
      </c>
      <c r="DW38" s="17">
        <v>0.1</v>
      </c>
      <c r="DX38" s="17">
        <v>0.4</v>
      </c>
      <c r="DY38" s="17">
        <v>0.1</v>
      </c>
      <c r="DZ38" s="17"/>
      <c r="EA38" s="17">
        <v>-1.8</v>
      </c>
      <c r="EB38" s="17">
        <v>0</v>
      </c>
      <c r="EC38" s="17">
        <v>0.4</v>
      </c>
      <c r="ED38" s="17">
        <v>0.5</v>
      </c>
      <c r="EE38" s="17">
        <v>0.2</v>
      </c>
      <c r="EF38" s="17">
        <v>0.8</v>
      </c>
      <c r="EG38" s="17">
        <v>17.399999999999999</v>
      </c>
      <c r="EH38" s="17">
        <v>2.8</v>
      </c>
      <c r="EI38" s="17">
        <v>-0.7</v>
      </c>
      <c r="EJ38" s="17">
        <v>-5.7</v>
      </c>
      <c r="EK38" s="17">
        <v>0.2</v>
      </c>
      <c r="EL38" s="17">
        <v>0</v>
      </c>
      <c r="EM38" s="17">
        <v>0.6</v>
      </c>
      <c r="EN38" s="17">
        <v>-0.1</v>
      </c>
      <c r="EO38" s="17">
        <v>2</v>
      </c>
      <c r="EP38" s="17">
        <v>0.1</v>
      </c>
      <c r="EQ38" s="17">
        <v>0.1</v>
      </c>
      <c r="ER38" s="17">
        <v>0.1</v>
      </c>
      <c r="ES38" s="17"/>
      <c r="ET38" s="17">
        <v>3</v>
      </c>
      <c r="EU38" s="17">
        <v>2.2999999999999998</v>
      </c>
      <c r="EV38" s="17">
        <v>1</v>
      </c>
      <c r="EW38" s="17">
        <v>-0.2</v>
      </c>
      <c r="EX38" s="17">
        <v>-4.3</v>
      </c>
      <c r="EY38" s="17">
        <v>0</v>
      </c>
      <c r="EZ38" s="17">
        <v>20.100000000000001</v>
      </c>
      <c r="FA38" s="17">
        <v>2.2999999999999998</v>
      </c>
      <c r="FB38" s="17">
        <v>1</v>
      </c>
      <c r="FC38" s="17">
        <v>0.6</v>
      </c>
      <c r="FD38" s="17"/>
      <c r="FE38" s="17">
        <v>12.5</v>
      </c>
      <c r="FF38" s="17">
        <v>0.3</v>
      </c>
      <c r="FG38" s="17">
        <v>3.4</v>
      </c>
      <c r="FH38" s="17">
        <v>3</v>
      </c>
      <c r="FI38" s="17">
        <v>1.8</v>
      </c>
      <c r="FJ38" s="17">
        <v>4.2</v>
      </c>
      <c r="FK38" s="17">
        <v>486.23</v>
      </c>
      <c r="FL38" s="15"/>
      <c r="FM38" s="17">
        <v>2.1437400000000002</v>
      </c>
      <c r="FN38" s="17">
        <v>0.15</v>
      </c>
      <c r="FO38" s="17">
        <v>1.55</v>
      </c>
      <c r="FP38" s="17">
        <v>0.9</v>
      </c>
      <c r="FQ38" s="17">
        <v>0.3</v>
      </c>
      <c r="FR38" s="17">
        <v>0.1</v>
      </c>
      <c r="FS38" s="17">
        <v>0.7</v>
      </c>
      <c r="FT38" s="17">
        <v>2</v>
      </c>
      <c r="FU38" s="17">
        <v>7.8437400000000004</v>
      </c>
    </row>
    <row r="39" spans="1:177" ht="24" customHeight="1" x14ac:dyDescent="0.25">
      <c r="A39" s="16" t="s">
        <v>95</v>
      </c>
      <c r="B39" s="16" t="s">
        <v>809</v>
      </c>
      <c r="C39" s="17"/>
      <c r="D39" s="17">
        <v>31.1</v>
      </c>
      <c r="E39" s="17">
        <v>9</v>
      </c>
      <c r="F39" s="17"/>
      <c r="G39" s="17"/>
      <c r="H39" s="17">
        <v>0.3</v>
      </c>
      <c r="I39" s="17">
        <v>29.2</v>
      </c>
      <c r="J39" s="17"/>
      <c r="K39" s="17"/>
      <c r="L39" s="17">
        <v>44.9</v>
      </c>
      <c r="M39" s="17">
        <v>40.1</v>
      </c>
      <c r="N39" s="17">
        <v>34.6</v>
      </c>
      <c r="O39" s="17">
        <v>15.2</v>
      </c>
      <c r="P39" s="17">
        <v>16.600000000000001</v>
      </c>
      <c r="Q39" s="17">
        <v>8.6999999999999993</v>
      </c>
      <c r="R39" s="17">
        <v>15.8</v>
      </c>
      <c r="S39" s="17">
        <v>0.1</v>
      </c>
      <c r="T39" s="17"/>
      <c r="U39" s="17"/>
      <c r="V39" s="17"/>
      <c r="W39" s="17"/>
      <c r="X39" s="17">
        <v>10.1</v>
      </c>
      <c r="Y39" s="17">
        <v>1.2</v>
      </c>
      <c r="Z39" s="17">
        <v>0.1</v>
      </c>
      <c r="AA39" s="17">
        <v>0</v>
      </c>
      <c r="AB39" s="17">
        <v>-3.3</v>
      </c>
      <c r="AC39" s="17">
        <v>5.4</v>
      </c>
      <c r="AD39" s="17">
        <v>3.9</v>
      </c>
      <c r="AE39" s="17"/>
      <c r="AF39" s="17"/>
      <c r="AG39" s="17"/>
      <c r="AH39" s="17"/>
      <c r="AI39" s="17">
        <v>11.3</v>
      </c>
      <c r="AJ39" s="17">
        <v>-10</v>
      </c>
      <c r="AK39" s="17"/>
      <c r="AL39" s="17"/>
      <c r="AM39" s="17"/>
      <c r="AN39" s="17">
        <v>-1.3</v>
      </c>
      <c r="AO39" s="17">
        <v>-0.7</v>
      </c>
      <c r="AP39" s="17">
        <v>3.9</v>
      </c>
      <c r="AQ39" s="17">
        <v>9.6</v>
      </c>
      <c r="AR39" s="17">
        <v>4.7</v>
      </c>
      <c r="AS39" s="17">
        <v>-0.7</v>
      </c>
      <c r="AT39" s="17">
        <v>1.6</v>
      </c>
      <c r="AU39" s="17">
        <v>0.7</v>
      </c>
      <c r="AV39" s="17">
        <v>47.1</v>
      </c>
      <c r="AW39" s="17">
        <v>7.4</v>
      </c>
      <c r="AX39" s="17">
        <v>-40.1</v>
      </c>
      <c r="AY39" s="17">
        <v>6.8</v>
      </c>
      <c r="AZ39" s="17">
        <v>-1.8</v>
      </c>
      <c r="BA39" s="17"/>
      <c r="BB39" s="17">
        <v>-0.5</v>
      </c>
      <c r="BC39" s="17"/>
      <c r="BD39" s="17">
        <v>0.4</v>
      </c>
      <c r="BE39" s="17">
        <v>0.3</v>
      </c>
      <c r="BF39" s="17">
        <v>3.7</v>
      </c>
      <c r="BG39" s="17"/>
      <c r="BH39" s="17"/>
      <c r="BI39" s="17">
        <v>6.8</v>
      </c>
      <c r="BJ39" s="17"/>
      <c r="BK39" s="17"/>
      <c r="BL39" s="17">
        <v>5.4</v>
      </c>
      <c r="BM39" s="17"/>
      <c r="BN39" s="17"/>
      <c r="BO39" s="17"/>
      <c r="BP39" s="17">
        <v>6.2</v>
      </c>
      <c r="BQ39" s="17">
        <v>0</v>
      </c>
      <c r="BR39" s="17">
        <v>0</v>
      </c>
      <c r="BS39" s="17">
        <v>0</v>
      </c>
      <c r="BT39" s="17">
        <v>40.299999999999997</v>
      </c>
      <c r="BU39" s="17">
        <v>-10</v>
      </c>
      <c r="BV39" s="17">
        <v>-3.6</v>
      </c>
      <c r="BW39" s="17"/>
      <c r="BX39" s="17"/>
      <c r="BY39" s="17"/>
      <c r="BZ39" s="17"/>
      <c r="CA39" s="17"/>
      <c r="CB39" s="17"/>
      <c r="CC39" s="17">
        <v>-0.7</v>
      </c>
      <c r="CD39" s="17">
        <v>47.3</v>
      </c>
      <c r="CE39" s="17">
        <v>28.3</v>
      </c>
      <c r="CF39" s="17">
        <v>7</v>
      </c>
      <c r="CG39" s="17">
        <v>10.7</v>
      </c>
      <c r="CH39" s="17">
        <v>3.9</v>
      </c>
      <c r="CI39" s="17"/>
      <c r="CJ39" s="17"/>
      <c r="CK39" s="17"/>
      <c r="CL39" s="17">
        <v>18.7</v>
      </c>
      <c r="CM39" s="17">
        <v>17.2</v>
      </c>
      <c r="CN39" s="17">
        <v>-4</v>
      </c>
      <c r="CO39" s="17"/>
      <c r="CP39" s="17"/>
      <c r="CQ39" s="17"/>
      <c r="CR39" s="17"/>
      <c r="CS39" s="17"/>
      <c r="CT39" s="17">
        <v>2.7</v>
      </c>
      <c r="CU39" s="17">
        <v>1.3</v>
      </c>
      <c r="CV39" s="17"/>
      <c r="CW39" s="17">
        <v>-16.3</v>
      </c>
      <c r="CX39" s="17">
        <v>3.2</v>
      </c>
      <c r="CY39" s="17"/>
      <c r="CZ39" s="17"/>
      <c r="DA39" s="17">
        <v>0.3</v>
      </c>
      <c r="DB39" s="17"/>
      <c r="DC39" s="17">
        <v>0</v>
      </c>
      <c r="DD39" s="17">
        <v>0</v>
      </c>
      <c r="DE39" s="17">
        <v>2.5</v>
      </c>
      <c r="DF39" s="17"/>
      <c r="DG39" s="17">
        <v>0.1</v>
      </c>
      <c r="DH39" s="17">
        <v>1.5</v>
      </c>
      <c r="DI39" s="17">
        <v>0</v>
      </c>
      <c r="DJ39" s="17">
        <v>2.4</v>
      </c>
      <c r="DK39" s="17">
        <v>0.15</v>
      </c>
      <c r="DL39" s="17">
        <v>0.6</v>
      </c>
      <c r="DM39" s="17"/>
      <c r="DN39" s="17">
        <v>-0.8</v>
      </c>
      <c r="DO39" s="17">
        <v>-2.1</v>
      </c>
      <c r="DP39" s="17">
        <v>-1.4</v>
      </c>
      <c r="DQ39" s="17">
        <v>1.1000000000000001</v>
      </c>
      <c r="DR39" s="17">
        <v>1.6</v>
      </c>
      <c r="DS39" s="17">
        <v>0.4</v>
      </c>
      <c r="DT39" s="17">
        <v>0.3</v>
      </c>
      <c r="DU39" s="17">
        <v>1.3</v>
      </c>
      <c r="DV39" s="17">
        <v>-3.3</v>
      </c>
      <c r="DW39" s="17">
        <v>0</v>
      </c>
      <c r="DX39" s="17">
        <v>0.5</v>
      </c>
      <c r="DY39" s="17">
        <v>0.1</v>
      </c>
      <c r="DZ39" s="17"/>
      <c r="EA39" s="17">
        <v>-1.8</v>
      </c>
      <c r="EB39" s="17">
        <v>-0.1</v>
      </c>
      <c r="EC39" s="17">
        <v>0.4</v>
      </c>
      <c r="ED39" s="17">
        <v>0.4</v>
      </c>
      <c r="EE39" s="17">
        <v>0.5</v>
      </c>
      <c r="EF39" s="17">
        <v>0.8</v>
      </c>
      <c r="EG39" s="17">
        <v>9.3000000000000007</v>
      </c>
      <c r="EH39" s="17">
        <v>2.5</v>
      </c>
      <c r="EI39" s="17">
        <v>-0.6</v>
      </c>
      <c r="EJ39" s="17">
        <v>-6</v>
      </c>
      <c r="EK39" s="17">
        <v>0.2</v>
      </c>
      <c r="EL39" s="17">
        <v>0</v>
      </c>
      <c r="EM39" s="17">
        <v>0.6</v>
      </c>
      <c r="EN39" s="17">
        <v>-0.1</v>
      </c>
      <c r="EO39" s="17">
        <v>2</v>
      </c>
      <c r="EP39" s="17">
        <v>0.1</v>
      </c>
      <c r="EQ39" s="17">
        <v>0.1</v>
      </c>
      <c r="ER39" s="17">
        <v>0.1</v>
      </c>
      <c r="ES39" s="17"/>
      <c r="ET39" s="17">
        <v>2.2000000000000002</v>
      </c>
      <c r="EU39" s="17">
        <v>1.8</v>
      </c>
      <c r="EV39" s="17">
        <v>3.6</v>
      </c>
      <c r="EW39" s="17">
        <v>-0.2</v>
      </c>
      <c r="EX39" s="17">
        <v>2.5</v>
      </c>
      <c r="EY39" s="17">
        <v>0</v>
      </c>
      <c r="EZ39" s="17">
        <v>17.399999999999999</v>
      </c>
      <c r="FA39" s="17">
        <v>1.7</v>
      </c>
      <c r="FB39" s="17">
        <v>1</v>
      </c>
      <c r="FC39" s="17">
        <v>1</v>
      </c>
      <c r="FD39" s="17"/>
      <c r="FE39" s="17">
        <v>14.2</v>
      </c>
      <c r="FF39" s="17">
        <v>0.2</v>
      </c>
      <c r="FG39" s="17">
        <v>2.7</v>
      </c>
      <c r="FH39" s="17">
        <v>3.5</v>
      </c>
      <c r="FI39" s="17">
        <v>1.2</v>
      </c>
      <c r="FJ39" s="17">
        <v>3.9</v>
      </c>
      <c r="FK39" s="17">
        <v>540.15</v>
      </c>
      <c r="FL39" s="15"/>
      <c r="FM39" s="17">
        <v>2.2354599999999998</v>
      </c>
      <c r="FN39" s="17">
        <v>0</v>
      </c>
      <c r="FO39" s="17">
        <v>1.66</v>
      </c>
      <c r="FP39" s="17">
        <v>0.8</v>
      </c>
      <c r="FQ39" s="17">
        <v>0.3</v>
      </c>
      <c r="FR39" s="17">
        <v>0.2</v>
      </c>
      <c r="FS39" s="17">
        <v>0.9</v>
      </c>
      <c r="FT39" s="17">
        <v>2</v>
      </c>
      <c r="FU39" s="17">
        <v>8.0954599999999992</v>
      </c>
    </row>
    <row r="40" spans="1:177" ht="24" customHeight="1" x14ac:dyDescent="0.25">
      <c r="A40" s="16" t="s">
        <v>95</v>
      </c>
      <c r="B40" s="16" t="s">
        <v>810</v>
      </c>
      <c r="C40" s="17"/>
      <c r="D40" s="17">
        <v>25.4</v>
      </c>
      <c r="E40" s="17">
        <v>7.4</v>
      </c>
      <c r="F40" s="17"/>
      <c r="G40" s="17"/>
      <c r="H40" s="17">
        <v>0.7</v>
      </c>
      <c r="I40" s="17">
        <v>22.2</v>
      </c>
      <c r="J40" s="17"/>
      <c r="K40" s="17"/>
      <c r="L40" s="17">
        <v>40.200000000000003</v>
      </c>
      <c r="M40" s="17">
        <v>32.4</v>
      </c>
      <c r="N40" s="17">
        <v>26.2</v>
      </c>
      <c r="O40" s="17">
        <v>8.1999999999999993</v>
      </c>
      <c r="P40" s="17">
        <v>15.8</v>
      </c>
      <c r="Q40" s="17">
        <v>8.6</v>
      </c>
      <c r="R40" s="17">
        <v>16.8</v>
      </c>
      <c r="S40" s="17">
        <v>0</v>
      </c>
      <c r="T40" s="17"/>
      <c r="U40" s="17"/>
      <c r="V40" s="17"/>
      <c r="W40" s="17"/>
      <c r="X40" s="17">
        <v>8.6</v>
      </c>
      <c r="Y40" s="17">
        <v>1</v>
      </c>
      <c r="Z40" s="17">
        <v>0.3</v>
      </c>
      <c r="AA40" s="17">
        <v>0</v>
      </c>
      <c r="AB40" s="17">
        <v>-3.3</v>
      </c>
      <c r="AC40" s="17">
        <v>5.4</v>
      </c>
      <c r="AD40" s="17">
        <v>4.2</v>
      </c>
      <c r="AE40" s="17"/>
      <c r="AF40" s="17"/>
      <c r="AG40" s="17"/>
      <c r="AH40" s="17"/>
      <c r="AI40" s="17">
        <v>13.2</v>
      </c>
      <c r="AJ40" s="17">
        <v>-16.5</v>
      </c>
      <c r="AK40" s="17"/>
      <c r="AL40" s="17"/>
      <c r="AM40" s="17"/>
      <c r="AN40" s="17">
        <v>-1.8</v>
      </c>
      <c r="AO40" s="17">
        <v>-14.5</v>
      </c>
      <c r="AP40" s="17">
        <v>2.7</v>
      </c>
      <c r="AQ40" s="17">
        <v>0</v>
      </c>
      <c r="AR40" s="17">
        <v>4.7</v>
      </c>
      <c r="AS40" s="17">
        <v>-0.7</v>
      </c>
      <c r="AT40" s="17">
        <v>1.6</v>
      </c>
      <c r="AU40" s="17">
        <v>0.5</v>
      </c>
      <c r="AV40" s="17">
        <v>47.2</v>
      </c>
      <c r="AW40" s="17">
        <v>7.7</v>
      </c>
      <c r="AX40" s="17">
        <v>-39.5</v>
      </c>
      <c r="AY40" s="17">
        <v>3.5</v>
      </c>
      <c r="AZ40" s="17">
        <v>-1.8</v>
      </c>
      <c r="BA40" s="17"/>
      <c r="BB40" s="17">
        <v>-1.6</v>
      </c>
      <c r="BC40" s="17"/>
      <c r="BD40" s="17">
        <v>0.4</v>
      </c>
      <c r="BE40" s="17">
        <v>0.3</v>
      </c>
      <c r="BF40" s="17">
        <v>0.5</v>
      </c>
      <c r="BG40" s="17"/>
      <c r="BH40" s="17"/>
      <c r="BI40" s="17">
        <v>6.7</v>
      </c>
      <c r="BJ40" s="17"/>
      <c r="BK40" s="17"/>
      <c r="BL40" s="17">
        <v>6</v>
      </c>
      <c r="BM40" s="17"/>
      <c r="BN40" s="17"/>
      <c r="BO40" s="17"/>
      <c r="BP40" s="17">
        <v>2.2999999999999998</v>
      </c>
      <c r="BQ40" s="17">
        <v>0</v>
      </c>
      <c r="BR40" s="17">
        <v>0</v>
      </c>
      <c r="BS40" s="17">
        <v>0</v>
      </c>
      <c r="BT40" s="17">
        <v>41</v>
      </c>
      <c r="BU40" s="17">
        <v>-10.1</v>
      </c>
      <c r="BV40" s="17">
        <v>-3.7</v>
      </c>
      <c r="BW40" s="17"/>
      <c r="BX40" s="17"/>
      <c r="BY40" s="17"/>
      <c r="BZ40" s="17"/>
      <c r="CA40" s="17"/>
      <c r="CB40" s="17"/>
      <c r="CC40" s="17">
        <v>-0.7</v>
      </c>
      <c r="CD40" s="17">
        <v>47.6</v>
      </c>
      <c r="CE40" s="17">
        <v>29.4</v>
      </c>
      <c r="CF40" s="17">
        <v>7.4</v>
      </c>
      <c r="CG40" s="17">
        <v>10.6</v>
      </c>
      <c r="CH40" s="17">
        <v>4</v>
      </c>
      <c r="CI40" s="17"/>
      <c r="CJ40" s="17"/>
      <c r="CK40" s="17"/>
      <c r="CL40" s="17">
        <v>20.399999999999999</v>
      </c>
      <c r="CM40" s="17">
        <v>18.399999999999999</v>
      </c>
      <c r="CN40" s="17">
        <v>-0.5</v>
      </c>
      <c r="CO40" s="17"/>
      <c r="CP40" s="17"/>
      <c r="CQ40" s="17"/>
      <c r="CR40" s="17"/>
      <c r="CS40" s="17"/>
      <c r="CT40" s="17">
        <v>-1.4</v>
      </c>
      <c r="CU40" s="17">
        <v>-1.1000000000000001</v>
      </c>
      <c r="CV40" s="17"/>
      <c r="CW40" s="17">
        <v>-15.9</v>
      </c>
      <c r="CX40" s="17">
        <v>3.1</v>
      </c>
      <c r="CY40" s="17"/>
      <c r="CZ40" s="17"/>
      <c r="DA40" s="17">
        <v>0.3</v>
      </c>
      <c r="DB40" s="17"/>
      <c r="DC40" s="17">
        <v>0</v>
      </c>
      <c r="DD40" s="17">
        <v>0</v>
      </c>
      <c r="DE40" s="17">
        <v>2.5</v>
      </c>
      <c r="DF40" s="17"/>
      <c r="DG40" s="17">
        <v>0</v>
      </c>
      <c r="DH40" s="17">
        <v>1.4</v>
      </c>
      <c r="DI40" s="17">
        <v>0.1</v>
      </c>
      <c r="DJ40" s="17">
        <v>3.2</v>
      </c>
      <c r="DK40" s="17">
        <v>0.11</v>
      </c>
      <c r="DL40" s="17">
        <v>0.6</v>
      </c>
      <c r="DM40" s="17"/>
      <c r="DN40" s="17">
        <v>-0.7</v>
      </c>
      <c r="DO40" s="17">
        <v>-2</v>
      </c>
      <c r="DP40" s="17">
        <v>-1.1000000000000001</v>
      </c>
      <c r="DQ40" s="17">
        <v>1.5</v>
      </c>
      <c r="DR40" s="17">
        <v>1.6</v>
      </c>
      <c r="DS40" s="17">
        <v>0.4</v>
      </c>
      <c r="DT40" s="17">
        <v>0.3</v>
      </c>
      <c r="DU40" s="17">
        <v>1.3</v>
      </c>
      <c r="DV40" s="17">
        <v>-3.1</v>
      </c>
      <c r="DW40" s="17">
        <v>0</v>
      </c>
      <c r="DX40" s="17">
        <v>0.3</v>
      </c>
      <c r="DY40" s="17">
        <v>0.1</v>
      </c>
      <c r="DZ40" s="17"/>
      <c r="EA40" s="17">
        <v>-1.9</v>
      </c>
      <c r="EB40" s="17">
        <v>-0.1</v>
      </c>
      <c r="EC40" s="17">
        <v>0.4</v>
      </c>
      <c r="ED40" s="17">
        <v>0.4</v>
      </c>
      <c r="EE40" s="17">
        <v>0.4</v>
      </c>
      <c r="EF40" s="17">
        <v>0.8</v>
      </c>
      <c r="EG40" s="17">
        <v>5.6</v>
      </c>
      <c r="EH40" s="17">
        <v>2.7</v>
      </c>
      <c r="EI40" s="17">
        <v>-1.2</v>
      </c>
      <c r="EJ40" s="17">
        <v>-7.4</v>
      </c>
      <c r="EK40" s="17">
        <v>0</v>
      </c>
      <c r="EL40" s="17">
        <v>0</v>
      </c>
      <c r="EM40" s="17">
        <v>0.6</v>
      </c>
      <c r="EN40" s="17">
        <v>-0.1</v>
      </c>
      <c r="EO40" s="17">
        <v>1.9</v>
      </c>
      <c r="EP40" s="17">
        <v>0.1</v>
      </c>
      <c r="EQ40" s="17">
        <v>0.1</v>
      </c>
      <c r="ER40" s="17">
        <v>0.1</v>
      </c>
      <c r="ES40" s="17"/>
      <c r="ET40" s="17">
        <v>1.1000000000000001</v>
      </c>
      <c r="EU40" s="17">
        <v>1.3</v>
      </c>
      <c r="EV40" s="17">
        <v>12.4</v>
      </c>
      <c r="EW40" s="17">
        <v>-0.2</v>
      </c>
      <c r="EX40" s="17">
        <v>5.6</v>
      </c>
      <c r="EY40" s="17">
        <v>0</v>
      </c>
      <c r="EZ40" s="17">
        <v>12.9</v>
      </c>
      <c r="FA40" s="17">
        <v>1.2</v>
      </c>
      <c r="FB40" s="17">
        <v>1</v>
      </c>
      <c r="FC40" s="17">
        <v>1</v>
      </c>
      <c r="FD40" s="17"/>
      <c r="FE40" s="17">
        <v>14.3</v>
      </c>
      <c r="FF40" s="17">
        <v>0.4</v>
      </c>
      <c r="FG40" s="17">
        <v>1</v>
      </c>
      <c r="FH40" s="17">
        <v>3.7</v>
      </c>
      <c r="FI40" s="17">
        <v>2.4</v>
      </c>
      <c r="FJ40" s="17">
        <v>4</v>
      </c>
      <c r="FK40" s="17">
        <v>460.81</v>
      </c>
      <c r="FL40" s="15"/>
      <c r="FM40" s="17">
        <v>1.9069499999999999</v>
      </c>
      <c r="FN40" s="17">
        <v>0</v>
      </c>
      <c r="FO40" s="17">
        <v>1.81</v>
      </c>
      <c r="FP40" s="17">
        <v>0.8</v>
      </c>
      <c r="FQ40" s="17">
        <v>0.3</v>
      </c>
      <c r="FR40" s="17">
        <v>0.2</v>
      </c>
      <c r="FS40" s="17">
        <v>0.8</v>
      </c>
      <c r="FT40" s="17">
        <v>1.9</v>
      </c>
      <c r="FU40" s="17">
        <v>7.7169499999999998</v>
      </c>
    </row>
    <row r="41" spans="1:177" ht="24" customHeight="1" x14ac:dyDescent="0.25">
      <c r="A41" s="16" t="s">
        <v>95</v>
      </c>
      <c r="B41" s="16" t="s">
        <v>811</v>
      </c>
      <c r="C41" s="17"/>
      <c r="D41" s="17">
        <v>35.5</v>
      </c>
      <c r="E41" s="17">
        <v>9.8000000000000007</v>
      </c>
      <c r="F41" s="17"/>
      <c r="G41" s="17"/>
      <c r="H41" s="17">
        <v>1</v>
      </c>
      <c r="I41" s="17">
        <v>30.8</v>
      </c>
      <c r="J41" s="17"/>
      <c r="K41" s="17"/>
      <c r="L41" s="17">
        <v>40.9</v>
      </c>
      <c r="M41" s="17">
        <v>36.700000000000003</v>
      </c>
      <c r="N41" s="17">
        <v>31</v>
      </c>
      <c r="O41" s="17">
        <v>10.7</v>
      </c>
      <c r="P41" s="17">
        <v>16.899999999999999</v>
      </c>
      <c r="Q41" s="17">
        <v>8.9</v>
      </c>
      <c r="R41" s="17">
        <v>17.7</v>
      </c>
      <c r="S41" s="17">
        <v>0.2</v>
      </c>
      <c r="T41" s="17"/>
      <c r="U41" s="17"/>
      <c r="V41" s="17"/>
      <c r="W41" s="17"/>
      <c r="X41" s="17">
        <v>8.6</v>
      </c>
      <c r="Y41" s="17">
        <v>0.8</v>
      </c>
      <c r="Z41" s="17">
        <v>0.4</v>
      </c>
      <c r="AA41" s="17">
        <v>0</v>
      </c>
      <c r="AB41" s="17">
        <v>-3.3</v>
      </c>
      <c r="AC41" s="17">
        <v>5.2</v>
      </c>
      <c r="AD41" s="17">
        <v>3.5</v>
      </c>
      <c r="AE41" s="17"/>
      <c r="AF41" s="17"/>
      <c r="AG41" s="17"/>
      <c r="AH41" s="17"/>
      <c r="AI41" s="17">
        <v>11.3</v>
      </c>
      <c r="AJ41" s="17">
        <v>-15.8</v>
      </c>
      <c r="AK41" s="17"/>
      <c r="AL41" s="17"/>
      <c r="AM41" s="17"/>
      <c r="AN41" s="17">
        <v>-1.8</v>
      </c>
      <c r="AO41" s="17">
        <v>-13.1</v>
      </c>
      <c r="AP41" s="17">
        <v>2.8</v>
      </c>
      <c r="AQ41" s="17">
        <v>0</v>
      </c>
      <c r="AR41" s="17">
        <v>4.5</v>
      </c>
      <c r="AS41" s="17">
        <v>-0.7</v>
      </c>
      <c r="AT41" s="17">
        <v>1.6</v>
      </c>
      <c r="AU41" s="17">
        <v>0.5</v>
      </c>
      <c r="AV41" s="17">
        <v>49.8</v>
      </c>
      <c r="AW41" s="17">
        <v>10.1</v>
      </c>
      <c r="AX41" s="17">
        <v>-42.5</v>
      </c>
      <c r="AY41" s="17">
        <v>5.0999999999999996</v>
      </c>
      <c r="AZ41" s="17">
        <v>-1.9</v>
      </c>
      <c r="BA41" s="17"/>
      <c r="BB41" s="17">
        <v>-0.2</v>
      </c>
      <c r="BC41" s="17"/>
      <c r="BD41" s="17">
        <v>0.5</v>
      </c>
      <c r="BE41" s="17">
        <v>0.3</v>
      </c>
      <c r="BF41" s="17">
        <v>5.3</v>
      </c>
      <c r="BG41" s="17"/>
      <c r="BH41" s="17"/>
      <c r="BI41" s="17">
        <v>7.5</v>
      </c>
      <c r="BJ41" s="17"/>
      <c r="BK41" s="17"/>
      <c r="BL41" s="17">
        <v>5.3</v>
      </c>
      <c r="BM41" s="17"/>
      <c r="BN41" s="17"/>
      <c r="BO41" s="17"/>
      <c r="BP41" s="17">
        <v>2.1</v>
      </c>
      <c r="BQ41" s="17">
        <v>0</v>
      </c>
      <c r="BR41" s="17">
        <v>0</v>
      </c>
      <c r="BS41" s="17">
        <v>0</v>
      </c>
      <c r="BT41" s="17">
        <v>41.5</v>
      </c>
      <c r="BU41" s="17">
        <v>-9.6999999999999993</v>
      </c>
      <c r="BV41" s="17">
        <v>-3.6</v>
      </c>
      <c r="BW41" s="17"/>
      <c r="BX41" s="17"/>
      <c r="BY41" s="17"/>
      <c r="BZ41" s="17"/>
      <c r="CA41" s="17"/>
      <c r="CB41" s="17"/>
      <c r="CC41" s="17">
        <v>-0.7</v>
      </c>
      <c r="CD41" s="17">
        <v>47</v>
      </c>
      <c r="CE41" s="17">
        <v>29.1</v>
      </c>
      <c r="CF41" s="17">
        <v>7</v>
      </c>
      <c r="CG41" s="17">
        <v>10.7</v>
      </c>
      <c r="CH41" s="17">
        <v>3.9</v>
      </c>
      <c r="CI41" s="17"/>
      <c r="CJ41" s="17"/>
      <c r="CK41" s="17"/>
      <c r="CL41" s="17">
        <v>22.7</v>
      </c>
      <c r="CM41" s="17">
        <v>21.1</v>
      </c>
      <c r="CN41" s="17">
        <v>2.8</v>
      </c>
      <c r="CO41" s="17"/>
      <c r="CP41" s="17"/>
      <c r="CQ41" s="17"/>
      <c r="CR41" s="17"/>
      <c r="CS41" s="17"/>
      <c r="CT41" s="17">
        <v>0.9</v>
      </c>
      <c r="CU41" s="17">
        <v>0.3</v>
      </c>
      <c r="CV41" s="17"/>
      <c r="CW41" s="17">
        <v>-16.5</v>
      </c>
      <c r="CX41" s="17">
        <v>2.6</v>
      </c>
      <c r="CY41" s="17"/>
      <c r="CZ41" s="17"/>
      <c r="DA41" s="17">
        <v>0.3</v>
      </c>
      <c r="DB41" s="17"/>
      <c r="DC41" s="17">
        <v>0</v>
      </c>
      <c r="DD41" s="17">
        <v>0</v>
      </c>
      <c r="DE41" s="17">
        <v>2.5</v>
      </c>
      <c r="DF41" s="17"/>
      <c r="DG41" s="17">
        <v>0</v>
      </c>
      <c r="DH41" s="17">
        <v>1.5</v>
      </c>
      <c r="DI41" s="17">
        <v>0.2</v>
      </c>
      <c r="DJ41" s="17">
        <v>2.7</v>
      </c>
      <c r="DK41" s="17">
        <v>0.06</v>
      </c>
      <c r="DL41" s="17">
        <v>0.5</v>
      </c>
      <c r="DM41" s="17"/>
      <c r="DN41" s="17">
        <v>-0.7</v>
      </c>
      <c r="DO41" s="17">
        <v>-1.8</v>
      </c>
      <c r="DP41" s="17">
        <v>-0.9</v>
      </c>
      <c r="DQ41" s="17">
        <v>1.4</v>
      </c>
      <c r="DR41" s="17">
        <v>1.6</v>
      </c>
      <c r="DS41" s="17">
        <v>0.4</v>
      </c>
      <c r="DT41" s="17">
        <v>0.3</v>
      </c>
      <c r="DU41" s="17">
        <v>1.3</v>
      </c>
      <c r="DV41" s="17">
        <v>-2.7</v>
      </c>
      <c r="DW41" s="17">
        <v>0.1</v>
      </c>
      <c r="DX41" s="17">
        <v>0.4</v>
      </c>
      <c r="DY41" s="17">
        <v>0.1</v>
      </c>
      <c r="DZ41" s="17"/>
      <c r="EA41" s="17">
        <v>-2.1</v>
      </c>
      <c r="EB41" s="17">
        <v>-0.1</v>
      </c>
      <c r="EC41" s="17">
        <v>0.4</v>
      </c>
      <c r="ED41" s="17">
        <v>0.4</v>
      </c>
      <c r="EE41" s="17">
        <v>0.5</v>
      </c>
      <c r="EF41" s="17">
        <v>0.8</v>
      </c>
      <c r="EG41" s="17">
        <v>5.6</v>
      </c>
      <c r="EH41" s="17">
        <v>2.6</v>
      </c>
      <c r="EI41" s="17">
        <v>-0.9</v>
      </c>
      <c r="EJ41" s="17">
        <v>-5.4</v>
      </c>
      <c r="EK41" s="17">
        <v>0</v>
      </c>
      <c r="EL41" s="17">
        <v>0</v>
      </c>
      <c r="EM41" s="17">
        <v>0.6</v>
      </c>
      <c r="EN41" s="17">
        <v>-0.1</v>
      </c>
      <c r="EO41" s="17">
        <v>1.9</v>
      </c>
      <c r="EP41" s="17">
        <v>0.1</v>
      </c>
      <c r="EQ41" s="17">
        <v>0.1</v>
      </c>
      <c r="ER41" s="17">
        <v>0.1</v>
      </c>
      <c r="ES41" s="17"/>
      <c r="ET41" s="17">
        <v>7.5</v>
      </c>
      <c r="EU41" s="17">
        <v>0.9</v>
      </c>
      <c r="EV41" s="17">
        <v>15.5</v>
      </c>
      <c r="EW41" s="17">
        <v>-0.2</v>
      </c>
      <c r="EX41" s="17">
        <v>5.9</v>
      </c>
      <c r="EY41" s="17">
        <v>0</v>
      </c>
      <c r="EZ41" s="17">
        <v>11.2</v>
      </c>
      <c r="FA41" s="17">
        <v>0.6</v>
      </c>
      <c r="FB41" s="17">
        <v>1</v>
      </c>
      <c r="FC41" s="17">
        <v>1.2</v>
      </c>
      <c r="FD41" s="17"/>
      <c r="FE41" s="17">
        <v>15.6</v>
      </c>
      <c r="FF41" s="17">
        <v>0.1</v>
      </c>
      <c r="FG41" s="17">
        <v>2.1</v>
      </c>
      <c r="FH41" s="17">
        <v>3.5</v>
      </c>
      <c r="FI41" s="17">
        <v>2.5</v>
      </c>
      <c r="FJ41" s="17">
        <v>4</v>
      </c>
      <c r="FK41" s="17">
        <v>528.26</v>
      </c>
      <c r="FL41" s="15"/>
      <c r="FM41" s="17">
        <v>1.98583</v>
      </c>
      <c r="FN41" s="17">
        <v>0</v>
      </c>
      <c r="FO41" s="17">
        <v>1.518</v>
      </c>
      <c r="FP41" s="17">
        <v>0.9</v>
      </c>
      <c r="FQ41" s="17">
        <v>0.3</v>
      </c>
      <c r="FR41" s="17">
        <v>0.3</v>
      </c>
      <c r="FS41" s="17">
        <v>0.8</v>
      </c>
      <c r="FT41" s="17">
        <v>2</v>
      </c>
      <c r="FU41" s="17">
        <v>7.8038299999999996</v>
      </c>
    </row>
    <row r="42" spans="1:177" ht="24" customHeight="1" x14ac:dyDescent="0.25">
      <c r="A42" s="18" t="s">
        <v>95</v>
      </c>
      <c r="B42" s="18" t="s">
        <v>812</v>
      </c>
      <c r="C42" s="19"/>
      <c r="D42" s="19">
        <v>22</v>
      </c>
      <c r="E42" s="19">
        <v>7.8</v>
      </c>
      <c r="F42" s="19"/>
      <c r="G42" s="19"/>
      <c r="H42" s="19">
        <v>0.6</v>
      </c>
      <c r="I42" s="19">
        <v>21.4</v>
      </c>
      <c r="J42" s="19"/>
      <c r="K42" s="19"/>
      <c r="L42" s="19">
        <v>39</v>
      </c>
      <c r="M42" s="19">
        <v>35.200000000000003</v>
      </c>
      <c r="N42" s="19">
        <v>29.7</v>
      </c>
      <c r="O42" s="19">
        <v>9.5</v>
      </c>
      <c r="P42" s="19">
        <v>16.100000000000001</v>
      </c>
      <c r="Q42" s="19">
        <v>8.3000000000000007</v>
      </c>
      <c r="R42" s="19">
        <v>17.2</v>
      </c>
      <c r="S42" s="19">
        <v>0.1</v>
      </c>
      <c r="T42" s="19"/>
      <c r="U42" s="19"/>
      <c r="V42" s="19"/>
      <c r="W42" s="19"/>
      <c r="X42" s="19">
        <v>6.8</v>
      </c>
      <c r="Y42" s="19">
        <v>0.5</v>
      </c>
      <c r="Z42" s="19">
        <v>0</v>
      </c>
      <c r="AA42" s="19">
        <v>0</v>
      </c>
      <c r="AB42" s="19">
        <v>-3.4</v>
      </c>
      <c r="AC42" s="19">
        <v>4.9000000000000004</v>
      </c>
      <c r="AD42" s="19">
        <v>1.5</v>
      </c>
      <c r="AE42" s="19"/>
      <c r="AF42" s="19"/>
      <c r="AG42" s="19"/>
      <c r="AH42" s="19"/>
      <c r="AI42" s="19">
        <v>8.5</v>
      </c>
      <c r="AJ42" s="19">
        <v>-6.2</v>
      </c>
      <c r="AK42" s="19"/>
      <c r="AL42" s="19"/>
      <c r="AM42" s="19"/>
      <c r="AN42" s="19">
        <v>-1.8</v>
      </c>
      <c r="AO42" s="19">
        <v>-13.7</v>
      </c>
      <c r="AP42" s="19">
        <v>2.9</v>
      </c>
      <c r="AQ42" s="19">
        <v>9.4</v>
      </c>
      <c r="AR42" s="19">
        <v>4.3</v>
      </c>
      <c r="AS42" s="19">
        <v>-0.3</v>
      </c>
      <c r="AT42" s="19">
        <v>1.6</v>
      </c>
      <c r="AU42" s="19">
        <v>-0.1</v>
      </c>
      <c r="AV42" s="19">
        <v>48</v>
      </c>
      <c r="AW42" s="19">
        <v>8.4</v>
      </c>
      <c r="AX42" s="19">
        <v>-43.9</v>
      </c>
      <c r="AY42" s="19">
        <v>3.3</v>
      </c>
      <c r="AZ42" s="19">
        <v>-2</v>
      </c>
      <c r="BA42" s="19"/>
      <c r="BB42" s="19">
        <v>-2.5</v>
      </c>
      <c r="BC42" s="19"/>
      <c r="BD42" s="19">
        <v>0.4</v>
      </c>
      <c r="BE42" s="19">
        <v>0.3</v>
      </c>
      <c r="BF42" s="19">
        <v>3.3</v>
      </c>
      <c r="BG42" s="19"/>
      <c r="BH42" s="19"/>
      <c r="BI42" s="19">
        <v>7.4</v>
      </c>
      <c r="BJ42" s="19"/>
      <c r="BK42" s="19"/>
      <c r="BL42" s="19">
        <v>4</v>
      </c>
      <c r="BM42" s="19"/>
      <c r="BN42" s="19"/>
      <c r="BO42" s="19"/>
      <c r="BP42" s="19">
        <v>1.1000000000000001</v>
      </c>
      <c r="BQ42" s="19">
        <v>0</v>
      </c>
      <c r="BR42" s="19">
        <v>0</v>
      </c>
      <c r="BS42" s="19">
        <v>0</v>
      </c>
      <c r="BT42" s="19">
        <v>40</v>
      </c>
      <c r="BU42" s="19">
        <v>-10.199999999999999</v>
      </c>
      <c r="BV42" s="19">
        <v>-3.7</v>
      </c>
      <c r="BW42" s="19"/>
      <c r="BX42" s="19"/>
      <c r="BY42" s="19"/>
      <c r="BZ42" s="19"/>
      <c r="CA42" s="19"/>
      <c r="CB42" s="19"/>
      <c r="CC42" s="19">
        <v>-0.7</v>
      </c>
      <c r="CD42" s="19">
        <v>47.9</v>
      </c>
      <c r="CE42" s="19">
        <v>28.1</v>
      </c>
      <c r="CF42" s="19">
        <v>6</v>
      </c>
      <c r="CG42" s="19">
        <v>10.7</v>
      </c>
      <c r="CH42" s="19">
        <v>4</v>
      </c>
      <c r="CI42" s="19"/>
      <c r="CJ42" s="19"/>
      <c r="CK42" s="19"/>
      <c r="CL42" s="19">
        <v>21.2</v>
      </c>
      <c r="CM42" s="19">
        <v>19.5</v>
      </c>
      <c r="CN42" s="19">
        <v>0.2</v>
      </c>
      <c r="CO42" s="19"/>
      <c r="CP42" s="19"/>
      <c r="CQ42" s="19"/>
      <c r="CR42" s="19"/>
      <c r="CS42" s="19"/>
      <c r="CT42" s="19">
        <v>0</v>
      </c>
      <c r="CU42" s="19">
        <v>-0.2</v>
      </c>
      <c r="CV42" s="19"/>
      <c r="CW42" s="19">
        <v>-16.100000000000001</v>
      </c>
      <c r="CX42" s="19">
        <v>2.4</v>
      </c>
      <c r="CY42" s="19"/>
      <c r="CZ42" s="19"/>
      <c r="DA42" s="19">
        <v>0.3</v>
      </c>
      <c r="DB42" s="19"/>
      <c r="DC42" s="19">
        <v>0</v>
      </c>
      <c r="DD42" s="19">
        <v>0</v>
      </c>
      <c r="DE42" s="19">
        <v>2.5</v>
      </c>
      <c r="DF42" s="19"/>
      <c r="DG42" s="19">
        <v>0</v>
      </c>
      <c r="DH42" s="19">
        <v>1.5</v>
      </c>
      <c r="DI42" s="19">
        <v>0.2</v>
      </c>
      <c r="DJ42" s="19">
        <v>2.5</v>
      </c>
      <c r="DK42" s="19">
        <v>0</v>
      </c>
      <c r="DL42" s="19">
        <v>0.6</v>
      </c>
      <c r="DM42" s="19"/>
      <c r="DN42" s="19">
        <v>-0.6</v>
      </c>
      <c r="DO42" s="19">
        <v>-1.1000000000000001</v>
      </c>
      <c r="DP42" s="19">
        <v>-1.5</v>
      </c>
      <c r="DQ42" s="19">
        <v>0</v>
      </c>
      <c r="DR42" s="19">
        <v>1.6</v>
      </c>
      <c r="DS42" s="19">
        <v>0.4</v>
      </c>
      <c r="DT42" s="19">
        <v>0.3</v>
      </c>
      <c r="DU42" s="19">
        <v>1.3</v>
      </c>
      <c r="DV42" s="19">
        <v>-1.7</v>
      </c>
      <c r="DW42" s="19">
        <v>0.1</v>
      </c>
      <c r="DX42" s="19">
        <v>0.4</v>
      </c>
      <c r="DY42" s="19">
        <v>0.1</v>
      </c>
      <c r="DZ42" s="19"/>
      <c r="EA42" s="19">
        <v>-2.2999999999999998</v>
      </c>
      <c r="EB42" s="19">
        <v>0</v>
      </c>
      <c r="EC42" s="19">
        <v>0.4</v>
      </c>
      <c r="ED42" s="19">
        <v>0.4</v>
      </c>
      <c r="EE42" s="19">
        <v>0.5</v>
      </c>
      <c r="EF42" s="19">
        <v>0.8</v>
      </c>
      <c r="EG42" s="19">
        <v>5.4</v>
      </c>
      <c r="EH42" s="19">
        <v>1.9</v>
      </c>
      <c r="EI42" s="19">
        <v>-1.7</v>
      </c>
      <c r="EJ42" s="19">
        <v>-7.2</v>
      </c>
      <c r="EK42" s="19">
        <v>0</v>
      </c>
      <c r="EL42" s="19">
        <v>0</v>
      </c>
      <c r="EM42" s="19">
        <v>0.6</v>
      </c>
      <c r="EN42" s="19">
        <v>-0.1</v>
      </c>
      <c r="EO42" s="19">
        <v>1.8</v>
      </c>
      <c r="EP42" s="19">
        <v>0.1</v>
      </c>
      <c r="EQ42" s="19">
        <v>0.1</v>
      </c>
      <c r="ER42" s="19">
        <v>0.1</v>
      </c>
      <c r="ES42" s="19"/>
      <c r="ET42" s="19">
        <v>1.2</v>
      </c>
      <c r="EU42" s="19">
        <v>0.4</v>
      </c>
      <c r="EV42" s="19">
        <v>12.3</v>
      </c>
      <c r="EW42" s="19">
        <v>-0.2</v>
      </c>
      <c r="EX42" s="19">
        <v>4.0999999999999996</v>
      </c>
      <c r="EY42" s="19">
        <v>0</v>
      </c>
      <c r="EZ42" s="19">
        <v>-8.1999999999999993</v>
      </c>
      <c r="FA42" s="19">
        <v>0.1</v>
      </c>
      <c r="FB42" s="19">
        <v>1</v>
      </c>
      <c r="FC42" s="19">
        <v>1.1000000000000001</v>
      </c>
      <c r="FD42" s="19"/>
      <c r="FE42" s="19">
        <v>13</v>
      </c>
      <c r="FF42" s="19">
        <v>0.3</v>
      </c>
      <c r="FG42" s="19">
        <v>1.5</v>
      </c>
      <c r="FH42" s="19">
        <v>3.5</v>
      </c>
      <c r="FI42" s="19">
        <v>2.9</v>
      </c>
      <c r="FJ42" s="19">
        <v>4</v>
      </c>
      <c r="FK42" s="19">
        <v>443.4</v>
      </c>
      <c r="FL42" s="15"/>
      <c r="FM42" s="19">
        <v>1.9839199999999999</v>
      </c>
      <c r="FN42" s="19">
        <v>0</v>
      </c>
      <c r="FO42" s="19">
        <v>1.31</v>
      </c>
      <c r="FP42" s="19">
        <v>0.8</v>
      </c>
      <c r="FQ42" s="19">
        <v>0.3</v>
      </c>
      <c r="FR42" s="19">
        <v>0.2</v>
      </c>
      <c r="FS42" s="19">
        <v>0.7</v>
      </c>
      <c r="FT42" s="19">
        <v>1.9</v>
      </c>
      <c r="FU42" s="19">
        <v>7.1939200000000003</v>
      </c>
    </row>
    <row r="43" spans="1:177" ht="24" customHeight="1" x14ac:dyDescent="0.25">
      <c r="A43" s="13" t="s">
        <v>95</v>
      </c>
      <c r="B43" s="13" t="s">
        <v>813</v>
      </c>
      <c r="C43" s="14"/>
      <c r="D43" s="14">
        <v>38.9</v>
      </c>
      <c r="E43" s="14">
        <v>9.6999999999999993</v>
      </c>
      <c r="F43" s="14"/>
      <c r="G43" s="14"/>
      <c r="H43" s="14">
        <v>0.9</v>
      </c>
      <c r="I43" s="14">
        <v>24.3</v>
      </c>
      <c r="J43" s="14"/>
      <c r="K43" s="14"/>
      <c r="L43" s="14">
        <v>40.200000000000003</v>
      </c>
      <c r="M43" s="14">
        <v>36</v>
      </c>
      <c r="N43" s="14">
        <v>30.8</v>
      </c>
      <c r="O43" s="14">
        <v>13.6</v>
      </c>
      <c r="P43" s="14">
        <v>17.600000000000001</v>
      </c>
      <c r="Q43" s="14">
        <v>9.1999999999999993</v>
      </c>
      <c r="R43" s="14">
        <v>28.7</v>
      </c>
      <c r="S43" s="14">
        <v>0.2</v>
      </c>
      <c r="T43" s="14"/>
      <c r="U43" s="14"/>
      <c r="V43" s="14"/>
      <c r="W43" s="14"/>
      <c r="X43" s="14">
        <v>13.1</v>
      </c>
      <c r="Y43" s="14">
        <v>0.8</v>
      </c>
      <c r="Z43" s="14">
        <v>0.3</v>
      </c>
      <c r="AA43" s="14">
        <v>0</v>
      </c>
      <c r="AB43" s="14">
        <v>-3.4</v>
      </c>
      <c r="AC43" s="14">
        <v>5.0999999999999996</v>
      </c>
      <c r="AD43" s="14">
        <v>4.4000000000000004</v>
      </c>
      <c r="AE43" s="14"/>
      <c r="AF43" s="14"/>
      <c r="AG43" s="14"/>
      <c r="AH43" s="14"/>
      <c r="AI43" s="14">
        <v>10</v>
      </c>
      <c r="AJ43" s="14">
        <v>-12.9</v>
      </c>
      <c r="AK43" s="14"/>
      <c r="AL43" s="14"/>
      <c r="AM43" s="14"/>
      <c r="AN43" s="14">
        <v>-1.8</v>
      </c>
      <c r="AO43" s="14">
        <v>-15.1</v>
      </c>
      <c r="AP43" s="14">
        <v>2.7</v>
      </c>
      <c r="AQ43" s="14">
        <v>7.8</v>
      </c>
      <c r="AR43" s="14">
        <v>4.5</v>
      </c>
      <c r="AS43" s="14">
        <v>-1.3</v>
      </c>
      <c r="AT43" s="14">
        <v>1.6</v>
      </c>
      <c r="AU43" s="14">
        <v>0.3</v>
      </c>
      <c r="AV43" s="14">
        <v>49.6</v>
      </c>
      <c r="AW43" s="14">
        <v>10</v>
      </c>
      <c r="AX43" s="14">
        <v>-42.8</v>
      </c>
      <c r="AY43" s="14">
        <v>5.3</v>
      </c>
      <c r="AZ43" s="14">
        <v>-2</v>
      </c>
      <c r="BA43" s="14"/>
      <c r="BB43" s="14">
        <v>-2</v>
      </c>
      <c r="BC43" s="14"/>
      <c r="BD43" s="14">
        <v>0.5</v>
      </c>
      <c r="BE43" s="14">
        <v>0.3</v>
      </c>
      <c r="BF43" s="14">
        <v>3.8</v>
      </c>
      <c r="BG43" s="14"/>
      <c r="BH43" s="14"/>
      <c r="BI43" s="14">
        <v>7.7</v>
      </c>
      <c r="BJ43" s="14"/>
      <c r="BK43" s="14"/>
      <c r="BL43" s="14">
        <v>4.3</v>
      </c>
      <c r="BM43" s="14"/>
      <c r="BN43" s="14"/>
      <c r="BO43" s="14"/>
      <c r="BP43" s="14">
        <v>3.9</v>
      </c>
      <c r="BQ43" s="14">
        <v>0</v>
      </c>
      <c r="BR43" s="14">
        <v>0</v>
      </c>
      <c r="BS43" s="14">
        <v>0</v>
      </c>
      <c r="BT43" s="14">
        <v>41.6</v>
      </c>
      <c r="BU43" s="14">
        <v>-9.5</v>
      </c>
      <c r="BV43" s="14">
        <v>-3.5</v>
      </c>
      <c r="BW43" s="14"/>
      <c r="BX43" s="14"/>
      <c r="BY43" s="14"/>
      <c r="BZ43" s="14"/>
      <c r="CA43" s="14"/>
      <c r="CB43" s="14"/>
      <c r="CC43" s="14">
        <v>-0.7</v>
      </c>
      <c r="CD43" s="14">
        <v>49.2</v>
      </c>
      <c r="CE43" s="14">
        <v>30.2</v>
      </c>
      <c r="CF43" s="14">
        <v>7.7</v>
      </c>
      <c r="CG43" s="14">
        <v>10.5</v>
      </c>
      <c r="CH43" s="14">
        <v>3.9</v>
      </c>
      <c r="CI43" s="14"/>
      <c r="CJ43" s="14"/>
      <c r="CK43" s="14"/>
      <c r="CL43" s="14">
        <v>21.5</v>
      </c>
      <c r="CM43" s="14">
        <v>21.4</v>
      </c>
      <c r="CN43" s="14">
        <v>1.9</v>
      </c>
      <c r="CO43" s="14"/>
      <c r="CP43" s="14"/>
      <c r="CQ43" s="14"/>
      <c r="CR43" s="14"/>
      <c r="CS43" s="14"/>
      <c r="CT43" s="14">
        <v>0.2</v>
      </c>
      <c r="CU43" s="14">
        <v>-0.1</v>
      </c>
      <c r="CV43" s="14"/>
      <c r="CW43" s="14">
        <v>-12.4</v>
      </c>
      <c r="CX43" s="14">
        <v>0.2</v>
      </c>
      <c r="CY43" s="14"/>
      <c r="CZ43" s="14"/>
      <c r="DA43" s="14">
        <v>0.3</v>
      </c>
      <c r="DB43" s="14"/>
      <c r="DC43" s="14">
        <v>0</v>
      </c>
      <c r="DD43" s="14">
        <v>0</v>
      </c>
      <c r="DE43" s="14">
        <v>2.5</v>
      </c>
      <c r="DF43" s="14"/>
      <c r="DG43" s="14">
        <v>0</v>
      </c>
      <c r="DH43" s="14">
        <v>1.5</v>
      </c>
      <c r="DI43" s="14">
        <v>0.2</v>
      </c>
      <c r="DJ43" s="14">
        <v>3</v>
      </c>
      <c r="DK43" s="14">
        <v>0</v>
      </c>
      <c r="DL43" s="14">
        <v>0.6</v>
      </c>
      <c r="DM43" s="14"/>
      <c r="DN43" s="14">
        <v>-0.1</v>
      </c>
      <c r="DO43" s="14">
        <v>0</v>
      </c>
      <c r="DP43" s="14">
        <v>-0.6</v>
      </c>
      <c r="DQ43" s="14">
        <v>2.5</v>
      </c>
      <c r="DR43" s="14">
        <v>1.6</v>
      </c>
      <c r="DS43" s="14">
        <v>0.4</v>
      </c>
      <c r="DT43" s="14">
        <v>0.3</v>
      </c>
      <c r="DU43" s="14">
        <v>1.3</v>
      </c>
      <c r="DV43" s="14">
        <v>0.3</v>
      </c>
      <c r="DW43" s="14">
        <v>0.2</v>
      </c>
      <c r="DX43" s="14">
        <v>0.4</v>
      </c>
      <c r="DY43" s="14">
        <v>0.1</v>
      </c>
      <c r="DZ43" s="14"/>
      <c r="EA43" s="14">
        <v>-2.2999999999999998</v>
      </c>
      <c r="EB43" s="14">
        <v>-0.1</v>
      </c>
      <c r="EC43" s="14">
        <v>0.5</v>
      </c>
      <c r="ED43" s="14">
        <v>0.4</v>
      </c>
      <c r="EE43" s="14">
        <v>0.4</v>
      </c>
      <c r="EF43" s="14">
        <v>0.8</v>
      </c>
      <c r="EG43" s="14">
        <v>7.2</v>
      </c>
      <c r="EH43" s="14">
        <v>0</v>
      </c>
      <c r="EI43" s="14">
        <v>0.2</v>
      </c>
      <c r="EJ43" s="14">
        <v>-5.8</v>
      </c>
      <c r="EK43" s="14">
        <v>0.2</v>
      </c>
      <c r="EL43" s="14">
        <v>0</v>
      </c>
      <c r="EM43" s="14">
        <v>0.6</v>
      </c>
      <c r="EN43" s="14">
        <v>-0.1</v>
      </c>
      <c r="EO43" s="14">
        <v>1.8</v>
      </c>
      <c r="EP43" s="14">
        <v>0.1</v>
      </c>
      <c r="EQ43" s="14">
        <v>0.1</v>
      </c>
      <c r="ER43" s="14">
        <v>0.1</v>
      </c>
      <c r="ES43" s="14"/>
      <c r="ET43" s="14">
        <v>3.3</v>
      </c>
      <c r="EU43" s="14">
        <v>0.1</v>
      </c>
      <c r="EV43" s="14">
        <v>2.2000000000000002</v>
      </c>
      <c r="EW43" s="14">
        <v>-0.2</v>
      </c>
      <c r="EX43" s="14">
        <v>8.1999999999999993</v>
      </c>
      <c r="EY43" s="14">
        <v>2.1</v>
      </c>
      <c r="EZ43" s="14">
        <v>21.2</v>
      </c>
      <c r="FA43" s="14">
        <v>0.1</v>
      </c>
      <c r="FB43" s="14">
        <v>1</v>
      </c>
      <c r="FC43" s="14">
        <v>1</v>
      </c>
      <c r="FD43" s="14"/>
      <c r="FE43" s="14">
        <v>13.1</v>
      </c>
      <c r="FF43" s="14">
        <v>0</v>
      </c>
      <c r="FG43" s="14">
        <v>1.2</v>
      </c>
      <c r="FH43" s="14">
        <v>2.8</v>
      </c>
      <c r="FI43" s="14">
        <v>2.5</v>
      </c>
      <c r="FJ43" s="14">
        <v>4</v>
      </c>
      <c r="FK43" s="14">
        <v>548.1</v>
      </c>
      <c r="FL43" s="15"/>
      <c r="FM43" s="14">
        <v>1.9659899999999999</v>
      </c>
      <c r="FN43" s="14">
        <v>0</v>
      </c>
      <c r="FO43" s="14">
        <v>1.3360000000000001</v>
      </c>
      <c r="FP43" s="14">
        <v>0.8</v>
      </c>
      <c r="FQ43" s="14">
        <v>0.2</v>
      </c>
      <c r="FR43" s="14">
        <v>0.2</v>
      </c>
      <c r="FS43" s="14">
        <v>0.6</v>
      </c>
      <c r="FT43" s="14">
        <v>2</v>
      </c>
      <c r="FU43" s="14">
        <v>7.1019899999999998</v>
      </c>
    </row>
    <row r="44" spans="1:177" ht="24" customHeight="1" x14ac:dyDescent="0.25">
      <c r="A44" s="16" t="s">
        <v>95</v>
      </c>
      <c r="B44" s="16" t="s">
        <v>814</v>
      </c>
      <c r="C44" s="17"/>
      <c r="D44" s="17">
        <v>34.700000000000003</v>
      </c>
      <c r="E44" s="17">
        <v>9.1</v>
      </c>
      <c r="F44" s="17"/>
      <c r="G44" s="17"/>
      <c r="H44" s="17">
        <v>-1.2</v>
      </c>
      <c r="I44" s="17">
        <v>18.8</v>
      </c>
      <c r="J44" s="17"/>
      <c r="K44" s="17"/>
      <c r="L44" s="17">
        <v>41.9</v>
      </c>
      <c r="M44" s="17">
        <v>27.6</v>
      </c>
      <c r="N44" s="17">
        <v>20.3</v>
      </c>
      <c r="O44" s="17">
        <v>12.7</v>
      </c>
      <c r="P44" s="17">
        <v>17.600000000000001</v>
      </c>
      <c r="Q44" s="17">
        <v>9.9</v>
      </c>
      <c r="R44" s="17">
        <v>49.1</v>
      </c>
      <c r="S44" s="17">
        <v>-0.2</v>
      </c>
      <c r="T44" s="17"/>
      <c r="U44" s="17"/>
      <c r="V44" s="17"/>
      <c r="W44" s="17"/>
      <c r="X44" s="17">
        <v>14.7</v>
      </c>
      <c r="Y44" s="17">
        <v>1.8</v>
      </c>
      <c r="Z44" s="17">
        <v>0.7</v>
      </c>
      <c r="AA44" s="17">
        <v>0</v>
      </c>
      <c r="AB44" s="17">
        <v>-3.4</v>
      </c>
      <c r="AC44" s="17">
        <v>5.0999999999999996</v>
      </c>
      <c r="AD44" s="17">
        <v>5.3</v>
      </c>
      <c r="AE44" s="17"/>
      <c r="AF44" s="17"/>
      <c r="AG44" s="17"/>
      <c r="AH44" s="17"/>
      <c r="AI44" s="17">
        <v>9.1999999999999993</v>
      </c>
      <c r="AJ44" s="17">
        <v>-8.6999999999999993</v>
      </c>
      <c r="AK44" s="17"/>
      <c r="AL44" s="17"/>
      <c r="AM44" s="17"/>
      <c r="AN44" s="17">
        <v>-1.8</v>
      </c>
      <c r="AO44" s="17">
        <v>-17.7</v>
      </c>
      <c r="AP44" s="17">
        <v>2.9</v>
      </c>
      <c r="AQ44" s="17">
        <v>8.8000000000000007</v>
      </c>
      <c r="AR44" s="17">
        <v>4.7</v>
      </c>
      <c r="AS44" s="17">
        <v>-1.2</v>
      </c>
      <c r="AT44" s="17">
        <v>1.6</v>
      </c>
      <c r="AU44" s="17">
        <v>0.1</v>
      </c>
      <c r="AV44" s="17">
        <v>50.1</v>
      </c>
      <c r="AW44" s="17">
        <v>10.6</v>
      </c>
      <c r="AX44" s="17">
        <v>-41.4</v>
      </c>
      <c r="AY44" s="17">
        <v>1.5</v>
      </c>
      <c r="AZ44" s="17">
        <v>-1.9</v>
      </c>
      <c r="BA44" s="17"/>
      <c r="BB44" s="17">
        <v>-5.6</v>
      </c>
      <c r="BC44" s="17"/>
      <c r="BD44" s="17">
        <v>0.5</v>
      </c>
      <c r="BE44" s="17">
        <v>0.3</v>
      </c>
      <c r="BF44" s="17">
        <v>-1.1000000000000001</v>
      </c>
      <c r="BG44" s="17"/>
      <c r="BH44" s="17"/>
      <c r="BI44" s="17">
        <v>8</v>
      </c>
      <c r="BJ44" s="17"/>
      <c r="BK44" s="17"/>
      <c r="BL44" s="17">
        <v>2.1</v>
      </c>
      <c r="BM44" s="17"/>
      <c r="BN44" s="17"/>
      <c r="BO44" s="17"/>
      <c r="BP44" s="17">
        <v>2.8</v>
      </c>
      <c r="BQ44" s="17">
        <v>0</v>
      </c>
      <c r="BR44" s="17">
        <v>0</v>
      </c>
      <c r="BS44" s="17">
        <v>0</v>
      </c>
      <c r="BT44" s="17">
        <v>41.1</v>
      </c>
      <c r="BU44" s="17">
        <v>-9.5</v>
      </c>
      <c r="BV44" s="17">
        <v>-3.5</v>
      </c>
      <c r="BW44" s="17"/>
      <c r="BX44" s="17"/>
      <c r="BY44" s="17"/>
      <c r="BZ44" s="17"/>
      <c r="CA44" s="17"/>
      <c r="CB44" s="17"/>
      <c r="CC44" s="17">
        <v>-0.7</v>
      </c>
      <c r="CD44" s="17">
        <v>47.8</v>
      </c>
      <c r="CE44" s="17">
        <v>29.1</v>
      </c>
      <c r="CF44" s="17">
        <v>7</v>
      </c>
      <c r="CG44" s="17">
        <v>10.7</v>
      </c>
      <c r="CH44" s="17">
        <v>4</v>
      </c>
      <c r="CI44" s="17"/>
      <c r="CJ44" s="17"/>
      <c r="CK44" s="17"/>
      <c r="CL44" s="17">
        <v>19.600000000000001</v>
      </c>
      <c r="CM44" s="17">
        <v>17.899999999999999</v>
      </c>
      <c r="CN44" s="17">
        <v>-0.5</v>
      </c>
      <c r="CO44" s="17"/>
      <c r="CP44" s="17"/>
      <c r="CQ44" s="17"/>
      <c r="CR44" s="17"/>
      <c r="CS44" s="17"/>
      <c r="CT44" s="17">
        <v>1.4</v>
      </c>
      <c r="CU44" s="17">
        <v>0.7</v>
      </c>
      <c r="CV44" s="17"/>
      <c r="CW44" s="17">
        <v>-12</v>
      </c>
      <c r="CX44" s="17">
        <v>1</v>
      </c>
      <c r="CY44" s="17"/>
      <c r="CZ44" s="17"/>
      <c r="DA44" s="17">
        <v>0.3</v>
      </c>
      <c r="DB44" s="17"/>
      <c r="DC44" s="17">
        <v>0.1</v>
      </c>
      <c r="DD44" s="17">
        <v>0</v>
      </c>
      <c r="DE44" s="17">
        <v>2.7</v>
      </c>
      <c r="DF44" s="17"/>
      <c r="DG44" s="17">
        <v>0.1</v>
      </c>
      <c r="DH44" s="17">
        <v>1.4</v>
      </c>
      <c r="DI44" s="17">
        <v>0.2</v>
      </c>
      <c r="DJ44" s="17">
        <v>3</v>
      </c>
      <c r="DK44" s="17">
        <v>0</v>
      </c>
      <c r="DL44" s="17">
        <v>0.6</v>
      </c>
      <c r="DM44" s="17"/>
      <c r="DN44" s="17">
        <v>0</v>
      </c>
      <c r="DO44" s="17">
        <v>0</v>
      </c>
      <c r="DP44" s="17">
        <v>0.1</v>
      </c>
      <c r="DQ44" s="17">
        <v>4.8</v>
      </c>
      <c r="DR44" s="17">
        <v>1.6</v>
      </c>
      <c r="DS44" s="17">
        <v>0.5</v>
      </c>
      <c r="DT44" s="17">
        <v>0.3</v>
      </c>
      <c r="DU44" s="17">
        <v>1.3</v>
      </c>
      <c r="DV44" s="17">
        <v>0.5</v>
      </c>
      <c r="DW44" s="17">
        <v>0.1</v>
      </c>
      <c r="DX44" s="17">
        <v>0.3</v>
      </c>
      <c r="DY44" s="17">
        <v>0.1</v>
      </c>
      <c r="DZ44" s="17"/>
      <c r="EA44" s="17">
        <v>-2</v>
      </c>
      <c r="EB44" s="17">
        <v>0</v>
      </c>
      <c r="EC44" s="17">
        <v>0.4</v>
      </c>
      <c r="ED44" s="17">
        <v>0.4</v>
      </c>
      <c r="EE44" s="17">
        <v>0.4</v>
      </c>
      <c r="EF44" s="17">
        <v>0.8</v>
      </c>
      <c r="EG44" s="17">
        <v>14.3</v>
      </c>
      <c r="EH44" s="17">
        <v>0</v>
      </c>
      <c r="EI44" s="17">
        <v>-3.5</v>
      </c>
      <c r="EJ44" s="17">
        <v>-8.3000000000000007</v>
      </c>
      <c r="EK44" s="17">
        <v>0</v>
      </c>
      <c r="EL44" s="17">
        <v>0</v>
      </c>
      <c r="EM44" s="17">
        <v>0.6</v>
      </c>
      <c r="EN44" s="17">
        <v>-0.1</v>
      </c>
      <c r="EO44" s="17">
        <v>1.8</v>
      </c>
      <c r="EP44" s="17">
        <v>0.1</v>
      </c>
      <c r="EQ44" s="17">
        <v>0.1</v>
      </c>
      <c r="ER44" s="17">
        <v>0.1</v>
      </c>
      <c r="ES44" s="17"/>
      <c r="ET44" s="17">
        <v>1</v>
      </c>
      <c r="EU44" s="17">
        <v>0</v>
      </c>
      <c r="EV44" s="17">
        <v>0</v>
      </c>
      <c r="EW44" s="17">
        <v>-0.2</v>
      </c>
      <c r="EX44" s="17">
        <v>12.1</v>
      </c>
      <c r="EY44" s="17">
        <v>3.9</v>
      </c>
      <c r="EZ44" s="17">
        <v>2</v>
      </c>
      <c r="FA44" s="17">
        <v>0</v>
      </c>
      <c r="FB44" s="17">
        <v>1</v>
      </c>
      <c r="FC44" s="17">
        <v>0.9</v>
      </c>
      <c r="FD44" s="17"/>
      <c r="FE44" s="17">
        <v>12.4</v>
      </c>
      <c r="FF44" s="17">
        <v>0.1</v>
      </c>
      <c r="FG44" s="17">
        <v>1.7</v>
      </c>
      <c r="FH44" s="17">
        <v>2.4</v>
      </c>
      <c r="FI44" s="17">
        <v>2.9</v>
      </c>
      <c r="FJ44" s="17">
        <v>4</v>
      </c>
      <c r="FK44" s="17">
        <v>509.7</v>
      </c>
      <c r="FL44" s="15"/>
      <c r="FM44" s="17">
        <v>2.03505</v>
      </c>
      <c r="FN44" s="17">
        <v>0</v>
      </c>
      <c r="FO44" s="17">
        <v>1.18</v>
      </c>
      <c r="FP44" s="17">
        <v>0.7</v>
      </c>
      <c r="FQ44" s="17">
        <v>0.2</v>
      </c>
      <c r="FR44" s="17">
        <v>0.2</v>
      </c>
      <c r="FS44" s="17">
        <v>0.3</v>
      </c>
      <c r="FT44" s="17">
        <v>2</v>
      </c>
      <c r="FU44" s="17">
        <v>6.6150500000000001</v>
      </c>
    </row>
    <row r="45" spans="1:177" ht="24" customHeight="1" x14ac:dyDescent="0.25">
      <c r="A45" s="16" t="s">
        <v>95</v>
      </c>
      <c r="B45" s="16" t="s">
        <v>815</v>
      </c>
      <c r="C45" s="17"/>
      <c r="D45" s="17">
        <v>32.799999999999997</v>
      </c>
      <c r="E45" s="17">
        <v>9.8000000000000007</v>
      </c>
      <c r="F45" s="17"/>
      <c r="G45" s="17"/>
      <c r="H45" s="17">
        <v>-0.9</v>
      </c>
      <c r="I45" s="17">
        <v>22.6</v>
      </c>
      <c r="J45" s="17"/>
      <c r="K45" s="17"/>
      <c r="L45" s="17">
        <v>36.6</v>
      </c>
      <c r="M45" s="17">
        <v>29.9</v>
      </c>
      <c r="N45" s="17">
        <v>24.5</v>
      </c>
      <c r="O45" s="17">
        <v>6.8</v>
      </c>
      <c r="P45" s="17">
        <v>17.2</v>
      </c>
      <c r="Q45" s="17">
        <v>8.8000000000000007</v>
      </c>
      <c r="R45" s="17">
        <v>51.5</v>
      </c>
      <c r="S45" s="17">
        <v>0.1</v>
      </c>
      <c r="T45" s="17"/>
      <c r="U45" s="17"/>
      <c r="V45" s="17"/>
      <c r="W45" s="17"/>
      <c r="X45" s="17">
        <v>16</v>
      </c>
      <c r="Y45" s="17">
        <v>1.5</v>
      </c>
      <c r="Z45" s="17">
        <v>0.9</v>
      </c>
      <c r="AA45" s="17">
        <v>0</v>
      </c>
      <c r="AB45" s="17">
        <v>-3.4</v>
      </c>
      <c r="AC45" s="17">
        <v>4.9000000000000004</v>
      </c>
      <c r="AD45" s="17">
        <v>3.5</v>
      </c>
      <c r="AE45" s="17"/>
      <c r="AF45" s="17"/>
      <c r="AG45" s="17"/>
      <c r="AH45" s="17"/>
      <c r="AI45" s="17">
        <v>12.6</v>
      </c>
      <c r="AJ45" s="17">
        <v>-12.5</v>
      </c>
      <c r="AK45" s="17"/>
      <c r="AL45" s="17"/>
      <c r="AM45" s="17"/>
      <c r="AN45" s="17">
        <v>-1.7</v>
      </c>
      <c r="AO45" s="17">
        <v>-21.1</v>
      </c>
      <c r="AP45" s="17">
        <v>2.2999999999999998</v>
      </c>
      <c r="AQ45" s="17">
        <v>7.2</v>
      </c>
      <c r="AR45" s="17">
        <v>4.5999999999999996</v>
      </c>
      <c r="AS45" s="17">
        <v>-1.3</v>
      </c>
      <c r="AT45" s="17">
        <v>1.6</v>
      </c>
      <c r="AU45" s="17">
        <v>0.1</v>
      </c>
      <c r="AV45" s="17">
        <v>51.3</v>
      </c>
      <c r="AW45" s="17">
        <v>11.3</v>
      </c>
      <c r="AX45" s="17">
        <v>-41.3</v>
      </c>
      <c r="AY45" s="17">
        <v>4.9000000000000004</v>
      </c>
      <c r="AZ45" s="17">
        <v>-2.1</v>
      </c>
      <c r="BA45" s="17"/>
      <c r="BB45" s="17">
        <v>0.1</v>
      </c>
      <c r="BC45" s="17"/>
      <c r="BD45" s="17">
        <v>0.5</v>
      </c>
      <c r="BE45" s="17">
        <v>0.3</v>
      </c>
      <c r="BF45" s="17">
        <v>3.3</v>
      </c>
      <c r="BG45" s="17"/>
      <c r="BH45" s="17"/>
      <c r="BI45" s="17">
        <v>8</v>
      </c>
      <c r="BJ45" s="17"/>
      <c r="BK45" s="17"/>
      <c r="BL45" s="17">
        <v>1.5</v>
      </c>
      <c r="BM45" s="17"/>
      <c r="BN45" s="17"/>
      <c r="BO45" s="17"/>
      <c r="BP45" s="17">
        <v>0</v>
      </c>
      <c r="BQ45" s="17">
        <v>0</v>
      </c>
      <c r="BR45" s="17">
        <v>0</v>
      </c>
      <c r="BS45" s="17">
        <v>0</v>
      </c>
      <c r="BT45" s="17">
        <v>41.2</v>
      </c>
      <c r="BU45" s="17">
        <v>-9.8000000000000007</v>
      </c>
      <c r="BV45" s="17">
        <v>-3.5</v>
      </c>
      <c r="BW45" s="17"/>
      <c r="BX45" s="17"/>
      <c r="BY45" s="17"/>
      <c r="BZ45" s="17"/>
      <c r="CA45" s="17"/>
      <c r="CB45" s="17"/>
      <c r="CC45" s="17">
        <v>-0.7</v>
      </c>
      <c r="CD45" s="17">
        <v>48.4</v>
      </c>
      <c r="CE45" s="17">
        <v>28.4</v>
      </c>
      <c r="CF45" s="17">
        <v>6.2</v>
      </c>
      <c r="CG45" s="17">
        <v>10.7</v>
      </c>
      <c r="CH45" s="17">
        <v>3.9</v>
      </c>
      <c r="CI45" s="17"/>
      <c r="CJ45" s="17"/>
      <c r="CK45" s="17"/>
      <c r="CL45" s="17">
        <v>20</v>
      </c>
      <c r="CM45" s="17">
        <v>18</v>
      </c>
      <c r="CN45" s="17">
        <v>-1.9</v>
      </c>
      <c r="CO45" s="17"/>
      <c r="CP45" s="17"/>
      <c r="CQ45" s="17"/>
      <c r="CR45" s="17"/>
      <c r="CS45" s="17"/>
      <c r="CT45" s="17">
        <v>1.3</v>
      </c>
      <c r="CU45" s="17">
        <v>0.6</v>
      </c>
      <c r="CV45" s="17"/>
      <c r="CW45" s="17">
        <v>-11.4</v>
      </c>
      <c r="CX45" s="17">
        <v>0.3</v>
      </c>
      <c r="CY45" s="17"/>
      <c r="CZ45" s="17"/>
      <c r="DA45" s="17">
        <v>0.3</v>
      </c>
      <c r="DB45" s="17"/>
      <c r="DC45" s="17">
        <v>0</v>
      </c>
      <c r="DD45" s="17">
        <v>0</v>
      </c>
      <c r="DE45" s="17">
        <v>3.3</v>
      </c>
      <c r="DF45" s="17"/>
      <c r="DG45" s="17">
        <v>0</v>
      </c>
      <c r="DH45" s="17">
        <v>1.3</v>
      </c>
      <c r="DI45" s="17">
        <v>0.2</v>
      </c>
      <c r="DJ45" s="17">
        <v>2.7</v>
      </c>
      <c r="DK45" s="17">
        <v>0</v>
      </c>
      <c r="DL45" s="17">
        <v>0.5</v>
      </c>
      <c r="DM45" s="17"/>
      <c r="DN45" s="17">
        <v>0</v>
      </c>
      <c r="DO45" s="17">
        <v>0</v>
      </c>
      <c r="DP45" s="17">
        <v>0.1</v>
      </c>
      <c r="DQ45" s="17">
        <v>4.7</v>
      </c>
      <c r="DR45" s="17">
        <v>1.6</v>
      </c>
      <c r="DS45" s="17">
        <v>0.7</v>
      </c>
      <c r="DT45" s="17">
        <v>0.3</v>
      </c>
      <c r="DU45" s="17">
        <v>1.3</v>
      </c>
      <c r="DV45" s="17">
        <v>0.5</v>
      </c>
      <c r="DW45" s="17">
        <v>0.1</v>
      </c>
      <c r="DX45" s="17">
        <v>0.4</v>
      </c>
      <c r="DY45" s="17">
        <v>0.1</v>
      </c>
      <c r="DZ45" s="17"/>
      <c r="EA45" s="17">
        <v>-2</v>
      </c>
      <c r="EB45" s="17">
        <v>0</v>
      </c>
      <c r="EC45" s="17">
        <v>0.4</v>
      </c>
      <c r="ED45" s="17">
        <v>0.4</v>
      </c>
      <c r="EE45" s="17">
        <v>0.3</v>
      </c>
      <c r="EF45" s="17">
        <v>0.8</v>
      </c>
      <c r="EG45" s="17">
        <v>15.6</v>
      </c>
      <c r="EH45" s="17">
        <v>0.3</v>
      </c>
      <c r="EI45" s="17">
        <v>-5.2</v>
      </c>
      <c r="EJ45" s="17">
        <v>-10.3</v>
      </c>
      <c r="EK45" s="17">
        <v>0</v>
      </c>
      <c r="EL45" s="17">
        <v>0</v>
      </c>
      <c r="EM45" s="17">
        <v>0.6</v>
      </c>
      <c r="EN45" s="17">
        <v>0</v>
      </c>
      <c r="EO45" s="17">
        <v>2</v>
      </c>
      <c r="EP45" s="17">
        <v>0.1</v>
      </c>
      <c r="EQ45" s="17">
        <v>0.1</v>
      </c>
      <c r="ER45" s="17">
        <v>0.1</v>
      </c>
      <c r="ES45" s="17"/>
      <c r="ET45" s="17">
        <v>1.2</v>
      </c>
      <c r="EU45" s="17">
        <v>0</v>
      </c>
      <c r="EV45" s="17">
        <v>0.1</v>
      </c>
      <c r="EW45" s="17">
        <v>-0.2</v>
      </c>
      <c r="EX45" s="17">
        <v>12</v>
      </c>
      <c r="EY45" s="17">
        <v>6.6</v>
      </c>
      <c r="EZ45" s="17">
        <v>0.5</v>
      </c>
      <c r="FA45" s="17">
        <v>0</v>
      </c>
      <c r="FB45" s="17">
        <v>0.4</v>
      </c>
      <c r="FC45" s="17">
        <v>0.6</v>
      </c>
      <c r="FD45" s="17"/>
      <c r="FE45" s="17">
        <v>11.8</v>
      </c>
      <c r="FF45" s="17">
        <v>0.2</v>
      </c>
      <c r="FG45" s="17">
        <v>2.2999999999999998</v>
      </c>
      <c r="FH45" s="17">
        <v>0.7</v>
      </c>
      <c r="FI45" s="17">
        <v>1.8</v>
      </c>
      <c r="FJ45" s="17">
        <v>4.0999999999999996</v>
      </c>
      <c r="FK45" s="17">
        <v>507.8</v>
      </c>
      <c r="FL45" s="15"/>
      <c r="FM45" s="17">
        <v>1.81158</v>
      </c>
      <c r="FN45" s="17">
        <v>0</v>
      </c>
      <c r="FO45" s="17">
        <v>1.478</v>
      </c>
      <c r="FP45" s="17">
        <v>0.8</v>
      </c>
      <c r="FQ45" s="17">
        <v>0.2</v>
      </c>
      <c r="FR45" s="17">
        <v>0.2</v>
      </c>
      <c r="FS45" s="17">
        <v>0</v>
      </c>
      <c r="FT45" s="17">
        <v>2</v>
      </c>
      <c r="FU45" s="17">
        <v>6.4895800000000001</v>
      </c>
    </row>
    <row r="46" spans="1:177" ht="24" customHeight="1" x14ac:dyDescent="0.25">
      <c r="A46" s="16" t="s">
        <v>95</v>
      </c>
      <c r="B46" s="16" t="s">
        <v>816</v>
      </c>
      <c r="C46" s="17"/>
      <c r="D46" s="17">
        <v>16.899999999999999</v>
      </c>
      <c r="E46" s="17">
        <v>7.8</v>
      </c>
      <c r="F46" s="17"/>
      <c r="G46" s="17"/>
      <c r="H46" s="17">
        <v>-2.2999999999999998</v>
      </c>
      <c r="I46" s="17">
        <v>7.7</v>
      </c>
      <c r="J46" s="17"/>
      <c r="K46" s="17"/>
      <c r="L46" s="17">
        <v>30.9</v>
      </c>
      <c r="M46" s="17">
        <v>30</v>
      </c>
      <c r="N46" s="17">
        <v>24.7</v>
      </c>
      <c r="O46" s="17">
        <v>2</v>
      </c>
      <c r="P46" s="17">
        <v>13.5</v>
      </c>
      <c r="Q46" s="17">
        <v>6.6</v>
      </c>
      <c r="R46" s="17">
        <v>24.9</v>
      </c>
      <c r="S46" s="17">
        <v>0.2</v>
      </c>
      <c r="T46" s="17"/>
      <c r="U46" s="17"/>
      <c r="V46" s="17"/>
      <c r="W46" s="17"/>
      <c r="X46" s="17">
        <v>13.3</v>
      </c>
      <c r="Y46" s="17">
        <v>0.9</v>
      </c>
      <c r="Z46" s="17">
        <v>0.4</v>
      </c>
      <c r="AA46" s="17">
        <v>0</v>
      </c>
      <c r="AB46" s="17">
        <v>-3.3</v>
      </c>
      <c r="AC46" s="17">
        <v>5.2</v>
      </c>
      <c r="AD46" s="17">
        <v>1.9</v>
      </c>
      <c r="AE46" s="17"/>
      <c r="AF46" s="17"/>
      <c r="AG46" s="17"/>
      <c r="AH46" s="17"/>
      <c r="AI46" s="17">
        <v>9.9</v>
      </c>
      <c r="AJ46" s="17">
        <v>-15</v>
      </c>
      <c r="AK46" s="17"/>
      <c r="AL46" s="17"/>
      <c r="AM46" s="17"/>
      <c r="AN46" s="17">
        <v>-1.8</v>
      </c>
      <c r="AO46" s="17">
        <v>-23.9</v>
      </c>
      <c r="AP46" s="17">
        <v>2.1</v>
      </c>
      <c r="AQ46" s="17">
        <v>7.9</v>
      </c>
      <c r="AR46" s="17">
        <v>4.4000000000000004</v>
      </c>
      <c r="AS46" s="17">
        <v>-1.1000000000000001</v>
      </c>
      <c r="AT46" s="17">
        <v>1.6</v>
      </c>
      <c r="AU46" s="17">
        <v>0.7</v>
      </c>
      <c r="AV46" s="17">
        <v>43.4</v>
      </c>
      <c r="AW46" s="17">
        <v>3.8</v>
      </c>
      <c r="AX46" s="17">
        <v>-48.3</v>
      </c>
      <c r="AY46" s="17">
        <v>5.3</v>
      </c>
      <c r="AZ46" s="17">
        <v>-2.1</v>
      </c>
      <c r="BA46" s="17"/>
      <c r="BB46" s="17">
        <v>0</v>
      </c>
      <c r="BC46" s="17"/>
      <c r="BD46" s="17">
        <v>0.4</v>
      </c>
      <c r="BE46" s="17">
        <v>0.3</v>
      </c>
      <c r="BF46" s="17">
        <v>3.1</v>
      </c>
      <c r="BG46" s="17"/>
      <c r="BH46" s="17"/>
      <c r="BI46" s="17">
        <v>5.5</v>
      </c>
      <c r="BJ46" s="17"/>
      <c r="BK46" s="17"/>
      <c r="BL46" s="17">
        <v>0.8</v>
      </c>
      <c r="BM46" s="17"/>
      <c r="BN46" s="17"/>
      <c r="BO46" s="17"/>
      <c r="BP46" s="17">
        <v>-4.5</v>
      </c>
      <c r="BQ46" s="17">
        <v>0</v>
      </c>
      <c r="BR46" s="17">
        <v>0</v>
      </c>
      <c r="BS46" s="17">
        <v>0</v>
      </c>
      <c r="BT46" s="17">
        <v>38.799999999999997</v>
      </c>
      <c r="BU46" s="17">
        <v>-9.1</v>
      </c>
      <c r="BV46" s="17">
        <v>-4.2</v>
      </c>
      <c r="BW46" s="17"/>
      <c r="BX46" s="17"/>
      <c r="BY46" s="17"/>
      <c r="BZ46" s="17"/>
      <c r="CA46" s="17"/>
      <c r="CB46" s="17"/>
      <c r="CC46" s="17">
        <v>-0.7</v>
      </c>
      <c r="CD46" s="17">
        <v>48.7</v>
      </c>
      <c r="CE46" s="17">
        <v>28.4</v>
      </c>
      <c r="CF46" s="17">
        <v>6.9</v>
      </c>
      <c r="CG46" s="17">
        <v>10.7</v>
      </c>
      <c r="CH46" s="17">
        <v>3.9</v>
      </c>
      <c r="CI46" s="17"/>
      <c r="CJ46" s="17"/>
      <c r="CK46" s="17"/>
      <c r="CL46" s="17">
        <v>7.2</v>
      </c>
      <c r="CM46" s="17">
        <v>5.4</v>
      </c>
      <c r="CN46" s="17">
        <v>-19.899999999999999</v>
      </c>
      <c r="CO46" s="17"/>
      <c r="CP46" s="17"/>
      <c r="CQ46" s="17"/>
      <c r="CR46" s="17"/>
      <c r="CS46" s="17"/>
      <c r="CT46" s="17">
        <v>-2.2999999999999998</v>
      </c>
      <c r="CU46" s="17">
        <v>-1.6</v>
      </c>
      <c r="CV46" s="17"/>
      <c r="CW46" s="17">
        <v>-10.5</v>
      </c>
      <c r="CX46" s="17">
        <v>0</v>
      </c>
      <c r="CY46" s="17"/>
      <c r="CZ46" s="17"/>
      <c r="DA46" s="17">
        <v>0.3</v>
      </c>
      <c r="DB46" s="17"/>
      <c r="DC46" s="17">
        <v>0</v>
      </c>
      <c r="DD46" s="17">
        <v>0</v>
      </c>
      <c r="DE46" s="17">
        <v>2.2999999999999998</v>
      </c>
      <c r="DF46" s="17"/>
      <c r="DG46" s="17">
        <v>0</v>
      </c>
      <c r="DH46" s="17">
        <v>1.2</v>
      </c>
      <c r="DI46" s="17">
        <v>0</v>
      </c>
      <c r="DJ46" s="17">
        <v>2.8</v>
      </c>
      <c r="DK46" s="17">
        <v>0</v>
      </c>
      <c r="DL46" s="17">
        <v>0.5</v>
      </c>
      <c r="DM46" s="17"/>
      <c r="DN46" s="17">
        <v>0</v>
      </c>
      <c r="DO46" s="17">
        <v>0</v>
      </c>
      <c r="DP46" s="17">
        <v>-0.1</v>
      </c>
      <c r="DQ46" s="17">
        <v>4.8</v>
      </c>
      <c r="DR46" s="17">
        <v>1.6</v>
      </c>
      <c r="DS46" s="17">
        <v>0.6</v>
      </c>
      <c r="DT46" s="17">
        <v>0.3</v>
      </c>
      <c r="DU46" s="17">
        <v>1.3</v>
      </c>
      <c r="DV46" s="17">
        <v>0.2</v>
      </c>
      <c r="DW46" s="17">
        <v>0.1</v>
      </c>
      <c r="DX46" s="17">
        <v>0.4</v>
      </c>
      <c r="DY46" s="17">
        <v>0.1</v>
      </c>
      <c r="DZ46" s="17"/>
      <c r="EA46" s="17">
        <v>-1.8</v>
      </c>
      <c r="EB46" s="17">
        <v>0</v>
      </c>
      <c r="EC46" s="17">
        <v>0.4</v>
      </c>
      <c r="ED46" s="17">
        <v>0.3</v>
      </c>
      <c r="EE46" s="17">
        <v>0.2</v>
      </c>
      <c r="EF46" s="17">
        <v>0.8</v>
      </c>
      <c r="EG46" s="17">
        <v>17</v>
      </c>
      <c r="EH46" s="17">
        <v>0.3</v>
      </c>
      <c r="EI46" s="17">
        <v>-6.3</v>
      </c>
      <c r="EJ46" s="17">
        <v>-11.2</v>
      </c>
      <c r="EK46" s="17">
        <v>0</v>
      </c>
      <c r="EL46" s="17">
        <v>0</v>
      </c>
      <c r="EM46" s="17">
        <v>0.6</v>
      </c>
      <c r="EN46" s="17">
        <v>-0.1</v>
      </c>
      <c r="EO46" s="17">
        <v>2</v>
      </c>
      <c r="EP46" s="17">
        <v>0.1</v>
      </c>
      <c r="EQ46" s="17">
        <v>0.1</v>
      </c>
      <c r="ER46" s="17">
        <v>0.1</v>
      </c>
      <c r="ES46" s="17"/>
      <c r="ET46" s="17">
        <v>0</v>
      </c>
      <c r="EU46" s="17">
        <v>0</v>
      </c>
      <c r="EV46" s="17">
        <v>0</v>
      </c>
      <c r="EW46" s="17">
        <v>-0.2</v>
      </c>
      <c r="EX46" s="17">
        <v>11.5</v>
      </c>
      <c r="EY46" s="17">
        <v>6</v>
      </c>
      <c r="EZ46" s="17">
        <v>0</v>
      </c>
      <c r="FA46" s="17">
        <v>0</v>
      </c>
      <c r="FB46" s="17">
        <v>0.4</v>
      </c>
      <c r="FC46" s="17">
        <v>0.6</v>
      </c>
      <c r="FD46" s="17"/>
      <c r="FE46" s="17">
        <v>11.1</v>
      </c>
      <c r="FF46" s="17">
        <v>0.4</v>
      </c>
      <c r="FG46" s="17">
        <v>1</v>
      </c>
      <c r="FH46" s="17">
        <v>0</v>
      </c>
      <c r="FI46" s="17">
        <v>1.8</v>
      </c>
      <c r="FJ46" s="17">
        <v>3.9</v>
      </c>
      <c r="FK46" s="17">
        <v>330.9</v>
      </c>
      <c r="FL46" s="15"/>
      <c r="FM46" s="17">
        <v>1.79206</v>
      </c>
      <c r="FN46" s="17">
        <v>-0.9</v>
      </c>
      <c r="FO46" s="17">
        <v>1.1100000000000001</v>
      </c>
      <c r="FP46" s="17">
        <v>0.8</v>
      </c>
      <c r="FQ46" s="17">
        <v>0.3</v>
      </c>
      <c r="FR46" s="17">
        <v>0.2</v>
      </c>
      <c r="FS46" s="17">
        <v>-0.3</v>
      </c>
      <c r="FT46" s="17">
        <v>0.3</v>
      </c>
      <c r="FU46" s="17">
        <v>3.30206</v>
      </c>
    </row>
    <row r="47" spans="1:177" ht="24" customHeight="1" x14ac:dyDescent="0.25">
      <c r="A47" s="16" t="s">
        <v>95</v>
      </c>
      <c r="B47" s="16" t="s">
        <v>817</v>
      </c>
      <c r="C47" s="17"/>
      <c r="D47" s="17">
        <v>40.4</v>
      </c>
      <c r="E47" s="17">
        <v>10.4</v>
      </c>
      <c r="F47" s="17"/>
      <c r="G47" s="17"/>
      <c r="H47" s="17">
        <v>-1</v>
      </c>
      <c r="I47" s="17">
        <v>15.9</v>
      </c>
      <c r="J47" s="17"/>
      <c r="K47" s="17"/>
      <c r="L47" s="17">
        <v>37.299999999999997</v>
      </c>
      <c r="M47" s="17">
        <v>34.5</v>
      </c>
      <c r="N47" s="17">
        <v>29</v>
      </c>
      <c r="O47" s="17">
        <v>9.1</v>
      </c>
      <c r="P47" s="17">
        <v>18.600000000000001</v>
      </c>
      <c r="Q47" s="17">
        <v>9.8000000000000007</v>
      </c>
      <c r="R47" s="17">
        <v>55.4</v>
      </c>
      <c r="S47" s="17">
        <v>0.1</v>
      </c>
      <c r="T47" s="17"/>
      <c r="U47" s="17"/>
      <c r="V47" s="17"/>
      <c r="W47" s="17"/>
      <c r="X47" s="17">
        <v>14.6</v>
      </c>
      <c r="Y47" s="17">
        <v>1.4</v>
      </c>
      <c r="Z47" s="17">
        <v>0.8</v>
      </c>
      <c r="AA47" s="17">
        <v>0</v>
      </c>
      <c r="AB47" s="17">
        <v>-3.3</v>
      </c>
      <c r="AC47" s="17">
        <v>5.2</v>
      </c>
      <c r="AD47" s="17">
        <v>2</v>
      </c>
      <c r="AE47" s="17"/>
      <c r="AF47" s="17"/>
      <c r="AG47" s="17"/>
      <c r="AH47" s="17"/>
      <c r="AI47" s="17">
        <v>9</v>
      </c>
      <c r="AJ47" s="17">
        <v>-10.9</v>
      </c>
      <c r="AK47" s="17"/>
      <c r="AL47" s="17"/>
      <c r="AM47" s="17"/>
      <c r="AN47" s="17">
        <v>-1.4</v>
      </c>
      <c r="AO47" s="17">
        <v>-21.1</v>
      </c>
      <c r="AP47" s="17">
        <v>2.9</v>
      </c>
      <c r="AQ47" s="17">
        <v>7.5</v>
      </c>
      <c r="AR47" s="17">
        <v>4.5999999999999996</v>
      </c>
      <c r="AS47" s="17">
        <v>-1.4</v>
      </c>
      <c r="AT47" s="17">
        <v>1.6</v>
      </c>
      <c r="AU47" s="17">
        <v>0.5</v>
      </c>
      <c r="AV47" s="17">
        <v>52</v>
      </c>
      <c r="AW47" s="17">
        <v>12.3</v>
      </c>
      <c r="AX47" s="17">
        <v>-35.299999999999997</v>
      </c>
      <c r="AY47" s="17">
        <v>6.2</v>
      </c>
      <c r="AZ47" s="17">
        <v>-2.4</v>
      </c>
      <c r="BA47" s="17"/>
      <c r="BB47" s="17">
        <v>0</v>
      </c>
      <c r="BC47" s="17"/>
      <c r="BD47" s="17">
        <v>0.5</v>
      </c>
      <c r="BE47" s="17">
        <v>0.4</v>
      </c>
      <c r="BF47" s="17">
        <v>4.5</v>
      </c>
      <c r="BG47" s="17"/>
      <c r="BH47" s="17"/>
      <c r="BI47" s="17">
        <v>10.3</v>
      </c>
      <c r="BJ47" s="17"/>
      <c r="BK47" s="17"/>
      <c r="BL47" s="17">
        <v>2.4</v>
      </c>
      <c r="BM47" s="17"/>
      <c r="BN47" s="17"/>
      <c r="BO47" s="17"/>
      <c r="BP47" s="17">
        <v>0</v>
      </c>
      <c r="BQ47" s="17">
        <v>0</v>
      </c>
      <c r="BR47" s="17">
        <v>0</v>
      </c>
      <c r="BS47" s="17">
        <v>0</v>
      </c>
      <c r="BT47" s="17">
        <v>43.6</v>
      </c>
      <c r="BU47" s="17">
        <v>-6.1</v>
      </c>
      <c r="BV47" s="17">
        <v>-3.1</v>
      </c>
      <c r="BW47" s="17"/>
      <c r="BX47" s="17"/>
      <c r="BY47" s="17"/>
      <c r="BZ47" s="17"/>
      <c r="CA47" s="17"/>
      <c r="CB47" s="17"/>
      <c r="CC47" s="17">
        <v>-0.7</v>
      </c>
      <c r="CD47" s="17">
        <v>48.8</v>
      </c>
      <c r="CE47" s="17">
        <v>29</v>
      </c>
      <c r="CF47" s="17">
        <v>6.9</v>
      </c>
      <c r="CG47" s="17">
        <v>10.7</v>
      </c>
      <c r="CH47" s="17">
        <v>3.8</v>
      </c>
      <c r="CI47" s="17"/>
      <c r="CJ47" s="17"/>
      <c r="CK47" s="17"/>
      <c r="CL47" s="17">
        <v>18.5</v>
      </c>
      <c r="CM47" s="17">
        <v>16.8</v>
      </c>
      <c r="CN47" s="17">
        <v>-3.2</v>
      </c>
      <c r="CO47" s="17"/>
      <c r="CP47" s="17"/>
      <c r="CQ47" s="17"/>
      <c r="CR47" s="17"/>
      <c r="CS47" s="17"/>
      <c r="CT47" s="17">
        <v>3.1</v>
      </c>
      <c r="CU47" s="17">
        <v>1.6</v>
      </c>
      <c r="CV47" s="17"/>
      <c r="CW47" s="17">
        <v>-9.5</v>
      </c>
      <c r="CX47" s="17">
        <v>0</v>
      </c>
      <c r="CY47" s="17"/>
      <c r="CZ47" s="17"/>
      <c r="DA47" s="17">
        <v>0.3</v>
      </c>
      <c r="DB47" s="17"/>
      <c r="DC47" s="17">
        <v>0</v>
      </c>
      <c r="DD47" s="17">
        <v>0</v>
      </c>
      <c r="DE47" s="17">
        <v>0</v>
      </c>
      <c r="DF47" s="17"/>
      <c r="DG47" s="17">
        <v>0.1</v>
      </c>
      <c r="DH47" s="17">
        <v>1.3</v>
      </c>
      <c r="DI47" s="17">
        <v>0.1</v>
      </c>
      <c r="DJ47" s="17">
        <v>2.9</v>
      </c>
      <c r="DK47" s="17">
        <v>0</v>
      </c>
      <c r="DL47" s="17">
        <v>0.5</v>
      </c>
      <c r="DM47" s="17"/>
      <c r="DN47" s="17">
        <v>0</v>
      </c>
      <c r="DO47" s="17">
        <v>0</v>
      </c>
      <c r="DP47" s="17">
        <v>1.4</v>
      </c>
      <c r="DQ47" s="17">
        <v>6.4</v>
      </c>
      <c r="DR47" s="17">
        <v>1.6</v>
      </c>
      <c r="DS47" s="17">
        <v>0.7</v>
      </c>
      <c r="DT47" s="17">
        <v>0.3</v>
      </c>
      <c r="DU47" s="17">
        <v>1.3</v>
      </c>
      <c r="DV47" s="17">
        <v>0.2</v>
      </c>
      <c r="DW47" s="17">
        <v>0</v>
      </c>
      <c r="DX47" s="17">
        <v>0.4</v>
      </c>
      <c r="DY47" s="17">
        <v>0.1</v>
      </c>
      <c r="DZ47" s="17"/>
      <c r="EA47" s="17">
        <v>-1.8</v>
      </c>
      <c r="EB47" s="17">
        <v>0</v>
      </c>
      <c r="EC47" s="17">
        <v>0.4</v>
      </c>
      <c r="ED47" s="17">
        <v>0.3</v>
      </c>
      <c r="EE47" s="17">
        <v>0.4</v>
      </c>
      <c r="EF47" s="17">
        <v>0.8</v>
      </c>
      <c r="EG47" s="17">
        <v>16.100000000000001</v>
      </c>
      <c r="EH47" s="17">
        <v>0.3</v>
      </c>
      <c r="EI47" s="17">
        <v>-5</v>
      </c>
      <c r="EJ47" s="17">
        <v>-9.8000000000000007</v>
      </c>
      <c r="EK47" s="17">
        <v>0</v>
      </c>
      <c r="EL47" s="17">
        <v>0</v>
      </c>
      <c r="EM47" s="17">
        <v>0.6</v>
      </c>
      <c r="EN47" s="17">
        <v>-0.1</v>
      </c>
      <c r="EO47" s="17">
        <v>2</v>
      </c>
      <c r="EP47" s="17">
        <v>0.1</v>
      </c>
      <c r="EQ47" s="17">
        <v>0.1</v>
      </c>
      <c r="ER47" s="17">
        <v>0.1</v>
      </c>
      <c r="ES47" s="17"/>
      <c r="ET47" s="17">
        <v>0</v>
      </c>
      <c r="EU47" s="17">
        <v>0</v>
      </c>
      <c r="EV47" s="17">
        <v>0</v>
      </c>
      <c r="EW47" s="17">
        <v>-0.2</v>
      </c>
      <c r="EX47" s="17">
        <v>13.5</v>
      </c>
      <c r="EY47" s="17">
        <v>7.2</v>
      </c>
      <c r="EZ47" s="17">
        <v>0</v>
      </c>
      <c r="FA47" s="17">
        <v>0</v>
      </c>
      <c r="FB47" s="17">
        <v>0.4</v>
      </c>
      <c r="FC47" s="17">
        <v>0.8</v>
      </c>
      <c r="FD47" s="17"/>
      <c r="FE47" s="17">
        <v>12.3</v>
      </c>
      <c r="FF47" s="17">
        <v>0.2</v>
      </c>
      <c r="FG47" s="17">
        <v>2.7</v>
      </c>
      <c r="FH47" s="17">
        <v>0</v>
      </c>
      <c r="FI47" s="17">
        <v>2</v>
      </c>
      <c r="FJ47" s="17">
        <v>4</v>
      </c>
      <c r="FK47" s="17">
        <v>547.6</v>
      </c>
      <c r="FL47" s="15"/>
      <c r="FM47" s="17">
        <v>2.0903100000000001</v>
      </c>
      <c r="FN47" s="17">
        <v>-0.4</v>
      </c>
      <c r="FO47" s="17">
        <v>1.1020000000000001</v>
      </c>
      <c r="FP47" s="17">
        <v>0.8</v>
      </c>
      <c r="FQ47" s="17">
        <v>0.3</v>
      </c>
      <c r="FR47" s="17">
        <v>0.1</v>
      </c>
      <c r="FS47" s="17">
        <v>0.2</v>
      </c>
      <c r="FT47" s="17">
        <v>0.4</v>
      </c>
      <c r="FU47" s="17">
        <v>4.5923100000000003</v>
      </c>
    </row>
    <row r="48" spans="1:177" ht="24" customHeight="1" x14ac:dyDescent="0.25">
      <c r="A48" s="16" t="s">
        <v>95</v>
      </c>
      <c r="B48" s="16" t="s">
        <v>818</v>
      </c>
      <c r="C48" s="17"/>
      <c r="D48" s="17">
        <v>47</v>
      </c>
      <c r="E48" s="17">
        <v>11</v>
      </c>
      <c r="F48" s="17"/>
      <c r="G48" s="17"/>
      <c r="H48" s="17">
        <v>-0.2</v>
      </c>
      <c r="I48" s="17">
        <v>17.600000000000001</v>
      </c>
      <c r="J48" s="17"/>
      <c r="K48" s="17"/>
      <c r="L48" s="17">
        <v>-7.3</v>
      </c>
      <c r="M48" s="17">
        <v>-12.4</v>
      </c>
      <c r="N48" s="17">
        <v>-8.5</v>
      </c>
      <c r="O48" s="17">
        <v>30</v>
      </c>
      <c r="P48" s="17">
        <v>25.4</v>
      </c>
      <c r="Q48" s="17">
        <v>15</v>
      </c>
      <c r="R48" s="17">
        <v>54.1</v>
      </c>
      <c r="S48" s="17">
        <v>0</v>
      </c>
      <c r="T48" s="17"/>
      <c r="U48" s="17"/>
      <c r="V48" s="17"/>
      <c r="W48" s="17"/>
      <c r="X48" s="17">
        <v>14.3</v>
      </c>
      <c r="Y48" s="17">
        <v>1</v>
      </c>
      <c r="Z48" s="17">
        <v>0.2</v>
      </c>
      <c r="AA48" s="17">
        <v>0</v>
      </c>
      <c r="AB48" s="17">
        <v>-3.4</v>
      </c>
      <c r="AC48" s="17">
        <v>4.4000000000000004</v>
      </c>
      <c r="AD48" s="17">
        <v>0.2</v>
      </c>
      <c r="AE48" s="17"/>
      <c r="AF48" s="17"/>
      <c r="AG48" s="17"/>
      <c r="AH48" s="17"/>
      <c r="AI48" s="17">
        <v>6.9</v>
      </c>
      <c r="AJ48" s="17">
        <v>4.3</v>
      </c>
      <c r="AK48" s="17"/>
      <c r="AL48" s="17"/>
      <c r="AM48" s="17"/>
      <c r="AN48" s="17">
        <v>-1</v>
      </c>
      <c r="AO48" s="17">
        <v>-17.100000000000001</v>
      </c>
      <c r="AP48" s="17">
        <v>3.5</v>
      </c>
      <c r="AQ48" s="17">
        <v>7.9</v>
      </c>
      <c r="AR48" s="17">
        <v>4.5</v>
      </c>
      <c r="AS48" s="17">
        <v>-1.3</v>
      </c>
      <c r="AT48" s="17">
        <v>1.6</v>
      </c>
      <c r="AU48" s="17">
        <v>0.2</v>
      </c>
      <c r="AV48" s="17">
        <v>57</v>
      </c>
      <c r="AW48" s="17">
        <v>17.100000000000001</v>
      </c>
      <c r="AX48" s="17">
        <v>-35.4</v>
      </c>
      <c r="AY48" s="17">
        <v>5.5</v>
      </c>
      <c r="AZ48" s="17">
        <v>-2.4</v>
      </c>
      <c r="BA48" s="17"/>
      <c r="BB48" s="17">
        <v>-1.1000000000000001</v>
      </c>
      <c r="BC48" s="17"/>
      <c r="BD48" s="17">
        <v>0.5</v>
      </c>
      <c r="BE48" s="17">
        <v>0.4</v>
      </c>
      <c r="BF48" s="17">
        <v>3.1</v>
      </c>
      <c r="BG48" s="17"/>
      <c r="BH48" s="17"/>
      <c r="BI48" s="17">
        <v>10.3</v>
      </c>
      <c r="BJ48" s="17"/>
      <c r="BK48" s="17"/>
      <c r="BL48" s="17">
        <v>3</v>
      </c>
      <c r="BM48" s="17"/>
      <c r="BN48" s="17"/>
      <c r="BO48" s="17"/>
      <c r="BP48" s="17">
        <v>3.4</v>
      </c>
      <c r="BQ48" s="17">
        <v>0</v>
      </c>
      <c r="BR48" s="17">
        <v>0</v>
      </c>
      <c r="BS48" s="17">
        <v>0</v>
      </c>
      <c r="BT48" s="17">
        <v>49.7</v>
      </c>
      <c r="BU48" s="17">
        <v>-2.8</v>
      </c>
      <c r="BV48" s="17">
        <v>-1.8</v>
      </c>
      <c r="BW48" s="17"/>
      <c r="BX48" s="17"/>
      <c r="BY48" s="17"/>
      <c r="BZ48" s="17"/>
      <c r="CA48" s="17"/>
      <c r="CB48" s="17"/>
      <c r="CC48" s="17">
        <v>-0.7</v>
      </c>
      <c r="CD48" s="17">
        <v>48</v>
      </c>
      <c r="CE48" s="17">
        <v>29</v>
      </c>
      <c r="CF48" s="17">
        <v>7</v>
      </c>
      <c r="CG48" s="17">
        <v>10.7</v>
      </c>
      <c r="CH48" s="17">
        <v>4</v>
      </c>
      <c r="CI48" s="17"/>
      <c r="CJ48" s="17"/>
      <c r="CK48" s="17"/>
      <c r="CL48" s="17">
        <v>21.6</v>
      </c>
      <c r="CM48" s="17">
        <v>19.899999999999999</v>
      </c>
      <c r="CN48" s="17">
        <v>1.5</v>
      </c>
      <c r="CO48" s="17"/>
      <c r="CP48" s="17"/>
      <c r="CQ48" s="17"/>
      <c r="CR48" s="17"/>
      <c r="CS48" s="17"/>
      <c r="CT48" s="17">
        <v>9</v>
      </c>
      <c r="CU48" s="17">
        <v>5.0999999999999996</v>
      </c>
      <c r="CV48" s="17"/>
      <c r="CW48" s="17">
        <v>-9.9</v>
      </c>
      <c r="CX48" s="17">
        <v>0</v>
      </c>
      <c r="CY48" s="17"/>
      <c r="CZ48" s="17"/>
      <c r="DA48" s="17">
        <v>0.3</v>
      </c>
      <c r="DB48" s="17"/>
      <c r="DC48" s="17">
        <v>0</v>
      </c>
      <c r="DD48" s="17">
        <v>0</v>
      </c>
      <c r="DE48" s="17">
        <v>0</v>
      </c>
      <c r="DF48" s="17"/>
      <c r="DG48" s="17">
        <v>0</v>
      </c>
      <c r="DH48" s="17">
        <v>1.3</v>
      </c>
      <c r="DI48" s="17">
        <v>0.1</v>
      </c>
      <c r="DJ48" s="17">
        <v>3.1</v>
      </c>
      <c r="DK48" s="17">
        <v>0</v>
      </c>
      <c r="DL48" s="17">
        <v>0.5</v>
      </c>
      <c r="DM48" s="17"/>
      <c r="DN48" s="17">
        <v>0</v>
      </c>
      <c r="DO48" s="17">
        <v>0</v>
      </c>
      <c r="DP48" s="17">
        <v>1.2</v>
      </c>
      <c r="DQ48" s="17">
        <v>6.2</v>
      </c>
      <c r="DR48" s="17">
        <v>1.6</v>
      </c>
      <c r="DS48" s="17">
        <v>0.6</v>
      </c>
      <c r="DT48" s="17">
        <v>0.3</v>
      </c>
      <c r="DU48" s="17">
        <v>1.3</v>
      </c>
      <c r="DV48" s="17">
        <v>0.2</v>
      </c>
      <c r="DW48" s="17">
        <v>0</v>
      </c>
      <c r="DX48" s="17">
        <v>0.5</v>
      </c>
      <c r="DY48" s="17">
        <v>0.1</v>
      </c>
      <c r="DZ48" s="17"/>
      <c r="EA48" s="17">
        <v>-1.8</v>
      </c>
      <c r="EB48" s="17">
        <v>0.1</v>
      </c>
      <c r="EC48" s="17">
        <v>0.4</v>
      </c>
      <c r="ED48" s="17">
        <v>0.4</v>
      </c>
      <c r="EE48" s="17">
        <v>0.6</v>
      </c>
      <c r="EF48" s="17">
        <v>0.8</v>
      </c>
      <c r="EG48" s="17">
        <v>0</v>
      </c>
      <c r="EH48" s="17">
        <v>0.3</v>
      </c>
      <c r="EI48" s="17">
        <v>-3.6</v>
      </c>
      <c r="EJ48" s="17">
        <v>-9.1</v>
      </c>
      <c r="EK48" s="17">
        <v>0</v>
      </c>
      <c r="EL48" s="17">
        <v>0</v>
      </c>
      <c r="EM48" s="17">
        <v>0.6</v>
      </c>
      <c r="EN48" s="17">
        <v>-0.1</v>
      </c>
      <c r="EO48" s="17">
        <v>1.9</v>
      </c>
      <c r="EP48" s="17">
        <v>0.1</v>
      </c>
      <c r="EQ48" s="17">
        <v>0.1</v>
      </c>
      <c r="ER48" s="17">
        <v>0.1</v>
      </c>
      <c r="ES48" s="17"/>
      <c r="ET48" s="17">
        <v>0</v>
      </c>
      <c r="EU48" s="17">
        <v>0</v>
      </c>
      <c r="EV48" s="17">
        <v>0</v>
      </c>
      <c r="EW48" s="17">
        <v>-0.2</v>
      </c>
      <c r="EX48" s="17">
        <v>14.2</v>
      </c>
      <c r="EY48" s="17">
        <v>8</v>
      </c>
      <c r="EZ48" s="17">
        <v>0</v>
      </c>
      <c r="FA48" s="17">
        <v>0</v>
      </c>
      <c r="FB48" s="17">
        <v>0.4</v>
      </c>
      <c r="FC48" s="17">
        <v>1.3</v>
      </c>
      <c r="FD48" s="17"/>
      <c r="FE48" s="17">
        <v>12.9</v>
      </c>
      <c r="FF48" s="17">
        <v>0.5</v>
      </c>
      <c r="FG48" s="17">
        <v>2.2000000000000002</v>
      </c>
      <c r="FH48" s="17">
        <v>0.6</v>
      </c>
      <c r="FI48" s="17">
        <v>1.8</v>
      </c>
      <c r="FJ48" s="17">
        <v>4</v>
      </c>
      <c r="FK48" s="17">
        <v>503.4</v>
      </c>
      <c r="FL48" s="15"/>
      <c r="FM48" s="17">
        <v>2.1336900000000001</v>
      </c>
      <c r="FN48" s="17">
        <v>7.0000000000000007E-2</v>
      </c>
      <c r="FO48" s="17">
        <v>1.0920000000000001</v>
      </c>
      <c r="FP48" s="17">
        <v>0.8</v>
      </c>
      <c r="FQ48" s="17">
        <v>0.3</v>
      </c>
      <c r="FR48" s="17">
        <v>0.2</v>
      </c>
      <c r="FS48" s="17">
        <v>0.4</v>
      </c>
      <c r="FT48" s="17">
        <v>0.3</v>
      </c>
      <c r="FU48" s="17">
        <v>5.2956899999999996</v>
      </c>
    </row>
    <row r="49" spans="1:177" ht="24" customHeight="1" x14ac:dyDescent="0.25">
      <c r="A49" s="16" t="s">
        <v>95</v>
      </c>
      <c r="B49" s="16" t="s">
        <v>819</v>
      </c>
      <c r="C49" s="17"/>
      <c r="D49" s="17">
        <v>43.3</v>
      </c>
      <c r="E49" s="17">
        <v>10.4</v>
      </c>
      <c r="F49" s="17"/>
      <c r="G49" s="17"/>
      <c r="H49" s="17">
        <v>-0.8</v>
      </c>
      <c r="I49" s="17">
        <v>18.2</v>
      </c>
      <c r="J49" s="17"/>
      <c r="K49" s="17"/>
      <c r="L49" s="17">
        <v>-7.4</v>
      </c>
      <c r="M49" s="17">
        <v>-14.9</v>
      </c>
      <c r="N49" s="17">
        <v>-11.1</v>
      </c>
      <c r="O49" s="17">
        <v>31.8</v>
      </c>
      <c r="P49" s="17">
        <v>26.3</v>
      </c>
      <c r="Q49" s="17">
        <v>15.1</v>
      </c>
      <c r="R49" s="17">
        <v>60.4</v>
      </c>
      <c r="S49" s="17">
        <v>-0.3</v>
      </c>
      <c r="T49" s="17"/>
      <c r="U49" s="17"/>
      <c r="V49" s="17"/>
      <c r="W49" s="17"/>
      <c r="X49" s="17">
        <v>10.8</v>
      </c>
      <c r="Y49" s="17">
        <v>0.5</v>
      </c>
      <c r="Z49" s="17">
        <v>0.1</v>
      </c>
      <c r="AA49" s="17">
        <v>0</v>
      </c>
      <c r="AB49" s="17">
        <v>-3.4</v>
      </c>
      <c r="AC49" s="17">
        <v>4.4000000000000004</v>
      </c>
      <c r="AD49" s="17">
        <v>-0.9</v>
      </c>
      <c r="AE49" s="17"/>
      <c r="AF49" s="17"/>
      <c r="AG49" s="17"/>
      <c r="AH49" s="17"/>
      <c r="AI49" s="17">
        <v>3.5</v>
      </c>
      <c r="AJ49" s="17">
        <v>-1.5</v>
      </c>
      <c r="AK49" s="17"/>
      <c r="AL49" s="17"/>
      <c r="AM49" s="17"/>
      <c r="AN49" s="17">
        <v>-1</v>
      </c>
      <c r="AO49" s="17">
        <v>-15.5</v>
      </c>
      <c r="AP49" s="17">
        <v>3.9</v>
      </c>
      <c r="AQ49" s="17">
        <v>7.9</v>
      </c>
      <c r="AR49" s="17">
        <v>4.5999999999999996</v>
      </c>
      <c r="AS49" s="17">
        <v>-0.1</v>
      </c>
      <c r="AT49" s="17">
        <v>1.6</v>
      </c>
      <c r="AU49" s="17">
        <v>0.3</v>
      </c>
      <c r="AV49" s="17">
        <v>58.1</v>
      </c>
      <c r="AW49" s="17">
        <v>18.2</v>
      </c>
      <c r="AX49" s="17">
        <v>-34.200000000000003</v>
      </c>
      <c r="AY49" s="17">
        <v>6.4</v>
      </c>
      <c r="AZ49" s="17">
        <v>-2.2999999999999998</v>
      </c>
      <c r="BA49" s="17"/>
      <c r="BB49" s="17">
        <v>-3.1</v>
      </c>
      <c r="BC49" s="17"/>
      <c r="BD49" s="17">
        <v>0.4</v>
      </c>
      <c r="BE49" s="17">
        <v>0.4</v>
      </c>
      <c r="BF49" s="17">
        <v>-2.7</v>
      </c>
      <c r="BG49" s="17"/>
      <c r="BH49" s="17"/>
      <c r="BI49" s="17">
        <v>11.1</v>
      </c>
      <c r="BJ49" s="17"/>
      <c r="BK49" s="17"/>
      <c r="BL49" s="17">
        <v>0.5</v>
      </c>
      <c r="BM49" s="17"/>
      <c r="BN49" s="17"/>
      <c r="BO49" s="17"/>
      <c r="BP49" s="17">
        <v>6.3</v>
      </c>
      <c r="BQ49" s="17">
        <v>0</v>
      </c>
      <c r="BR49" s="17">
        <v>0</v>
      </c>
      <c r="BS49" s="17">
        <v>0</v>
      </c>
      <c r="BT49" s="17">
        <v>50.7</v>
      </c>
      <c r="BU49" s="17">
        <v>-2.4</v>
      </c>
      <c r="BV49" s="17">
        <v>-1.6</v>
      </c>
      <c r="BW49" s="17"/>
      <c r="BX49" s="17"/>
      <c r="BY49" s="17"/>
      <c r="BZ49" s="17"/>
      <c r="CA49" s="17"/>
      <c r="CB49" s="17"/>
      <c r="CC49" s="17">
        <v>-0.7</v>
      </c>
      <c r="CD49" s="17">
        <v>49.4</v>
      </c>
      <c r="CE49" s="17">
        <v>28.8</v>
      </c>
      <c r="CF49" s="17">
        <v>7</v>
      </c>
      <c r="CG49" s="17">
        <v>10.7</v>
      </c>
      <c r="CH49" s="17">
        <v>4</v>
      </c>
      <c r="CI49" s="17"/>
      <c r="CJ49" s="17"/>
      <c r="CK49" s="17"/>
      <c r="CL49" s="17">
        <v>23.5</v>
      </c>
      <c r="CM49" s="17">
        <v>21.9</v>
      </c>
      <c r="CN49" s="17">
        <v>3.1</v>
      </c>
      <c r="CO49" s="17"/>
      <c r="CP49" s="17"/>
      <c r="CQ49" s="17"/>
      <c r="CR49" s="17"/>
      <c r="CS49" s="17"/>
      <c r="CT49" s="17">
        <v>8</v>
      </c>
      <c r="CU49" s="17">
        <v>4.5</v>
      </c>
      <c r="CV49" s="17"/>
      <c r="CW49" s="17">
        <v>-10.3</v>
      </c>
      <c r="CX49" s="17">
        <v>0</v>
      </c>
      <c r="CY49" s="17"/>
      <c r="CZ49" s="17"/>
      <c r="DA49" s="17">
        <v>0.3</v>
      </c>
      <c r="DB49" s="17"/>
      <c r="DC49" s="17">
        <v>0</v>
      </c>
      <c r="DD49" s="17">
        <v>0</v>
      </c>
      <c r="DE49" s="17">
        <v>0</v>
      </c>
      <c r="DF49" s="17"/>
      <c r="DG49" s="17">
        <v>0</v>
      </c>
      <c r="DH49" s="17">
        <v>1.4</v>
      </c>
      <c r="DI49" s="17">
        <v>0.2</v>
      </c>
      <c r="DJ49" s="17">
        <v>3.2</v>
      </c>
      <c r="DK49" s="17">
        <v>0</v>
      </c>
      <c r="DL49" s="17">
        <v>0.5</v>
      </c>
      <c r="DM49" s="17"/>
      <c r="DN49" s="17">
        <v>0</v>
      </c>
      <c r="DO49" s="17">
        <v>0</v>
      </c>
      <c r="DP49" s="17">
        <v>1.4</v>
      </c>
      <c r="DQ49" s="17">
        <v>6.9</v>
      </c>
      <c r="DR49" s="17">
        <v>1.6</v>
      </c>
      <c r="DS49" s="17">
        <v>0.6</v>
      </c>
      <c r="DT49" s="17">
        <v>0.3</v>
      </c>
      <c r="DU49" s="17">
        <v>1.3</v>
      </c>
      <c r="DV49" s="17">
        <v>0.2</v>
      </c>
      <c r="DW49" s="17">
        <v>0.1</v>
      </c>
      <c r="DX49" s="17">
        <v>0.4</v>
      </c>
      <c r="DY49" s="17">
        <v>0.1</v>
      </c>
      <c r="DZ49" s="17"/>
      <c r="EA49" s="17">
        <v>-1.8</v>
      </c>
      <c r="EB49" s="17">
        <v>0.1</v>
      </c>
      <c r="EC49" s="17">
        <v>0.4</v>
      </c>
      <c r="ED49" s="17">
        <v>0.4</v>
      </c>
      <c r="EE49" s="17">
        <v>0.5</v>
      </c>
      <c r="EF49" s="17">
        <v>0.8</v>
      </c>
      <c r="EG49" s="17">
        <v>0</v>
      </c>
      <c r="EH49" s="17">
        <v>0.3</v>
      </c>
      <c r="EI49" s="17">
        <v>-3.7</v>
      </c>
      <c r="EJ49" s="17">
        <v>-7.6</v>
      </c>
      <c r="EK49" s="17">
        <v>0.1</v>
      </c>
      <c r="EL49" s="17">
        <v>0</v>
      </c>
      <c r="EM49" s="17">
        <v>0.6</v>
      </c>
      <c r="EN49" s="17">
        <v>-0.1</v>
      </c>
      <c r="EO49" s="17">
        <v>1.8</v>
      </c>
      <c r="EP49" s="17">
        <v>0.1</v>
      </c>
      <c r="EQ49" s="17">
        <v>0.1</v>
      </c>
      <c r="ER49" s="17">
        <v>0.1</v>
      </c>
      <c r="ES49" s="17"/>
      <c r="ET49" s="17">
        <v>0</v>
      </c>
      <c r="EU49" s="17">
        <v>0</v>
      </c>
      <c r="EV49" s="17">
        <v>0</v>
      </c>
      <c r="EW49" s="17">
        <v>-0.2</v>
      </c>
      <c r="EX49" s="17">
        <v>14.2</v>
      </c>
      <c r="EY49" s="17">
        <v>7.3</v>
      </c>
      <c r="EZ49" s="17">
        <v>0</v>
      </c>
      <c r="FA49" s="17">
        <v>0</v>
      </c>
      <c r="FB49" s="17">
        <v>0.4</v>
      </c>
      <c r="FC49" s="17">
        <v>1.2</v>
      </c>
      <c r="FD49" s="17"/>
      <c r="FE49" s="17">
        <v>13.1</v>
      </c>
      <c r="FF49" s="17">
        <v>0.4</v>
      </c>
      <c r="FG49" s="17">
        <v>2.7</v>
      </c>
      <c r="FH49" s="17">
        <v>0.7</v>
      </c>
      <c r="FI49" s="17">
        <v>1.3</v>
      </c>
      <c r="FJ49" s="17">
        <v>4</v>
      </c>
      <c r="FK49" s="17">
        <v>497.6</v>
      </c>
      <c r="FL49" s="15"/>
      <c r="FM49" s="17">
        <v>2.2019600000000001</v>
      </c>
      <c r="FN49" s="17">
        <v>-0.54</v>
      </c>
      <c r="FO49" s="17">
        <v>1.1120000000000001</v>
      </c>
      <c r="FP49" s="17">
        <v>0.8</v>
      </c>
      <c r="FQ49" s="17">
        <v>0.3</v>
      </c>
      <c r="FR49" s="17">
        <v>0.2</v>
      </c>
      <c r="FS49" s="17">
        <v>0.3</v>
      </c>
      <c r="FT49" s="17">
        <v>1</v>
      </c>
      <c r="FU49" s="17">
        <v>5.3739600000000003</v>
      </c>
    </row>
    <row r="50" spans="1:177" ht="24" customHeight="1" x14ac:dyDescent="0.25">
      <c r="A50" s="18" t="s">
        <v>95</v>
      </c>
      <c r="B50" s="18" t="s">
        <v>820</v>
      </c>
      <c r="C50" s="19"/>
      <c r="D50" s="19">
        <v>49.8</v>
      </c>
      <c r="E50" s="19">
        <v>11.4</v>
      </c>
      <c r="F50" s="19"/>
      <c r="G50" s="19"/>
      <c r="H50" s="19">
        <v>-2.9</v>
      </c>
      <c r="I50" s="19">
        <v>16.2</v>
      </c>
      <c r="J50" s="19"/>
      <c r="K50" s="19"/>
      <c r="L50" s="19">
        <v>-6.7</v>
      </c>
      <c r="M50" s="19">
        <v>-10.4</v>
      </c>
      <c r="N50" s="19">
        <v>-6.2</v>
      </c>
      <c r="O50" s="19">
        <v>30.7</v>
      </c>
      <c r="P50" s="19">
        <v>25.2</v>
      </c>
      <c r="Q50" s="19">
        <v>14.6</v>
      </c>
      <c r="R50" s="19">
        <v>59.7</v>
      </c>
      <c r="S50" s="19">
        <v>0.1</v>
      </c>
      <c r="T50" s="19"/>
      <c r="U50" s="19"/>
      <c r="V50" s="19"/>
      <c r="W50" s="19"/>
      <c r="X50" s="19">
        <v>12.7</v>
      </c>
      <c r="Y50" s="19">
        <v>0.8</v>
      </c>
      <c r="Z50" s="19">
        <v>0.3</v>
      </c>
      <c r="AA50" s="19">
        <v>0</v>
      </c>
      <c r="AB50" s="19">
        <v>-3.3</v>
      </c>
      <c r="AC50" s="19">
        <v>4.5999999999999996</v>
      </c>
      <c r="AD50" s="19">
        <v>-0.5</v>
      </c>
      <c r="AE50" s="19"/>
      <c r="AF50" s="19"/>
      <c r="AG50" s="19"/>
      <c r="AH50" s="19"/>
      <c r="AI50" s="19">
        <v>4.2</v>
      </c>
      <c r="AJ50" s="19">
        <v>8.4</v>
      </c>
      <c r="AK50" s="19"/>
      <c r="AL50" s="19"/>
      <c r="AM50" s="19"/>
      <c r="AN50" s="19">
        <v>-1</v>
      </c>
      <c r="AO50" s="19">
        <v>-12</v>
      </c>
      <c r="AP50" s="19">
        <v>4.5</v>
      </c>
      <c r="AQ50" s="19">
        <v>7.4</v>
      </c>
      <c r="AR50" s="19">
        <v>4.5</v>
      </c>
      <c r="AS50" s="19">
        <v>0.4</v>
      </c>
      <c r="AT50" s="19">
        <v>1.6</v>
      </c>
      <c r="AU50" s="19">
        <v>0.1</v>
      </c>
      <c r="AV50" s="19">
        <v>55.7</v>
      </c>
      <c r="AW50" s="19">
        <v>15.9</v>
      </c>
      <c r="AX50" s="19">
        <v>-36.6</v>
      </c>
      <c r="AY50" s="19">
        <v>9.6</v>
      </c>
      <c r="AZ50" s="19">
        <v>-2.2000000000000002</v>
      </c>
      <c r="BA50" s="19"/>
      <c r="BB50" s="19">
        <v>-0.4</v>
      </c>
      <c r="BC50" s="19"/>
      <c r="BD50" s="19">
        <v>0.5</v>
      </c>
      <c r="BE50" s="19">
        <v>0.4</v>
      </c>
      <c r="BF50" s="19">
        <v>1.3</v>
      </c>
      <c r="BG50" s="19"/>
      <c r="BH50" s="19"/>
      <c r="BI50" s="19">
        <v>10.5</v>
      </c>
      <c r="BJ50" s="19"/>
      <c r="BK50" s="19"/>
      <c r="BL50" s="19">
        <v>1.1000000000000001</v>
      </c>
      <c r="BM50" s="19"/>
      <c r="BN50" s="19"/>
      <c r="BO50" s="19"/>
      <c r="BP50" s="19">
        <v>3.3</v>
      </c>
      <c r="BQ50" s="19">
        <v>0</v>
      </c>
      <c r="BR50" s="19">
        <v>0</v>
      </c>
      <c r="BS50" s="19">
        <v>0</v>
      </c>
      <c r="BT50" s="19">
        <v>49</v>
      </c>
      <c r="BU50" s="19">
        <v>-3</v>
      </c>
      <c r="BV50" s="19">
        <v>-1.8</v>
      </c>
      <c r="BW50" s="19"/>
      <c r="BX50" s="19"/>
      <c r="BY50" s="19"/>
      <c r="BZ50" s="19"/>
      <c r="CA50" s="19"/>
      <c r="CB50" s="19"/>
      <c r="CC50" s="19">
        <v>-0.7</v>
      </c>
      <c r="CD50" s="19">
        <v>48.4</v>
      </c>
      <c r="CE50" s="19">
        <v>28.6</v>
      </c>
      <c r="CF50" s="19">
        <v>6.8</v>
      </c>
      <c r="CG50" s="19">
        <v>10.7</v>
      </c>
      <c r="CH50" s="19">
        <v>3.9</v>
      </c>
      <c r="CI50" s="19"/>
      <c r="CJ50" s="19"/>
      <c r="CK50" s="19"/>
      <c r="CL50" s="19">
        <v>20.7</v>
      </c>
      <c r="CM50" s="19">
        <v>18.8</v>
      </c>
      <c r="CN50" s="19">
        <v>-0.7</v>
      </c>
      <c r="CO50" s="19"/>
      <c r="CP50" s="19"/>
      <c r="CQ50" s="19"/>
      <c r="CR50" s="19"/>
      <c r="CS50" s="19"/>
      <c r="CT50" s="19">
        <v>8.3000000000000007</v>
      </c>
      <c r="CU50" s="19">
        <v>4.8</v>
      </c>
      <c r="CV50" s="19"/>
      <c r="CW50" s="19">
        <v>-10.199999999999999</v>
      </c>
      <c r="CX50" s="19">
        <v>0</v>
      </c>
      <c r="CY50" s="19"/>
      <c r="CZ50" s="19"/>
      <c r="DA50" s="19">
        <v>0.3</v>
      </c>
      <c r="DB50" s="19"/>
      <c r="DC50" s="19">
        <v>0</v>
      </c>
      <c r="DD50" s="19">
        <v>0</v>
      </c>
      <c r="DE50" s="19">
        <v>0</v>
      </c>
      <c r="DF50" s="19"/>
      <c r="DG50" s="19">
        <v>0</v>
      </c>
      <c r="DH50" s="19">
        <v>1.5</v>
      </c>
      <c r="DI50" s="19">
        <v>0.1</v>
      </c>
      <c r="DJ50" s="19">
        <v>2.7</v>
      </c>
      <c r="DK50" s="19">
        <v>0</v>
      </c>
      <c r="DL50" s="19">
        <v>0.5</v>
      </c>
      <c r="DM50" s="19"/>
      <c r="DN50" s="19">
        <v>0</v>
      </c>
      <c r="DO50" s="19">
        <v>0</v>
      </c>
      <c r="DP50" s="19">
        <v>1.3</v>
      </c>
      <c r="DQ50" s="19">
        <v>6.5</v>
      </c>
      <c r="DR50" s="19">
        <v>1.6</v>
      </c>
      <c r="DS50" s="19">
        <v>0.6</v>
      </c>
      <c r="DT50" s="19">
        <v>0.3</v>
      </c>
      <c r="DU50" s="19">
        <v>1.3</v>
      </c>
      <c r="DV50" s="19">
        <v>0</v>
      </c>
      <c r="DW50" s="19">
        <v>0.1</v>
      </c>
      <c r="DX50" s="19">
        <v>0.4</v>
      </c>
      <c r="DY50" s="19">
        <v>0.1</v>
      </c>
      <c r="DZ50" s="19"/>
      <c r="EA50" s="19">
        <v>-1.8</v>
      </c>
      <c r="EB50" s="19">
        <v>0.1</v>
      </c>
      <c r="EC50" s="19">
        <v>0.4</v>
      </c>
      <c r="ED50" s="19">
        <v>0.3</v>
      </c>
      <c r="EE50" s="19">
        <v>0.6</v>
      </c>
      <c r="EF50" s="19">
        <v>0.8</v>
      </c>
      <c r="EG50" s="19">
        <v>0</v>
      </c>
      <c r="EH50" s="19">
        <v>0</v>
      </c>
      <c r="EI50" s="19">
        <v>-2.7</v>
      </c>
      <c r="EJ50" s="19">
        <v>-7.4</v>
      </c>
      <c r="EK50" s="19">
        <v>0.1</v>
      </c>
      <c r="EL50" s="19">
        <v>0</v>
      </c>
      <c r="EM50" s="19">
        <v>0.6</v>
      </c>
      <c r="EN50" s="19">
        <v>-0.1</v>
      </c>
      <c r="EO50" s="19">
        <v>1.8</v>
      </c>
      <c r="EP50" s="19">
        <v>0.1</v>
      </c>
      <c r="EQ50" s="19">
        <v>0.1</v>
      </c>
      <c r="ER50" s="19">
        <v>0.1</v>
      </c>
      <c r="ES50" s="19"/>
      <c r="ET50" s="19">
        <v>0</v>
      </c>
      <c r="EU50" s="19">
        <v>0</v>
      </c>
      <c r="EV50" s="19">
        <v>0</v>
      </c>
      <c r="EW50" s="19">
        <v>-0.2</v>
      </c>
      <c r="EX50" s="19">
        <v>11.8</v>
      </c>
      <c r="EY50" s="19">
        <v>4.4000000000000004</v>
      </c>
      <c r="EZ50" s="19">
        <v>0</v>
      </c>
      <c r="FA50" s="19">
        <v>0</v>
      </c>
      <c r="FB50" s="19">
        <v>0.4</v>
      </c>
      <c r="FC50" s="19">
        <v>1.2</v>
      </c>
      <c r="FD50" s="19"/>
      <c r="FE50" s="19">
        <v>13</v>
      </c>
      <c r="FF50" s="19">
        <v>0.4</v>
      </c>
      <c r="FG50" s="19">
        <v>2.2999999999999998</v>
      </c>
      <c r="FH50" s="19">
        <v>0.7</v>
      </c>
      <c r="FI50" s="19">
        <v>2.2000000000000002</v>
      </c>
      <c r="FJ50" s="19">
        <v>4</v>
      </c>
      <c r="FK50" s="19">
        <v>507.4</v>
      </c>
      <c r="FL50" s="15"/>
      <c r="FM50" s="19">
        <v>2.4794499999999999</v>
      </c>
      <c r="FN50" s="19">
        <v>-0.59</v>
      </c>
      <c r="FO50" s="19">
        <v>1.06</v>
      </c>
      <c r="FP50" s="19">
        <v>0.8</v>
      </c>
      <c r="FQ50" s="19">
        <v>0.3</v>
      </c>
      <c r="FR50" s="19">
        <v>0.2</v>
      </c>
      <c r="FS50" s="19">
        <v>0.2</v>
      </c>
      <c r="FT50" s="19">
        <v>1</v>
      </c>
      <c r="FU50" s="19">
        <v>5.4494499999999997</v>
      </c>
    </row>
    <row r="51" spans="1:177" ht="24" customHeight="1" x14ac:dyDescent="0.25">
      <c r="A51" s="13" t="s">
        <v>95</v>
      </c>
      <c r="B51" s="13" t="s">
        <v>821</v>
      </c>
      <c r="C51" s="14"/>
      <c r="D51" s="14">
        <v>46.8</v>
      </c>
      <c r="E51" s="14">
        <v>11</v>
      </c>
      <c r="F51" s="14"/>
      <c r="G51" s="14"/>
      <c r="H51" s="14">
        <v>-2.9</v>
      </c>
      <c r="I51" s="14">
        <v>15</v>
      </c>
      <c r="J51" s="14"/>
      <c r="K51" s="14"/>
      <c r="L51" s="14">
        <v>-10.7</v>
      </c>
      <c r="M51" s="14">
        <v>-12.9</v>
      </c>
      <c r="N51" s="14">
        <v>-8.6999999999999993</v>
      </c>
      <c r="O51" s="14">
        <v>25.7</v>
      </c>
      <c r="P51" s="14">
        <v>23</v>
      </c>
      <c r="Q51" s="14">
        <v>13.3</v>
      </c>
      <c r="R51" s="14">
        <v>56.1</v>
      </c>
      <c r="S51" s="14">
        <v>0.1</v>
      </c>
      <c r="T51" s="14"/>
      <c r="U51" s="14"/>
      <c r="V51" s="14"/>
      <c r="W51" s="14"/>
      <c r="X51" s="14">
        <v>11.5</v>
      </c>
      <c r="Y51" s="14">
        <v>0.7</v>
      </c>
      <c r="Z51" s="14">
        <v>0.3</v>
      </c>
      <c r="AA51" s="14">
        <v>0</v>
      </c>
      <c r="AB51" s="14">
        <v>-3.4</v>
      </c>
      <c r="AC51" s="14">
        <v>4.0999999999999996</v>
      </c>
      <c r="AD51" s="14">
        <v>-1.3</v>
      </c>
      <c r="AE51" s="14"/>
      <c r="AF51" s="14"/>
      <c r="AG51" s="14"/>
      <c r="AH51" s="14"/>
      <c r="AI51" s="14">
        <v>2.2000000000000002</v>
      </c>
      <c r="AJ51" s="14">
        <v>-3.7</v>
      </c>
      <c r="AK51" s="14"/>
      <c r="AL51" s="14"/>
      <c r="AM51" s="14"/>
      <c r="AN51" s="14">
        <v>-1.2</v>
      </c>
      <c r="AO51" s="14">
        <v>-12.8</v>
      </c>
      <c r="AP51" s="14">
        <v>4.5999999999999996</v>
      </c>
      <c r="AQ51" s="14">
        <v>7.6</v>
      </c>
      <c r="AR51" s="14">
        <v>4.3</v>
      </c>
      <c r="AS51" s="14">
        <v>0.1</v>
      </c>
      <c r="AT51" s="14">
        <v>1.6</v>
      </c>
      <c r="AU51" s="14">
        <v>0.4</v>
      </c>
      <c r="AV51" s="14">
        <v>52.9</v>
      </c>
      <c r="AW51" s="14">
        <v>13.1</v>
      </c>
      <c r="AX51" s="14">
        <v>-39.200000000000003</v>
      </c>
      <c r="AY51" s="14">
        <v>8.1999999999999993</v>
      </c>
      <c r="AZ51" s="14">
        <v>-2.2000000000000002</v>
      </c>
      <c r="BA51" s="14"/>
      <c r="BB51" s="14">
        <v>1.2</v>
      </c>
      <c r="BC51" s="14"/>
      <c r="BD51" s="14">
        <v>0.5</v>
      </c>
      <c r="BE51" s="14">
        <v>0.4</v>
      </c>
      <c r="BF51" s="14">
        <v>2.1</v>
      </c>
      <c r="BG51" s="14"/>
      <c r="BH51" s="14"/>
      <c r="BI51" s="14">
        <v>9.4</v>
      </c>
      <c r="BJ51" s="14"/>
      <c r="BK51" s="14"/>
      <c r="BL51" s="14">
        <v>0.7</v>
      </c>
      <c r="BM51" s="14"/>
      <c r="BN51" s="14"/>
      <c r="BO51" s="14"/>
      <c r="BP51" s="14">
        <v>1.7</v>
      </c>
      <c r="BQ51" s="14">
        <v>0</v>
      </c>
      <c r="BR51" s="14">
        <v>0</v>
      </c>
      <c r="BS51" s="14">
        <v>0</v>
      </c>
      <c r="BT51" s="14">
        <v>47.7</v>
      </c>
      <c r="BU51" s="14">
        <v>-3.9</v>
      </c>
      <c r="BV51" s="14">
        <v>-2.2000000000000002</v>
      </c>
      <c r="BW51" s="14"/>
      <c r="BX51" s="14"/>
      <c r="BY51" s="14"/>
      <c r="BZ51" s="14"/>
      <c r="CA51" s="14"/>
      <c r="CB51" s="14"/>
      <c r="CC51" s="14">
        <v>-0.7</v>
      </c>
      <c r="CD51" s="14">
        <v>47.8</v>
      </c>
      <c r="CE51" s="14">
        <v>28.7</v>
      </c>
      <c r="CF51" s="14">
        <v>6.9</v>
      </c>
      <c r="CG51" s="14">
        <v>10.7</v>
      </c>
      <c r="CH51" s="14">
        <v>3.8</v>
      </c>
      <c r="CI51" s="14"/>
      <c r="CJ51" s="14"/>
      <c r="CK51" s="14"/>
      <c r="CL51" s="14">
        <v>17.600000000000001</v>
      </c>
      <c r="CM51" s="14">
        <v>15.7</v>
      </c>
      <c r="CN51" s="14">
        <v>-4.4000000000000004</v>
      </c>
      <c r="CO51" s="14"/>
      <c r="CP51" s="14"/>
      <c r="CQ51" s="14"/>
      <c r="CR51" s="14"/>
      <c r="CS51" s="14"/>
      <c r="CT51" s="14">
        <v>5.4</v>
      </c>
      <c r="CU51" s="14">
        <v>3</v>
      </c>
      <c r="CV51" s="14"/>
      <c r="CW51" s="14">
        <v>-10</v>
      </c>
      <c r="CX51" s="14">
        <v>0</v>
      </c>
      <c r="CY51" s="14"/>
      <c r="CZ51" s="14"/>
      <c r="DA51" s="14">
        <v>0.3</v>
      </c>
      <c r="DB51" s="14"/>
      <c r="DC51" s="14">
        <v>0</v>
      </c>
      <c r="DD51" s="14">
        <v>0</v>
      </c>
      <c r="DE51" s="14">
        <v>0</v>
      </c>
      <c r="DF51" s="14"/>
      <c r="DG51" s="14">
        <v>0</v>
      </c>
      <c r="DH51" s="14">
        <v>1.3</v>
      </c>
      <c r="DI51" s="14">
        <v>0.1</v>
      </c>
      <c r="DJ51" s="14">
        <v>2.8</v>
      </c>
      <c r="DK51" s="14">
        <v>0</v>
      </c>
      <c r="DL51" s="14">
        <v>0.5</v>
      </c>
      <c r="DM51" s="14"/>
      <c r="DN51" s="14">
        <v>0</v>
      </c>
      <c r="DO51" s="14">
        <v>0</v>
      </c>
      <c r="DP51" s="14">
        <v>1.3</v>
      </c>
      <c r="DQ51" s="14">
        <v>6.2</v>
      </c>
      <c r="DR51" s="14">
        <v>1.6</v>
      </c>
      <c r="DS51" s="14">
        <v>0.6</v>
      </c>
      <c r="DT51" s="14">
        <v>0.3</v>
      </c>
      <c r="DU51" s="14">
        <v>1.3</v>
      </c>
      <c r="DV51" s="14">
        <v>0</v>
      </c>
      <c r="DW51" s="14">
        <v>-0.1</v>
      </c>
      <c r="DX51" s="14">
        <v>0.4</v>
      </c>
      <c r="DY51" s="14">
        <v>0.1</v>
      </c>
      <c r="DZ51" s="14"/>
      <c r="EA51" s="14">
        <v>-1.8</v>
      </c>
      <c r="EB51" s="14">
        <v>0.1</v>
      </c>
      <c r="EC51" s="14">
        <v>0.4</v>
      </c>
      <c r="ED51" s="14">
        <v>0.3</v>
      </c>
      <c r="EE51" s="14">
        <v>0.5</v>
      </c>
      <c r="EF51" s="14">
        <v>0.8</v>
      </c>
      <c r="EG51" s="14">
        <v>0</v>
      </c>
      <c r="EH51" s="14">
        <v>0</v>
      </c>
      <c r="EI51" s="14">
        <v>-3.3</v>
      </c>
      <c r="EJ51" s="14">
        <v>-8.3000000000000007</v>
      </c>
      <c r="EK51" s="14">
        <v>0.1</v>
      </c>
      <c r="EL51" s="14">
        <v>0</v>
      </c>
      <c r="EM51" s="14">
        <v>0.6</v>
      </c>
      <c r="EN51" s="14">
        <v>-0.1</v>
      </c>
      <c r="EO51" s="14">
        <v>1.7</v>
      </c>
      <c r="EP51" s="14">
        <v>0.1</v>
      </c>
      <c r="EQ51" s="14">
        <v>0.1</v>
      </c>
      <c r="ER51" s="14">
        <v>0.1</v>
      </c>
      <c r="ES51" s="14"/>
      <c r="ET51" s="14">
        <v>0</v>
      </c>
      <c r="EU51" s="14">
        <v>0</v>
      </c>
      <c r="EV51" s="14">
        <v>0</v>
      </c>
      <c r="EW51" s="14">
        <v>-0.2</v>
      </c>
      <c r="EX51" s="14">
        <v>7.7</v>
      </c>
      <c r="EY51" s="14">
        <v>2.1</v>
      </c>
      <c r="EZ51" s="14">
        <v>0</v>
      </c>
      <c r="FA51" s="14">
        <v>0</v>
      </c>
      <c r="FB51" s="14">
        <v>0.4</v>
      </c>
      <c r="FC51" s="14">
        <v>1</v>
      </c>
      <c r="FD51" s="14"/>
      <c r="FE51" s="14">
        <v>12.6</v>
      </c>
      <c r="FF51" s="14">
        <v>0.1</v>
      </c>
      <c r="FG51" s="14">
        <v>1</v>
      </c>
      <c r="FH51" s="14">
        <v>0</v>
      </c>
      <c r="FI51" s="14">
        <v>2.4</v>
      </c>
      <c r="FJ51" s="14">
        <v>4</v>
      </c>
      <c r="FK51" s="14">
        <v>424.8</v>
      </c>
      <c r="FL51" s="15"/>
      <c r="FM51" s="14">
        <v>2.6433399999999998</v>
      </c>
      <c r="FN51" s="14">
        <v>-0.89</v>
      </c>
      <c r="FO51" s="14">
        <v>1.1020000000000001</v>
      </c>
      <c r="FP51" s="14">
        <v>0.8</v>
      </c>
      <c r="FQ51" s="14">
        <v>0.3</v>
      </c>
      <c r="FR51" s="14">
        <v>0.2</v>
      </c>
      <c r="FS51" s="14">
        <v>0.1</v>
      </c>
      <c r="FT51" s="14">
        <v>0.9</v>
      </c>
      <c r="FU51" s="14">
        <v>5.1553399999999998</v>
      </c>
    </row>
    <row r="52" spans="1:177" ht="24" customHeight="1" x14ac:dyDescent="0.25">
      <c r="A52" s="16" t="s">
        <v>95</v>
      </c>
      <c r="B52" s="16" t="s">
        <v>822</v>
      </c>
      <c r="C52" s="17"/>
      <c r="D52" s="17">
        <v>45.9</v>
      </c>
      <c r="E52" s="17">
        <v>11</v>
      </c>
      <c r="F52" s="17"/>
      <c r="G52" s="17"/>
      <c r="H52" s="17">
        <v>-4.2</v>
      </c>
      <c r="I52" s="17">
        <v>13.3</v>
      </c>
      <c r="J52" s="17"/>
      <c r="K52" s="17"/>
      <c r="L52" s="17">
        <v>-5</v>
      </c>
      <c r="M52" s="17">
        <v>-12</v>
      </c>
      <c r="N52" s="17">
        <v>-7.7</v>
      </c>
      <c r="O52" s="17">
        <v>18.8</v>
      </c>
      <c r="P52" s="17">
        <v>20.9</v>
      </c>
      <c r="Q52" s="17">
        <v>11.6</v>
      </c>
      <c r="R52" s="17">
        <v>62.8</v>
      </c>
      <c r="S52" s="17">
        <v>0.2</v>
      </c>
      <c r="T52" s="17"/>
      <c r="U52" s="17"/>
      <c r="V52" s="17"/>
      <c r="W52" s="17"/>
      <c r="X52" s="17">
        <v>13</v>
      </c>
      <c r="Y52" s="17">
        <v>1</v>
      </c>
      <c r="Z52" s="17">
        <v>0.4</v>
      </c>
      <c r="AA52" s="17">
        <v>0</v>
      </c>
      <c r="AB52" s="17">
        <v>-3.4</v>
      </c>
      <c r="AC52" s="17">
        <v>4.3</v>
      </c>
      <c r="AD52" s="17">
        <v>-1.3</v>
      </c>
      <c r="AE52" s="17"/>
      <c r="AF52" s="17"/>
      <c r="AG52" s="17"/>
      <c r="AH52" s="17"/>
      <c r="AI52" s="17">
        <v>1.9</v>
      </c>
      <c r="AJ52" s="17">
        <v>-6.7</v>
      </c>
      <c r="AK52" s="17"/>
      <c r="AL52" s="17"/>
      <c r="AM52" s="17"/>
      <c r="AN52" s="17">
        <v>-1.3</v>
      </c>
      <c r="AO52" s="17">
        <v>-13.1</v>
      </c>
      <c r="AP52" s="17">
        <v>5</v>
      </c>
      <c r="AQ52" s="17">
        <v>7.9</v>
      </c>
      <c r="AR52" s="17">
        <v>3.9</v>
      </c>
      <c r="AS52" s="17">
        <v>-0.6</v>
      </c>
      <c r="AT52" s="17">
        <v>1.6</v>
      </c>
      <c r="AU52" s="17">
        <v>-0.1</v>
      </c>
      <c r="AV52" s="17">
        <v>49.8</v>
      </c>
      <c r="AW52" s="17">
        <v>10</v>
      </c>
      <c r="AX52" s="17">
        <v>-42.2</v>
      </c>
      <c r="AY52" s="17">
        <v>8</v>
      </c>
      <c r="AZ52" s="17">
        <v>-2.2000000000000002</v>
      </c>
      <c r="BA52" s="17"/>
      <c r="BB52" s="17">
        <v>0.6</v>
      </c>
      <c r="BC52" s="17"/>
      <c r="BD52" s="17">
        <v>0.5</v>
      </c>
      <c r="BE52" s="17">
        <v>0.4</v>
      </c>
      <c r="BF52" s="17">
        <v>3.7</v>
      </c>
      <c r="BG52" s="17"/>
      <c r="BH52" s="17"/>
      <c r="BI52" s="17">
        <v>8.1</v>
      </c>
      <c r="BJ52" s="17"/>
      <c r="BK52" s="17"/>
      <c r="BL52" s="17">
        <v>0.2</v>
      </c>
      <c r="BM52" s="17"/>
      <c r="BN52" s="17"/>
      <c r="BO52" s="17"/>
      <c r="BP52" s="17">
        <v>-0.2</v>
      </c>
      <c r="BQ52" s="17">
        <v>0</v>
      </c>
      <c r="BR52" s="17">
        <v>0</v>
      </c>
      <c r="BS52" s="17">
        <v>0</v>
      </c>
      <c r="BT52" s="17">
        <v>46.4</v>
      </c>
      <c r="BU52" s="17">
        <v>-4.9000000000000004</v>
      </c>
      <c r="BV52" s="17">
        <v>-2.6</v>
      </c>
      <c r="BW52" s="17"/>
      <c r="BX52" s="17"/>
      <c r="BY52" s="17"/>
      <c r="BZ52" s="17"/>
      <c r="CA52" s="17"/>
      <c r="CB52" s="17"/>
      <c r="CC52" s="17">
        <v>-0.7</v>
      </c>
      <c r="CD52" s="17">
        <v>48.2</v>
      </c>
      <c r="CE52" s="17">
        <v>29.1</v>
      </c>
      <c r="CF52" s="17">
        <v>6.9</v>
      </c>
      <c r="CG52" s="17">
        <v>10.6</v>
      </c>
      <c r="CH52" s="17">
        <v>3.8</v>
      </c>
      <c r="CI52" s="17"/>
      <c r="CJ52" s="17"/>
      <c r="CK52" s="17"/>
      <c r="CL52" s="17">
        <v>14.7</v>
      </c>
      <c r="CM52" s="17">
        <v>12.9</v>
      </c>
      <c r="CN52" s="17">
        <v>-9.6999999999999993</v>
      </c>
      <c r="CO52" s="17"/>
      <c r="CP52" s="17"/>
      <c r="CQ52" s="17"/>
      <c r="CR52" s="17"/>
      <c r="CS52" s="17"/>
      <c r="CT52" s="17">
        <v>4</v>
      </c>
      <c r="CU52" s="17">
        <v>2.2000000000000002</v>
      </c>
      <c r="CV52" s="17"/>
      <c r="CW52" s="17">
        <v>-10.1</v>
      </c>
      <c r="CX52" s="17">
        <v>0</v>
      </c>
      <c r="CY52" s="17"/>
      <c r="CZ52" s="17"/>
      <c r="DA52" s="17">
        <v>0.3</v>
      </c>
      <c r="DB52" s="17"/>
      <c r="DC52" s="17">
        <v>0</v>
      </c>
      <c r="DD52" s="17">
        <v>0</v>
      </c>
      <c r="DE52" s="17">
        <v>0</v>
      </c>
      <c r="DF52" s="17"/>
      <c r="DG52" s="17">
        <v>0</v>
      </c>
      <c r="DH52" s="17">
        <v>1.2</v>
      </c>
      <c r="DI52" s="17">
        <v>0</v>
      </c>
      <c r="DJ52" s="17">
        <v>2.6</v>
      </c>
      <c r="DK52" s="17">
        <v>0</v>
      </c>
      <c r="DL52" s="17">
        <v>0.6</v>
      </c>
      <c r="DM52" s="17"/>
      <c r="DN52" s="17">
        <v>0</v>
      </c>
      <c r="DO52" s="17">
        <v>0</v>
      </c>
      <c r="DP52" s="17">
        <v>1.5</v>
      </c>
      <c r="DQ52" s="17">
        <v>6.3</v>
      </c>
      <c r="DR52" s="17">
        <v>1.6</v>
      </c>
      <c r="DS52" s="17">
        <v>0.7</v>
      </c>
      <c r="DT52" s="17">
        <v>0.3</v>
      </c>
      <c r="DU52" s="17">
        <v>1.3</v>
      </c>
      <c r="DV52" s="17">
        <v>0</v>
      </c>
      <c r="DW52" s="17">
        <v>-0.2</v>
      </c>
      <c r="DX52" s="17">
        <v>0.3</v>
      </c>
      <c r="DY52" s="17">
        <v>0.1</v>
      </c>
      <c r="DZ52" s="17"/>
      <c r="EA52" s="17">
        <v>-1.7</v>
      </c>
      <c r="EB52" s="17">
        <v>0.1</v>
      </c>
      <c r="EC52" s="17">
        <v>0.4</v>
      </c>
      <c r="ED52" s="17">
        <v>0.3</v>
      </c>
      <c r="EE52" s="17">
        <v>0.4</v>
      </c>
      <c r="EF52" s="17">
        <v>0.8</v>
      </c>
      <c r="EG52" s="17">
        <v>0.7</v>
      </c>
      <c r="EH52" s="17">
        <v>0</v>
      </c>
      <c r="EI52" s="17">
        <v>-3.5</v>
      </c>
      <c r="EJ52" s="17">
        <v>-7.9</v>
      </c>
      <c r="EK52" s="17">
        <v>0</v>
      </c>
      <c r="EL52" s="17">
        <v>0</v>
      </c>
      <c r="EM52" s="17">
        <v>0.6</v>
      </c>
      <c r="EN52" s="17">
        <v>-0.1</v>
      </c>
      <c r="EO52" s="17">
        <v>1.7</v>
      </c>
      <c r="EP52" s="17">
        <v>0.1</v>
      </c>
      <c r="EQ52" s="17">
        <v>0.1</v>
      </c>
      <c r="ER52" s="17">
        <v>0.1</v>
      </c>
      <c r="ES52" s="17"/>
      <c r="ET52" s="17">
        <v>0</v>
      </c>
      <c r="EU52" s="17">
        <v>0</v>
      </c>
      <c r="EV52" s="17">
        <v>0</v>
      </c>
      <c r="EW52" s="17">
        <v>-0.2</v>
      </c>
      <c r="EX52" s="17">
        <v>0.6</v>
      </c>
      <c r="EY52" s="17">
        <v>0</v>
      </c>
      <c r="EZ52" s="17">
        <v>0</v>
      </c>
      <c r="FA52" s="17">
        <v>0</v>
      </c>
      <c r="FB52" s="17">
        <v>0.4</v>
      </c>
      <c r="FC52" s="17">
        <v>1</v>
      </c>
      <c r="FD52" s="17"/>
      <c r="FE52" s="17">
        <v>12.1</v>
      </c>
      <c r="FF52" s="17">
        <v>0.2</v>
      </c>
      <c r="FG52" s="17">
        <v>2.1</v>
      </c>
      <c r="FH52" s="17">
        <v>0</v>
      </c>
      <c r="FI52" s="17">
        <v>2.6</v>
      </c>
      <c r="FJ52" s="17">
        <v>3.8</v>
      </c>
      <c r="FK52" s="17">
        <v>386.9</v>
      </c>
      <c r="FL52" s="15"/>
      <c r="FM52" s="17">
        <v>2.6881400000000002</v>
      </c>
      <c r="FN52" s="17">
        <v>-0.49</v>
      </c>
      <c r="FO52" s="17">
        <v>1.288</v>
      </c>
      <c r="FP52" s="17">
        <v>0.8</v>
      </c>
      <c r="FQ52" s="17">
        <v>0.3</v>
      </c>
      <c r="FR52" s="17">
        <v>0.2</v>
      </c>
      <c r="FS52" s="17">
        <v>-0.1</v>
      </c>
      <c r="FT52" s="17">
        <v>0.9</v>
      </c>
      <c r="FU52" s="17">
        <v>5.5861400000000003</v>
      </c>
    </row>
    <row r="53" spans="1:177" ht="24" customHeight="1" x14ac:dyDescent="0.25">
      <c r="A53" s="16" t="s">
        <v>95</v>
      </c>
      <c r="B53" s="16" t="s">
        <v>823</v>
      </c>
      <c r="C53" s="17"/>
      <c r="D53" s="17">
        <v>31.5</v>
      </c>
      <c r="E53" s="17">
        <v>9.3000000000000007</v>
      </c>
      <c r="F53" s="17"/>
      <c r="G53" s="17"/>
      <c r="H53" s="17">
        <v>-4.8</v>
      </c>
      <c r="I53" s="17">
        <v>10.5</v>
      </c>
      <c r="J53" s="17"/>
      <c r="K53" s="17"/>
      <c r="L53" s="17">
        <v>-5.9</v>
      </c>
      <c r="M53" s="17">
        <v>-15.7</v>
      </c>
      <c r="N53" s="17">
        <v>-11.4</v>
      </c>
      <c r="O53" s="17">
        <v>18</v>
      </c>
      <c r="P53" s="17">
        <v>20.399999999999999</v>
      </c>
      <c r="Q53" s="17">
        <v>10.7</v>
      </c>
      <c r="R53" s="17">
        <v>41</v>
      </c>
      <c r="S53" s="17">
        <v>0</v>
      </c>
      <c r="T53" s="17"/>
      <c r="U53" s="17"/>
      <c r="V53" s="17"/>
      <c r="W53" s="17"/>
      <c r="X53" s="17">
        <v>13.3</v>
      </c>
      <c r="Y53" s="17">
        <v>0.6</v>
      </c>
      <c r="Z53" s="17">
        <v>0.3</v>
      </c>
      <c r="AA53" s="17">
        <v>0</v>
      </c>
      <c r="AB53" s="17">
        <v>-3.4</v>
      </c>
      <c r="AC53" s="17">
        <v>4.3</v>
      </c>
      <c r="AD53" s="17">
        <v>-3.3</v>
      </c>
      <c r="AE53" s="17"/>
      <c r="AF53" s="17"/>
      <c r="AG53" s="17"/>
      <c r="AH53" s="17"/>
      <c r="AI53" s="17">
        <v>7.7</v>
      </c>
      <c r="AJ53" s="17">
        <v>0.6</v>
      </c>
      <c r="AK53" s="17"/>
      <c r="AL53" s="17"/>
      <c r="AM53" s="17"/>
      <c r="AN53" s="17">
        <v>-1.8</v>
      </c>
      <c r="AO53" s="17">
        <v>-16.5</v>
      </c>
      <c r="AP53" s="17">
        <v>4.3</v>
      </c>
      <c r="AQ53" s="17">
        <v>7.6</v>
      </c>
      <c r="AR53" s="17">
        <v>4.3</v>
      </c>
      <c r="AS53" s="17">
        <v>-0.7</v>
      </c>
      <c r="AT53" s="17">
        <v>1.6</v>
      </c>
      <c r="AU53" s="17">
        <v>-0.2</v>
      </c>
      <c r="AV53" s="17">
        <v>47.1</v>
      </c>
      <c r="AW53" s="17">
        <v>7.5</v>
      </c>
      <c r="AX53" s="17">
        <v>-44.7</v>
      </c>
      <c r="AY53" s="17">
        <v>6.2</v>
      </c>
      <c r="AZ53" s="17">
        <v>-2.1</v>
      </c>
      <c r="BA53" s="17"/>
      <c r="BB53" s="17">
        <v>-0.2</v>
      </c>
      <c r="BC53" s="17"/>
      <c r="BD53" s="17">
        <v>0.4</v>
      </c>
      <c r="BE53" s="17">
        <v>0.4</v>
      </c>
      <c r="BF53" s="17">
        <v>3</v>
      </c>
      <c r="BG53" s="17"/>
      <c r="BH53" s="17"/>
      <c r="BI53" s="17">
        <v>6.1</v>
      </c>
      <c r="BJ53" s="17"/>
      <c r="BK53" s="17"/>
      <c r="BL53" s="17">
        <v>-0.2</v>
      </c>
      <c r="BM53" s="17"/>
      <c r="BN53" s="17"/>
      <c r="BO53" s="17"/>
      <c r="BP53" s="17">
        <v>-1.8</v>
      </c>
      <c r="BQ53" s="17">
        <v>23.7</v>
      </c>
      <c r="BR53" s="17">
        <v>22</v>
      </c>
      <c r="BS53" s="17">
        <v>45.5</v>
      </c>
      <c r="BT53" s="17">
        <v>44.2</v>
      </c>
      <c r="BU53" s="17">
        <v>-5.3</v>
      </c>
      <c r="BV53" s="17">
        <v>-2.8</v>
      </c>
      <c r="BW53" s="17"/>
      <c r="BX53" s="17"/>
      <c r="BY53" s="17"/>
      <c r="BZ53" s="17"/>
      <c r="CA53" s="17"/>
      <c r="CB53" s="17"/>
      <c r="CC53" s="17">
        <v>-0.7</v>
      </c>
      <c r="CD53" s="17">
        <v>48.3</v>
      </c>
      <c r="CE53" s="17">
        <v>28.8</v>
      </c>
      <c r="CF53" s="17">
        <v>6.8</v>
      </c>
      <c r="CG53" s="17">
        <v>10.6</v>
      </c>
      <c r="CH53" s="17">
        <v>3.8</v>
      </c>
      <c r="CI53" s="17"/>
      <c r="CJ53" s="17"/>
      <c r="CK53" s="17"/>
      <c r="CL53" s="17">
        <v>11</v>
      </c>
      <c r="CM53" s="17">
        <v>9</v>
      </c>
      <c r="CN53" s="17">
        <v>-15</v>
      </c>
      <c r="CO53" s="17"/>
      <c r="CP53" s="17"/>
      <c r="CQ53" s="17"/>
      <c r="CR53" s="17"/>
      <c r="CS53" s="17"/>
      <c r="CT53" s="17">
        <v>0.9</v>
      </c>
      <c r="CU53" s="17">
        <v>0.3</v>
      </c>
      <c r="CV53" s="17"/>
      <c r="CW53" s="17">
        <v>-9.6</v>
      </c>
      <c r="CX53" s="17">
        <v>0</v>
      </c>
      <c r="CY53" s="17"/>
      <c r="CZ53" s="17"/>
      <c r="DA53" s="17">
        <v>0.3</v>
      </c>
      <c r="DB53" s="17"/>
      <c r="DC53" s="17">
        <v>0</v>
      </c>
      <c r="DD53" s="17">
        <v>0</v>
      </c>
      <c r="DE53" s="17">
        <v>0</v>
      </c>
      <c r="DF53" s="17"/>
      <c r="DG53" s="17">
        <v>0</v>
      </c>
      <c r="DH53" s="17">
        <v>1.1000000000000001</v>
      </c>
      <c r="DI53" s="17">
        <v>0.1</v>
      </c>
      <c r="DJ53" s="17">
        <v>2.8</v>
      </c>
      <c r="DK53" s="17">
        <v>0</v>
      </c>
      <c r="DL53" s="17">
        <v>0.6</v>
      </c>
      <c r="DM53" s="17"/>
      <c r="DN53" s="17">
        <v>0</v>
      </c>
      <c r="DO53" s="17">
        <v>0</v>
      </c>
      <c r="DP53" s="17">
        <v>1</v>
      </c>
      <c r="DQ53" s="17">
        <v>5.7</v>
      </c>
      <c r="DR53" s="17">
        <v>1.6</v>
      </c>
      <c r="DS53" s="17">
        <v>0.6</v>
      </c>
      <c r="DT53" s="17">
        <v>0.3</v>
      </c>
      <c r="DU53" s="17">
        <v>1.3</v>
      </c>
      <c r="DV53" s="17">
        <v>0</v>
      </c>
      <c r="DW53" s="17">
        <v>0</v>
      </c>
      <c r="DX53" s="17">
        <v>0.4</v>
      </c>
      <c r="DY53" s="17">
        <v>0.1</v>
      </c>
      <c r="DZ53" s="17"/>
      <c r="EA53" s="17">
        <v>-1.8</v>
      </c>
      <c r="EB53" s="17">
        <v>0.2</v>
      </c>
      <c r="EC53" s="17">
        <v>0.4</v>
      </c>
      <c r="ED53" s="17">
        <v>0.3</v>
      </c>
      <c r="EE53" s="17">
        <v>0.3</v>
      </c>
      <c r="EF53" s="17">
        <v>0.8</v>
      </c>
      <c r="EG53" s="17">
        <v>3.4</v>
      </c>
      <c r="EH53" s="17">
        <v>0</v>
      </c>
      <c r="EI53" s="17">
        <v>-4.0999999999999996</v>
      </c>
      <c r="EJ53" s="17">
        <v>-9.5</v>
      </c>
      <c r="EK53" s="17">
        <v>-0.2</v>
      </c>
      <c r="EL53" s="17">
        <v>-0.3</v>
      </c>
      <c r="EM53" s="17">
        <v>0.6</v>
      </c>
      <c r="EN53" s="17">
        <v>-0.1</v>
      </c>
      <c r="EO53" s="17">
        <v>1.7</v>
      </c>
      <c r="EP53" s="17">
        <v>0.1</v>
      </c>
      <c r="EQ53" s="17">
        <v>0.1</v>
      </c>
      <c r="ER53" s="17">
        <v>0.1</v>
      </c>
      <c r="ES53" s="17"/>
      <c r="ET53" s="17">
        <v>0</v>
      </c>
      <c r="EU53" s="17">
        <v>0</v>
      </c>
      <c r="EV53" s="17">
        <v>0</v>
      </c>
      <c r="EW53" s="17">
        <v>-0.2</v>
      </c>
      <c r="EX53" s="17">
        <v>-2.4</v>
      </c>
      <c r="EY53" s="17">
        <v>0</v>
      </c>
      <c r="EZ53" s="17">
        <v>0</v>
      </c>
      <c r="FA53" s="17">
        <v>0</v>
      </c>
      <c r="FB53" s="17">
        <v>0.4</v>
      </c>
      <c r="FC53" s="17">
        <v>0.8</v>
      </c>
      <c r="FD53" s="17"/>
      <c r="FE53" s="17">
        <v>12</v>
      </c>
      <c r="FF53" s="17">
        <v>0.1</v>
      </c>
      <c r="FG53" s="17">
        <v>1.5</v>
      </c>
      <c r="FH53" s="17">
        <v>0</v>
      </c>
      <c r="FI53" s="17">
        <v>0</v>
      </c>
      <c r="FJ53" s="17">
        <v>3.9</v>
      </c>
      <c r="FK53" s="17">
        <v>389.5</v>
      </c>
      <c r="FL53" s="15"/>
      <c r="FM53" s="17">
        <v>2.5318499999999999</v>
      </c>
      <c r="FN53" s="17">
        <v>-0.2</v>
      </c>
      <c r="FO53" s="17">
        <v>1.1279999999999999</v>
      </c>
      <c r="FP53" s="17">
        <v>0.8</v>
      </c>
      <c r="FQ53" s="17">
        <v>0.3</v>
      </c>
      <c r="FR53" s="17">
        <v>0.2</v>
      </c>
      <c r="FS53" s="17">
        <v>-0.2</v>
      </c>
      <c r="FT53" s="17">
        <v>0.9</v>
      </c>
      <c r="FU53" s="17">
        <v>5.4598500000000003</v>
      </c>
    </row>
    <row r="54" spans="1:177" ht="24" customHeight="1" x14ac:dyDescent="0.25">
      <c r="A54" s="16" t="s">
        <v>95</v>
      </c>
      <c r="B54" s="16" t="s">
        <v>824</v>
      </c>
      <c r="C54" s="17"/>
      <c r="D54" s="17">
        <v>32.5</v>
      </c>
      <c r="E54" s="17">
        <v>9.4</v>
      </c>
      <c r="F54" s="17"/>
      <c r="G54" s="17"/>
      <c r="H54" s="17">
        <v>-6</v>
      </c>
      <c r="I54" s="17">
        <v>18.399999999999999</v>
      </c>
      <c r="J54" s="17"/>
      <c r="K54" s="17"/>
      <c r="L54" s="17">
        <v>-5.8</v>
      </c>
      <c r="M54" s="17">
        <v>-16.2</v>
      </c>
      <c r="N54" s="17">
        <v>-11.7</v>
      </c>
      <c r="O54" s="17">
        <v>17.899999999999999</v>
      </c>
      <c r="P54" s="17">
        <v>20.399999999999999</v>
      </c>
      <c r="Q54" s="17">
        <v>10.6</v>
      </c>
      <c r="R54" s="17">
        <v>43.6</v>
      </c>
      <c r="S54" s="17">
        <v>0.1</v>
      </c>
      <c r="T54" s="17"/>
      <c r="U54" s="17"/>
      <c r="V54" s="17"/>
      <c r="W54" s="17"/>
      <c r="X54" s="17">
        <v>15.1</v>
      </c>
      <c r="Y54" s="17">
        <v>0.3</v>
      </c>
      <c r="Z54" s="17">
        <v>0.2</v>
      </c>
      <c r="AA54" s="17">
        <v>0</v>
      </c>
      <c r="AB54" s="17">
        <v>-3.4</v>
      </c>
      <c r="AC54" s="17">
        <v>4</v>
      </c>
      <c r="AD54" s="17">
        <v>-4.4000000000000004</v>
      </c>
      <c r="AE54" s="17"/>
      <c r="AF54" s="17"/>
      <c r="AG54" s="17"/>
      <c r="AH54" s="17"/>
      <c r="AI54" s="17">
        <v>6.3</v>
      </c>
      <c r="AJ54" s="17">
        <v>-6.1</v>
      </c>
      <c r="AK54" s="17"/>
      <c r="AL54" s="17"/>
      <c r="AM54" s="17"/>
      <c r="AN54" s="17">
        <v>-1.8</v>
      </c>
      <c r="AO54" s="17">
        <v>-16.7</v>
      </c>
      <c r="AP54" s="17">
        <v>4.0999999999999996</v>
      </c>
      <c r="AQ54" s="17">
        <v>7.4</v>
      </c>
      <c r="AR54" s="17">
        <v>4.5</v>
      </c>
      <c r="AS54" s="17">
        <v>-0.1</v>
      </c>
      <c r="AT54" s="17">
        <v>1.6</v>
      </c>
      <c r="AU54" s="17">
        <v>-0.5</v>
      </c>
      <c r="AV54" s="17">
        <v>47.4</v>
      </c>
      <c r="AW54" s="17">
        <v>8</v>
      </c>
      <c r="AX54" s="17">
        <v>-44.6</v>
      </c>
      <c r="AY54" s="17">
        <v>5.0999999999999996</v>
      </c>
      <c r="AZ54" s="17">
        <v>-2.1</v>
      </c>
      <c r="BA54" s="17"/>
      <c r="BB54" s="17">
        <v>0.2</v>
      </c>
      <c r="BC54" s="17"/>
      <c r="BD54" s="17">
        <v>0.4</v>
      </c>
      <c r="BE54" s="17">
        <v>0.3</v>
      </c>
      <c r="BF54" s="17">
        <v>2.5</v>
      </c>
      <c r="BG54" s="17"/>
      <c r="BH54" s="17"/>
      <c r="BI54" s="17">
        <v>6.1</v>
      </c>
      <c r="BJ54" s="17"/>
      <c r="BK54" s="17"/>
      <c r="BL54" s="17">
        <v>-1.5</v>
      </c>
      <c r="BM54" s="17"/>
      <c r="BN54" s="17"/>
      <c r="BO54" s="17"/>
      <c r="BP54" s="17">
        <v>-1.1000000000000001</v>
      </c>
      <c r="BQ54" s="17">
        <v>23.6</v>
      </c>
      <c r="BR54" s="17">
        <v>22.1</v>
      </c>
      <c r="BS54" s="17">
        <v>45.4</v>
      </c>
      <c r="BT54" s="17">
        <v>44</v>
      </c>
      <c r="BU54" s="17">
        <v>-5.5</v>
      </c>
      <c r="BV54" s="17">
        <v>-2.9</v>
      </c>
      <c r="BW54" s="17"/>
      <c r="BX54" s="17"/>
      <c r="BY54" s="17"/>
      <c r="BZ54" s="17"/>
      <c r="CA54" s="17"/>
      <c r="CB54" s="17"/>
      <c r="CC54" s="17">
        <v>-0.7</v>
      </c>
      <c r="CD54" s="17">
        <v>47.6</v>
      </c>
      <c r="CE54" s="17">
        <v>28.6</v>
      </c>
      <c r="CF54" s="17">
        <v>6.7</v>
      </c>
      <c r="CG54" s="17">
        <v>10.6</v>
      </c>
      <c r="CH54" s="17">
        <v>3.9</v>
      </c>
      <c r="CI54" s="17"/>
      <c r="CJ54" s="17"/>
      <c r="CK54" s="17"/>
      <c r="CL54" s="17">
        <v>11.6</v>
      </c>
      <c r="CM54" s="17">
        <v>10</v>
      </c>
      <c r="CN54" s="17">
        <v>-13.8</v>
      </c>
      <c r="CO54" s="17"/>
      <c r="CP54" s="17"/>
      <c r="CQ54" s="17"/>
      <c r="CR54" s="17"/>
      <c r="CS54" s="17"/>
      <c r="CT54" s="17">
        <v>-0.6</v>
      </c>
      <c r="CU54" s="17">
        <v>-0.6</v>
      </c>
      <c r="CV54" s="17"/>
      <c r="CW54" s="17">
        <v>2.2999999999999998</v>
      </c>
      <c r="CX54" s="17">
        <v>0</v>
      </c>
      <c r="CY54" s="17"/>
      <c r="CZ54" s="17"/>
      <c r="DA54" s="17">
        <v>0.3</v>
      </c>
      <c r="DB54" s="17"/>
      <c r="DC54" s="17">
        <v>-0.1</v>
      </c>
      <c r="DD54" s="17">
        <v>0</v>
      </c>
      <c r="DE54" s="17">
        <v>0</v>
      </c>
      <c r="DF54" s="17"/>
      <c r="DG54" s="17">
        <v>0</v>
      </c>
      <c r="DH54" s="17">
        <v>1.2</v>
      </c>
      <c r="DI54" s="17">
        <v>0.2</v>
      </c>
      <c r="DJ54" s="17">
        <v>2.2999999999999998</v>
      </c>
      <c r="DK54" s="17">
        <v>0</v>
      </c>
      <c r="DL54" s="17">
        <v>0.5</v>
      </c>
      <c r="DM54" s="17"/>
      <c r="DN54" s="17">
        <v>0</v>
      </c>
      <c r="DO54" s="17">
        <v>0</v>
      </c>
      <c r="DP54" s="17">
        <v>0.4</v>
      </c>
      <c r="DQ54" s="17">
        <v>4</v>
      </c>
      <c r="DR54" s="17">
        <v>1.6</v>
      </c>
      <c r="DS54" s="17">
        <v>0.6</v>
      </c>
      <c r="DT54" s="17">
        <v>0.3</v>
      </c>
      <c r="DU54" s="17">
        <v>1.3</v>
      </c>
      <c r="DV54" s="17">
        <v>0</v>
      </c>
      <c r="DW54" s="17">
        <v>0</v>
      </c>
      <c r="DX54" s="17">
        <v>0.4</v>
      </c>
      <c r="DY54" s="17">
        <v>0.1</v>
      </c>
      <c r="DZ54" s="17"/>
      <c r="EA54" s="17">
        <v>-1.8</v>
      </c>
      <c r="EB54" s="17">
        <v>0.2</v>
      </c>
      <c r="EC54" s="17">
        <v>0.4</v>
      </c>
      <c r="ED54" s="17">
        <v>0.3</v>
      </c>
      <c r="EE54" s="17">
        <v>0.2</v>
      </c>
      <c r="EF54" s="17">
        <v>0.8</v>
      </c>
      <c r="EG54" s="17">
        <v>4.5</v>
      </c>
      <c r="EH54" s="17">
        <v>0</v>
      </c>
      <c r="EI54" s="17">
        <v>-5.0999999999999996</v>
      </c>
      <c r="EJ54" s="17">
        <v>-9.8000000000000007</v>
      </c>
      <c r="EK54" s="17">
        <v>-0.7</v>
      </c>
      <c r="EL54" s="17">
        <v>-0.8</v>
      </c>
      <c r="EM54" s="17">
        <v>0.6</v>
      </c>
      <c r="EN54" s="17">
        <v>-0.1</v>
      </c>
      <c r="EO54" s="17">
        <v>1.7</v>
      </c>
      <c r="EP54" s="17">
        <v>0.1</v>
      </c>
      <c r="EQ54" s="17">
        <v>0.1</v>
      </c>
      <c r="ER54" s="17">
        <v>0.1</v>
      </c>
      <c r="ES54" s="17"/>
      <c r="ET54" s="17">
        <v>0</v>
      </c>
      <c r="EU54" s="17">
        <v>0</v>
      </c>
      <c r="EV54" s="17">
        <v>0</v>
      </c>
      <c r="EW54" s="17">
        <v>-0.2</v>
      </c>
      <c r="EX54" s="17">
        <v>-5</v>
      </c>
      <c r="EY54" s="17">
        <v>0</v>
      </c>
      <c r="EZ54" s="17">
        <v>0</v>
      </c>
      <c r="FA54" s="17">
        <v>0</v>
      </c>
      <c r="FB54" s="17">
        <v>0.4</v>
      </c>
      <c r="FC54" s="17">
        <v>0.5</v>
      </c>
      <c r="FD54" s="17"/>
      <c r="FE54" s="17">
        <v>11.2</v>
      </c>
      <c r="FF54" s="17">
        <v>0.2</v>
      </c>
      <c r="FG54" s="17">
        <v>3.9</v>
      </c>
      <c r="FH54" s="17">
        <v>0</v>
      </c>
      <c r="FI54" s="17">
        <v>0</v>
      </c>
      <c r="FJ54" s="17">
        <v>4</v>
      </c>
      <c r="FK54" s="17">
        <v>395.5</v>
      </c>
      <c r="FL54" s="15"/>
      <c r="FM54" s="17">
        <v>2.5246400000000002</v>
      </c>
      <c r="FN54" s="17">
        <v>0</v>
      </c>
      <c r="FO54" s="17">
        <v>1.1599999999999999</v>
      </c>
      <c r="FP54" s="17">
        <v>0.8</v>
      </c>
      <c r="FQ54" s="17">
        <v>0.3</v>
      </c>
      <c r="FR54" s="17">
        <v>0.2</v>
      </c>
      <c r="FS54" s="17">
        <v>-0.4</v>
      </c>
      <c r="FT54" s="17">
        <v>0.3</v>
      </c>
      <c r="FU54" s="17">
        <v>4.8846400000000001</v>
      </c>
    </row>
    <row r="55" spans="1:177" ht="24" customHeight="1" x14ac:dyDescent="0.25">
      <c r="A55" s="16" t="s">
        <v>95</v>
      </c>
      <c r="B55" s="16" t="s">
        <v>825</v>
      </c>
      <c r="C55" s="17"/>
      <c r="D55" s="17">
        <v>36.799999999999997</v>
      </c>
      <c r="E55" s="17">
        <v>9.8000000000000007</v>
      </c>
      <c r="F55" s="17"/>
      <c r="G55" s="17"/>
      <c r="H55" s="17">
        <v>0</v>
      </c>
      <c r="I55" s="17">
        <v>17.600000000000001</v>
      </c>
      <c r="J55" s="17"/>
      <c r="K55" s="17"/>
      <c r="L55" s="17">
        <v>-0.6</v>
      </c>
      <c r="M55" s="17">
        <v>-14.6</v>
      </c>
      <c r="N55" s="17">
        <v>-11.5</v>
      </c>
      <c r="O55" s="17">
        <v>23.1</v>
      </c>
      <c r="P55" s="17">
        <v>20.8</v>
      </c>
      <c r="Q55" s="17">
        <v>12</v>
      </c>
      <c r="R55" s="17">
        <v>43.8</v>
      </c>
      <c r="S55" s="17">
        <v>0.1</v>
      </c>
      <c r="T55" s="17"/>
      <c r="U55" s="17"/>
      <c r="V55" s="17"/>
      <c r="W55" s="17"/>
      <c r="X55" s="17">
        <v>12.7</v>
      </c>
      <c r="Y55" s="17">
        <v>0.5</v>
      </c>
      <c r="Z55" s="17">
        <v>0.2</v>
      </c>
      <c r="AA55" s="17">
        <v>0</v>
      </c>
      <c r="AB55" s="17">
        <v>-3.4</v>
      </c>
      <c r="AC55" s="17">
        <v>4</v>
      </c>
      <c r="AD55" s="17">
        <v>-6.7</v>
      </c>
      <c r="AE55" s="17"/>
      <c r="AF55" s="17"/>
      <c r="AG55" s="17"/>
      <c r="AH55" s="17"/>
      <c r="AI55" s="17">
        <v>4.3</v>
      </c>
      <c r="AJ55" s="17">
        <v>5.4</v>
      </c>
      <c r="AK55" s="17"/>
      <c r="AL55" s="17"/>
      <c r="AM55" s="17"/>
      <c r="AN55" s="17">
        <v>-1.8</v>
      </c>
      <c r="AO55" s="17">
        <v>-18.2</v>
      </c>
      <c r="AP55" s="17">
        <v>3.7</v>
      </c>
      <c r="AQ55" s="17">
        <v>7.5</v>
      </c>
      <c r="AR55" s="17">
        <v>4.5</v>
      </c>
      <c r="AS55" s="17">
        <v>-0.6</v>
      </c>
      <c r="AT55" s="17">
        <v>1.6</v>
      </c>
      <c r="AU55" s="17">
        <v>0.7</v>
      </c>
      <c r="AV55" s="17">
        <v>47.2</v>
      </c>
      <c r="AW55" s="17">
        <v>7.6</v>
      </c>
      <c r="AX55" s="17">
        <v>-44.5</v>
      </c>
      <c r="AY55" s="17">
        <v>0.7</v>
      </c>
      <c r="AZ55" s="17">
        <v>-1.9</v>
      </c>
      <c r="BA55" s="17"/>
      <c r="BB55" s="17">
        <v>0.3</v>
      </c>
      <c r="BC55" s="17"/>
      <c r="BD55" s="17">
        <v>0.5</v>
      </c>
      <c r="BE55" s="17">
        <v>0.3</v>
      </c>
      <c r="BF55" s="17">
        <v>3.7</v>
      </c>
      <c r="BG55" s="17"/>
      <c r="BH55" s="17"/>
      <c r="BI55" s="17">
        <v>4.0999999999999996</v>
      </c>
      <c r="BJ55" s="17"/>
      <c r="BK55" s="17"/>
      <c r="BL55" s="17">
        <v>-1.3</v>
      </c>
      <c r="BM55" s="17"/>
      <c r="BN55" s="17"/>
      <c r="BO55" s="17"/>
      <c r="BP55" s="17">
        <v>-3.5</v>
      </c>
      <c r="BQ55" s="17">
        <v>24.4</v>
      </c>
      <c r="BR55" s="17">
        <v>22.9</v>
      </c>
      <c r="BS55" s="17">
        <v>45.9</v>
      </c>
      <c r="BT55" s="17">
        <v>44.9</v>
      </c>
      <c r="BU55" s="17">
        <v>-5</v>
      </c>
      <c r="BV55" s="17">
        <v>-2.7</v>
      </c>
      <c r="BW55" s="17"/>
      <c r="BX55" s="17"/>
      <c r="BY55" s="17"/>
      <c r="BZ55" s="17"/>
      <c r="CA55" s="17"/>
      <c r="CB55" s="17"/>
      <c r="CC55" s="17">
        <v>-0.7</v>
      </c>
      <c r="CD55" s="17">
        <v>48.3</v>
      </c>
      <c r="CE55" s="17">
        <v>29</v>
      </c>
      <c r="CF55" s="17">
        <v>6.9</v>
      </c>
      <c r="CG55" s="17">
        <v>10.6</v>
      </c>
      <c r="CH55" s="17">
        <v>4</v>
      </c>
      <c r="CI55" s="17"/>
      <c r="CJ55" s="17"/>
      <c r="CK55" s="17"/>
      <c r="CL55" s="17">
        <v>10.9</v>
      </c>
      <c r="CM55" s="17">
        <v>9.3000000000000007</v>
      </c>
      <c r="CN55" s="17">
        <v>-14.8</v>
      </c>
      <c r="CO55" s="17"/>
      <c r="CP55" s="17"/>
      <c r="CQ55" s="17"/>
      <c r="CR55" s="17"/>
      <c r="CS55" s="17"/>
      <c r="CT55" s="17">
        <v>-1.5</v>
      </c>
      <c r="CU55" s="17">
        <v>-1.1000000000000001</v>
      </c>
      <c r="CV55" s="17"/>
      <c r="CW55" s="17">
        <v>1.4</v>
      </c>
      <c r="CX55" s="17">
        <v>0</v>
      </c>
      <c r="CY55" s="17"/>
      <c r="CZ55" s="17"/>
      <c r="DA55" s="17">
        <v>0.3</v>
      </c>
      <c r="DB55" s="17"/>
      <c r="DC55" s="17">
        <v>0</v>
      </c>
      <c r="DD55" s="17">
        <v>0</v>
      </c>
      <c r="DE55" s="17">
        <v>0</v>
      </c>
      <c r="DF55" s="17"/>
      <c r="DG55" s="17">
        <v>0</v>
      </c>
      <c r="DH55" s="17">
        <v>1.2</v>
      </c>
      <c r="DI55" s="17">
        <v>0.1</v>
      </c>
      <c r="DJ55" s="17">
        <v>2.7</v>
      </c>
      <c r="DK55" s="17">
        <v>0</v>
      </c>
      <c r="DL55" s="17">
        <v>0.5</v>
      </c>
      <c r="DM55" s="17"/>
      <c r="DN55" s="17">
        <v>0</v>
      </c>
      <c r="DO55" s="17">
        <v>0</v>
      </c>
      <c r="DP55" s="17">
        <v>0.4</v>
      </c>
      <c r="DQ55" s="17">
        <v>5</v>
      </c>
      <c r="DR55" s="17">
        <v>1.6</v>
      </c>
      <c r="DS55" s="17">
        <v>0.7</v>
      </c>
      <c r="DT55" s="17">
        <v>0.3</v>
      </c>
      <c r="DU55" s="17">
        <v>1.3</v>
      </c>
      <c r="DV55" s="17">
        <v>0</v>
      </c>
      <c r="DW55" s="17">
        <v>0</v>
      </c>
      <c r="DX55" s="17">
        <v>0.4</v>
      </c>
      <c r="DY55" s="17">
        <v>0.2</v>
      </c>
      <c r="DZ55" s="17"/>
      <c r="EA55" s="17">
        <v>-1.9</v>
      </c>
      <c r="EB55" s="17">
        <v>0.1</v>
      </c>
      <c r="EC55" s="17">
        <v>0.4</v>
      </c>
      <c r="ED55" s="17">
        <v>0.3</v>
      </c>
      <c r="EE55" s="17">
        <v>0.1</v>
      </c>
      <c r="EF55" s="17">
        <v>0.8</v>
      </c>
      <c r="EG55" s="17">
        <v>4.8</v>
      </c>
      <c r="EH55" s="17">
        <v>0</v>
      </c>
      <c r="EI55" s="17">
        <v>-3</v>
      </c>
      <c r="EJ55" s="17">
        <v>-7.6</v>
      </c>
      <c r="EK55" s="17">
        <v>0.2</v>
      </c>
      <c r="EL55" s="17">
        <v>0.1</v>
      </c>
      <c r="EM55" s="17">
        <v>0.6</v>
      </c>
      <c r="EN55" s="17">
        <v>-0.2</v>
      </c>
      <c r="EO55" s="17">
        <v>1.7</v>
      </c>
      <c r="EP55" s="17">
        <v>0.1</v>
      </c>
      <c r="EQ55" s="17">
        <v>0.1</v>
      </c>
      <c r="ER55" s="17">
        <v>0.1</v>
      </c>
      <c r="ES55" s="17"/>
      <c r="ET55" s="17">
        <v>0</v>
      </c>
      <c r="EU55" s="17">
        <v>0</v>
      </c>
      <c r="EV55" s="17">
        <v>0</v>
      </c>
      <c r="EW55" s="17">
        <v>-0.2</v>
      </c>
      <c r="EX55" s="17">
        <v>-5.4</v>
      </c>
      <c r="EY55" s="17">
        <v>0</v>
      </c>
      <c r="EZ55" s="17">
        <v>0</v>
      </c>
      <c r="FA55" s="17">
        <v>0</v>
      </c>
      <c r="FB55" s="17">
        <v>0.4</v>
      </c>
      <c r="FC55" s="17">
        <v>0.4</v>
      </c>
      <c r="FD55" s="17"/>
      <c r="FE55" s="17">
        <v>11</v>
      </c>
      <c r="FF55" s="17">
        <v>0.1</v>
      </c>
      <c r="FG55" s="17">
        <v>4</v>
      </c>
      <c r="FH55" s="17">
        <v>0</v>
      </c>
      <c r="FI55" s="17">
        <v>0</v>
      </c>
      <c r="FJ55" s="17">
        <v>4</v>
      </c>
      <c r="FK55" s="17">
        <v>423.3</v>
      </c>
      <c r="FL55" s="15"/>
      <c r="FM55" s="17">
        <v>2.4320400000000002</v>
      </c>
      <c r="FN55" s="17">
        <v>0</v>
      </c>
      <c r="FO55" s="17">
        <v>1.0980000000000001</v>
      </c>
      <c r="FP55" s="17">
        <v>0.8</v>
      </c>
      <c r="FQ55" s="17">
        <v>0.3</v>
      </c>
      <c r="FR55" s="17">
        <v>0.2</v>
      </c>
      <c r="FS55" s="17">
        <v>-0.4</v>
      </c>
      <c r="FT55" s="17">
        <v>0.4</v>
      </c>
      <c r="FU55" s="17">
        <v>4.8300400000000003</v>
      </c>
    </row>
    <row r="56" spans="1:177" ht="24" customHeight="1" x14ac:dyDescent="0.25">
      <c r="A56" s="16" t="s">
        <v>95</v>
      </c>
      <c r="B56" s="16" t="s">
        <v>826</v>
      </c>
      <c r="C56" s="17"/>
      <c r="D56" s="17">
        <v>22.5</v>
      </c>
      <c r="E56" s="17">
        <v>8.4</v>
      </c>
      <c r="F56" s="17"/>
      <c r="G56" s="17"/>
      <c r="H56" s="17">
        <v>0</v>
      </c>
      <c r="I56" s="17">
        <v>3.1</v>
      </c>
      <c r="J56" s="17"/>
      <c r="K56" s="17"/>
      <c r="L56" s="17">
        <v>-7.6</v>
      </c>
      <c r="M56" s="17">
        <v>-20.9</v>
      </c>
      <c r="N56" s="17">
        <v>-16.399999999999999</v>
      </c>
      <c r="O56" s="17">
        <v>15</v>
      </c>
      <c r="P56" s="17">
        <v>17.399999999999999</v>
      </c>
      <c r="Q56" s="17">
        <v>9.3000000000000007</v>
      </c>
      <c r="R56" s="17">
        <v>45</v>
      </c>
      <c r="S56" s="17">
        <v>0</v>
      </c>
      <c r="T56" s="17"/>
      <c r="U56" s="17"/>
      <c r="V56" s="17"/>
      <c r="W56" s="17"/>
      <c r="X56" s="17">
        <v>12.5</v>
      </c>
      <c r="Y56" s="17">
        <v>0.5</v>
      </c>
      <c r="Z56" s="17">
        <v>0</v>
      </c>
      <c r="AA56" s="17">
        <v>0</v>
      </c>
      <c r="AB56" s="17">
        <v>-3.4</v>
      </c>
      <c r="AC56" s="17">
        <v>4.5999999999999996</v>
      </c>
      <c r="AD56" s="17">
        <v>0.9</v>
      </c>
      <c r="AE56" s="17"/>
      <c r="AF56" s="17"/>
      <c r="AG56" s="17"/>
      <c r="AH56" s="17"/>
      <c r="AI56" s="17">
        <v>0.1</v>
      </c>
      <c r="AJ56" s="17">
        <v>-7.5</v>
      </c>
      <c r="AK56" s="17"/>
      <c r="AL56" s="17"/>
      <c r="AM56" s="17"/>
      <c r="AN56" s="17">
        <v>-1.7</v>
      </c>
      <c r="AO56" s="17">
        <v>-20.5</v>
      </c>
      <c r="AP56" s="17">
        <v>3.5</v>
      </c>
      <c r="AQ56" s="17">
        <v>7.8</v>
      </c>
      <c r="AR56" s="17">
        <v>4.4000000000000004</v>
      </c>
      <c r="AS56" s="17">
        <v>-0.7</v>
      </c>
      <c r="AT56" s="17">
        <v>1.6</v>
      </c>
      <c r="AU56" s="17">
        <v>-0.1</v>
      </c>
      <c r="AV56" s="17">
        <v>42.5</v>
      </c>
      <c r="AW56" s="17">
        <v>-6.5</v>
      </c>
      <c r="AX56" s="17">
        <v>-39.5</v>
      </c>
      <c r="AY56" s="17">
        <v>0.1</v>
      </c>
      <c r="AZ56" s="17">
        <v>-2</v>
      </c>
      <c r="BA56" s="17"/>
      <c r="BB56" s="17">
        <v>-0.7</v>
      </c>
      <c r="BC56" s="17"/>
      <c r="BD56" s="17">
        <v>0.5</v>
      </c>
      <c r="BE56" s="17">
        <v>0.3</v>
      </c>
      <c r="BF56" s="17">
        <v>0</v>
      </c>
      <c r="BG56" s="17"/>
      <c r="BH56" s="17"/>
      <c r="BI56" s="17">
        <v>1.4</v>
      </c>
      <c r="BJ56" s="17"/>
      <c r="BK56" s="17"/>
      <c r="BL56" s="17">
        <v>-2.5</v>
      </c>
      <c r="BM56" s="17"/>
      <c r="BN56" s="17"/>
      <c r="BO56" s="17"/>
      <c r="BP56" s="17">
        <v>-0.9</v>
      </c>
      <c r="BQ56" s="17">
        <v>21.5</v>
      </c>
      <c r="BR56" s="17">
        <v>20.100000000000001</v>
      </c>
      <c r="BS56" s="17">
        <v>43</v>
      </c>
      <c r="BT56" s="17">
        <v>41.9</v>
      </c>
      <c r="BU56" s="17">
        <v>-6.4</v>
      </c>
      <c r="BV56" s="17">
        <v>-3.3</v>
      </c>
      <c r="BW56" s="17"/>
      <c r="BX56" s="17"/>
      <c r="BY56" s="17"/>
      <c r="BZ56" s="17"/>
      <c r="CA56" s="17"/>
      <c r="CB56" s="17"/>
      <c r="CC56" s="17">
        <v>-0.7</v>
      </c>
      <c r="CD56" s="17">
        <v>30.1</v>
      </c>
      <c r="CE56" s="17">
        <v>29</v>
      </c>
      <c r="CF56" s="17">
        <v>6.9</v>
      </c>
      <c r="CG56" s="17">
        <v>10.6</v>
      </c>
      <c r="CH56" s="17">
        <v>4</v>
      </c>
      <c r="CI56" s="17"/>
      <c r="CJ56" s="17"/>
      <c r="CK56" s="17"/>
      <c r="CL56" s="17">
        <v>5.4</v>
      </c>
      <c r="CM56" s="17">
        <v>3.6</v>
      </c>
      <c r="CN56" s="17">
        <v>-22.4</v>
      </c>
      <c r="CO56" s="17"/>
      <c r="CP56" s="17"/>
      <c r="CQ56" s="17"/>
      <c r="CR56" s="17"/>
      <c r="CS56" s="17"/>
      <c r="CT56" s="17">
        <v>-5.4</v>
      </c>
      <c r="CU56" s="17">
        <v>-3.4</v>
      </c>
      <c r="CV56" s="17"/>
      <c r="CW56" s="17">
        <v>-0.5</v>
      </c>
      <c r="CX56" s="17">
        <v>0</v>
      </c>
      <c r="CY56" s="17"/>
      <c r="CZ56" s="17"/>
      <c r="DA56" s="17">
        <v>0.3</v>
      </c>
      <c r="DB56" s="17"/>
      <c r="DC56" s="17">
        <v>0</v>
      </c>
      <c r="DD56" s="17">
        <v>0</v>
      </c>
      <c r="DE56" s="17">
        <v>0</v>
      </c>
      <c r="DF56" s="17"/>
      <c r="DG56" s="17">
        <v>0</v>
      </c>
      <c r="DH56" s="17">
        <v>1.2</v>
      </c>
      <c r="DI56" s="17">
        <v>0.1</v>
      </c>
      <c r="DJ56" s="17">
        <v>2.6</v>
      </c>
      <c r="DK56" s="17">
        <v>0</v>
      </c>
      <c r="DL56" s="17">
        <v>0.6</v>
      </c>
      <c r="DM56" s="17"/>
      <c r="DN56" s="17">
        <v>0</v>
      </c>
      <c r="DO56" s="17">
        <v>0</v>
      </c>
      <c r="DP56" s="17">
        <v>0.1</v>
      </c>
      <c r="DQ56" s="17">
        <v>3.8</v>
      </c>
      <c r="DR56" s="17">
        <v>1.6</v>
      </c>
      <c r="DS56" s="17">
        <v>0.7</v>
      </c>
      <c r="DT56" s="17">
        <v>0.3</v>
      </c>
      <c r="DU56" s="17">
        <v>1.3</v>
      </c>
      <c r="DV56" s="17">
        <v>0</v>
      </c>
      <c r="DW56" s="17">
        <v>-0.1</v>
      </c>
      <c r="DX56" s="17">
        <v>0.4</v>
      </c>
      <c r="DY56" s="17">
        <v>0.2</v>
      </c>
      <c r="DZ56" s="17"/>
      <c r="EA56" s="17">
        <v>-1.9</v>
      </c>
      <c r="EB56" s="17">
        <v>0.1</v>
      </c>
      <c r="EC56" s="17">
        <v>0.4</v>
      </c>
      <c r="ED56" s="17">
        <v>0.3</v>
      </c>
      <c r="EE56" s="17">
        <v>0.1</v>
      </c>
      <c r="EF56" s="17">
        <v>0.8</v>
      </c>
      <c r="EG56" s="17">
        <v>6.1</v>
      </c>
      <c r="EH56" s="17">
        <v>0</v>
      </c>
      <c r="EI56" s="17">
        <v>-5.4</v>
      </c>
      <c r="EJ56" s="17">
        <v>-10.5</v>
      </c>
      <c r="EK56" s="17">
        <v>-0.5</v>
      </c>
      <c r="EL56" s="17">
        <v>-0.6</v>
      </c>
      <c r="EM56" s="17">
        <v>0.6</v>
      </c>
      <c r="EN56" s="17">
        <v>-0.1</v>
      </c>
      <c r="EO56" s="17">
        <v>2</v>
      </c>
      <c r="EP56" s="17">
        <v>0.1</v>
      </c>
      <c r="EQ56" s="17">
        <v>0.1</v>
      </c>
      <c r="ER56" s="17">
        <v>0.1</v>
      </c>
      <c r="ES56" s="17"/>
      <c r="ET56" s="17">
        <v>0</v>
      </c>
      <c r="EU56" s="17">
        <v>0</v>
      </c>
      <c r="EV56" s="17">
        <v>0</v>
      </c>
      <c r="EW56" s="17">
        <v>-0.2</v>
      </c>
      <c r="EX56" s="17">
        <v>-7.1</v>
      </c>
      <c r="EY56" s="17">
        <v>0</v>
      </c>
      <c r="EZ56" s="17">
        <v>0</v>
      </c>
      <c r="FA56" s="17">
        <v>0</v>
      </c>
      <c r="FB56" s="17">
        <v>0.4</v>
      </c>
      <c r="FC56" s="17">
        <v>0.3</v>
      </c>
      <c r="FD56" s="17"/>
      <c r="FE56" s="17">
        <v>10.3</v>
      </c>
      <c r="FF56" s="17">
        <v>0.2</v>
      </c>
      <c r="FG56" s="17">
        <v>3.8</v>
      </c>
      <c r="FH56" s="17">
        <v>0</v>
      </c>
      <c r="FI56" s="17">
        <v>0</v>
      </c>
      <c r="FJ56" s="17">
        <v>4.0999999999999996</v>
      </c>
      <c r="FK56" s="17">
        <v>261.10000000000002</v>
      </c>
      <c r="FL56" s="15"/>
      <c r="FM56" s="17">
        <v>2.3032699999999999</v>
      </c>
      <c r="FN56" s="17">
        <v>0</v>
      </c>
      <c r="FO56" s="17">
        <v>0.93799999999999994</v>
      </c>
      <c r="FP56" s="17">
        <v>0.8</v>
      </c>
      <c r="FQ56" s="17">
        <v>0.3</v>
      </c>
      <c r="FR56" s="17">
        <v>0.2</v>
      </c>
      <c r="FS56" s="17">
        <v>-0.6</v>
      </c>
      <c r="FT56" s="17">
        <v>0.4</v>
      </c>
      <c r="FU56" s="17">
        <v>4.3412699999999997</v>
      </c>
    </row>
    <row r="57" spans="1:177" ht="24" customHeight="1" x14ac:dyDescent="0.25">
      <c r="A57" s="16" t="s">
        <v>95</v>
      </c>
      <c r="B57" s="16" t="s">
        <v>827</v>
      </c>
      <c r="C57" s="17"/>
      <c r="D57" s="17">
        <v>8.4</v>
      </c>
      <c r="E57" s="17">
        <v>6.7</v>
      </c>
      <c r="F57" s="17"/>
      <c r="G57" s="17"/>
      <c r="H57" s="17">
        <v>0</v>
      </c>
      <c r="I57" s="17">
        <v>0.1</v>
      </c>
      <c r="J57" s="17"/>
      <c r="K57" s="17"/>
      <c r="L57" s="17">
        <v>-11.5</v>
      </c>
      <c r="M57" s="17">
        <v>-26.9</v>
      </c>
      <c r="N57" s="17">
        <v>-17.7</v>
      </c>
      <c r="O57" s="17">
        <v>11.9</v>
      </c>
      <c r="P57" s="17">
        <v>23.9</v>
      </c>
      <c r="Q57" s="17">
        <v>7</v>
      </c>
      <c r="R57" s="17">
        <v>24.4</v>
      </c>
      <c r="S57" s="17">
        <v>0</v>
      </c>
      <c r="T57" s="17"/>
      <c r="U57" s="17"/>
      <c r="V57" s="17"/>
      <c r="W57" s="17"/>
      <c r="X57" s="17">
        <v>10.9</v>
      </c>
      <c r="Y57" s="17">
        <v>0.7</v>
      </c>
      <c r="Z57" s="17">
        <v>0.4</v>
      </c>
      <c r="AA57" s="17">
        <v>0</v>
      </c>
      <c r="AB57" s="17">
        <v>-3.4</v>
      </c>
      <c r="AC57" s="17">
        <v>4.4000000000000004</v>
      </c>
      <c r="AD57" s="17">
        <v>0.2</v>
      </c>
      <c r="AE57" s="17"/>
      <c r="AF57" s="17"/>
      <c r="AG57" s="17"/>
      <c r="AH57" s="17"/>
      <c r="AI57" s="17">
        <v>-1.6</v>
      </c>
      <c r="AJ57" s="17">
        <v>-9.4</v>
      </c>
      <c r="AK57" s="17"/>
      <c r="AL57" s="17"/>
      <c r="AM57" s="17"/>
      <c r="AN57" s="17">
        <v>-1.7</v>
      </c>
      <c r="AO57" s="17">
        <v>-23.3</v>
      </c>
      <c r="AP57" s="17">
        <v>2.8</v>
      </c>
      <c r="AQ57" s="17">
        <v>8.1</v>
      </c>
      <c r="AR57" s="17">
        <v>4.5999999999999996</v>
      </c>
      <c r="AS57" s="17">
        <v>-0.7</v>
      </c>
      <c r="AT57" s="17">
        <v>1.6</v>
      </c>
      <c r="AU57" s="17">
        <v>0.2</v>
      </c>
      <c r="AV57" s="17">
        <v>37.5</v>
      </c>
      <c r="AW57" s="17">
        <v>-11.6</v>
      </c>
      <c r="AX57" s="17">
        <v>-44.3</v>
      </c>
      <c r="AY57" s="17">
        <v>-1.5</v>
      </c>
      <c r="AZ57" s="17">
        <v>-2.1</v>
      </c>
      <c r="BA57" s="17"/>
      <c r="BB57" s="17">
        <v>-0.7</v>
      </c>
      <c r="BC57" s="17"/>
      <c r="BD57" s="17">
        <v>0.4</v>
      </c>
      <c r="BE57" s="17">
        <v>0.3</v>
      </c>
      <c r="BF57" s="17">
        <v>-0.6</v>
      </c>
      <c r="BG57" s="17"/>
      <c r="BH57" s="17"/>
      <c r="BI57" s="17">
        <v>-0.9</v>
      </c>
      <c r="BJ57" s="17"/>
      <c r="BK57" s="17"/>
      <c r="BL57" s="17">
        <v>-3.6</v>
      </c>
      <c r="BM57" s="17"/>
      <c r="BN57" s="17"/>
      <c r="BO57" s="17"/>
      <c r="BP57" s="17">
        <v>-5.3</v>
      </c>
      <c r="BQ57" s="17">
        <v>18.399999999999999</v>
      </c>
      <c r="BR57" s="17">
        <v>16.7</v>
      </c>
      <c r="BS57" s="17">
        <v>39.299999999999997</v>
      </c>
      <c r="BT57" s="17">
        <v>38.4</v>
      </c>
      <c r="BU57" s="17">
        <v>-8.1999999999999993</v>
      </c>
      <c r="BV57" s="17">
        <v>-4</v>
      </c>
      <c r="BW57" s="17"/>
      <c r="BX57" s="17"/>
      <c r="BY57" s="17"/>
      <c r="BZ57" s="17"/>
      <c r="CA57" s="17"/>
      <c r="CB57" s="17"/>
      <c r="CC57" s="17">
        <v>-0.7</v>
      </c>
      <c r="CD57" s="17">
        <v>30.1</v>
      </c>
      <c r="CE57" s="17">
        <v>28.8</v>
      </c>
      <c r="CF57" s="17">
        <v>6.9</v>
      </c>
      <c r="CG57" s="17">
        <v>10.6</v>
      </c>
      <c r="CH57" s="17">
        <v>2</v>
      </c>
      <c r="CI57" s="17"/>
      <c r="CJ57" s="17"/>
      <c r="CK57" s="17"/>
      <c r="CL57" s="17">
        <v>-0.1</v>
      </c>
      <c r="CM57" s="17">
        <v>-2</v>
      </c>
      <c r="CN57" s="17">
        <v>-31.7</v>
      </c>
      <c r="CO57" s="17"/>
      <c r="CP57" s="17"/>
      <c r="CQ57" s="17"/>
      <c r="CR57" s="17"/>
      <c r="CS57" s="17"/>
      <c r="CT57" s="17">
        <v>-9.1999999999999993</v>
      </c>
      <c r="CU57" s="17">
        <v>-5.7</v>
      </c>
      <c r="CV57" s="17"/>
      <c r="CW57" s="17">
        <v>-3.3</v>
      </c>
      <c r="CX57" s="17">
        <v>0</v>
      </c>
      <c r="CY57" s="17"/>
      <c r="CZ57" s="17"/>
      <c r="DA57" s="17">
        <v>0.3</v>
      </c>
      <c r="DB57" s="17"/>
      <c r="DC57" s="17">
        <v>0</v>
      </c>
      <c r="DD57" s="17">
        <v>0</v>
      </c>
      <c r="DE57" s="17">
        <v>0</v>
      </c>
      <c r="DF57" s="17"/>
      <c r="DG57" s="17">
        <v>0</v>
      </c>
      <c r="DH57" s="17">
        <v>1</v>
      </c>
      <c r="DI57" s="17">
        <v>0.2</v>
      </c>
      <c r="DJ57" s="17">
        <v>2.2000000000000002</v>
      </c>
      <c r="DK57" s="17">
        <v>0</v>
      </c>
      <c r="DL57" s="17">
        <v>0.6</v>
      </c>
      <c r="DM57" s="17"/>
      <c r="DN57" s="17">
        <v>0</v>
      </c>
      <c r="DO57" s="17">
        <v>0</v>
      </c>
      <c r="DP57" s="17">
        <v>-0.4</v>
      </c>
      <c r="DQ57" s="17">
        <v>2.6</v>
      </c>
      <c r="DR57" s="17">
        <v>1.6</v>
      </c>
      <c r="DS57" s="17">
        <v>0.7</v>
      </c>
      <c r="DT57" s="17">
        <v>0.3</v>
      </c>
      <c r="DU57" s="17">
        <v>1.3</v>
      </c>
      <c r="DV57" s="17">
        <v>0</v>
      </c>
      <c r="DW57" s="17">
        <v>0</v>
      </c>
      <c r="DX57" s="17">
        <v>0.3</v>
      </c>
      <c r="DY57" s="17">
        <v>0.2</v>
      </c>
      <c r="DZ57" s="17"/>
      <c r="EA57" s="17">
        <v>-2</v>
      </c>
      <c r="EB57" s="17">
        <v>0</v>
      </c>
      <c r="EC57" s="17">
        <v>0.4</v>
      </c>
      <c r="ED57" s="17">
        <v>0.3</v>
      </c>
      <c r="EE57" s="17">
        <v>0.1</v>
      </c>
      <c r="EF57" s="17">
        <v>0.8</v>
      </c>
      <c r="EG57" s="17">
        <v>4</v>
      </c>
      <c r="EH57" s="17">
        <v>0</v>
      </c>
      <c r="EI57" s="17">
        <v>-8.1</v>
      </c>
      <c r="EJ57" s="17">
        <v>-13.9</v>
      </c>
      <c r="EK57" s="17">
        <v>-0.9</v>
      </c>
      <c r="EL57" s="17">
        <v>-1.1000000000000001</v>
      </c>
      <c r="EM57" s="17">
        <v>0.6</v>
      </c>
      <c r="EN57" s="17">
        <v>-0.1</v>
      </c>
      <c r="EO57" s="17">
        <v>1.8</v>
      </c>
      <c r="EP57" s="17">
        <v>0.1</v>
      </c>
      <c r="EQ57" s="17">
        <v>0.1</v>
      </c>
      <c r="ER57" s="17">
        <v>0.1</v>
      </c>
      <c r="ES57" s="17"/>
      <c r="ET57" s="17">
        <v>0</v>
      </c>
      <c r="EU57" s="17">
        <v>0</v>
      </c>
      <c r="EV57" s="17">
        <v>0</v>
      </c>
      <c r="EW57" s="17">
        <v>-0.2</v>
      </c>
      <c r="EX57" s="17">
        <v>-8.6</v>
      </c>
      <c r="EY57" s="17">
        <v>0</v>
      </c>
      <c r="EZ57" s="17">
        <v>0</v>
      </c>
      <c r="FA57" s="17">
        <v>0</v>
      </c>
      <c r="FB57" s="17">
        <v>0.4</v>
      </c>
      <c r="FC57" s="17">
        <v>0.4</v>
      </c>
      <c r="FD57" s="17"/>
      <c r="FE57" s="17">
        <v>9.9</v>
      </c>
      <c r="FF57" s="17">
        <v>0</v>
      </c>
      <c r="FG57" s="17">
        <v>3.3</v>
      </c>
      <c r="FH57" s="17">
        <v>0</v>
      </c>
      <c r="FI57" s="17">
        <v>0</v>
      </c>
      <c r="FJ57" s="17">
        <v>4</v>
      </c>
      <c r="FK57" s="17">
        <v>116.3</v>
      </c>
      <c r="FL57" s="15"/>
      <c r="FM57" s="17">
        <v>2.1485500000000002</v>
      </c>
      <c r="FN57" s="17">
        <v>0</v>
      </c>
      <c r="FO57" s="17">
        <v>1.506</v>
      </c>
      <c r="FP57" s="17">
        <v>0.8</v>
      </c>
      <c r="FQ57" s="17">
        <v>0.3</v>
      </c>
      <c r="FR57" s="17">
        <v>0.2</v>
      </c>
      <c r="FS57" s="17">
        <v>-0.5</v>
      </c>
      <c r="FT57" s="17">
        <v>0.2</v>
      </c>
      <c r="FU57" s="17">
        <v>4.6545500000000004</v>
      </c>
    </row>
    <row r="58" spans="1:177" ht="24" customHeight="1" x14ac:dyDescent="0.25">
      <c r="A58" s="18" t="s">
        <v>828</v>
      </c>
      <c r="B58" s="18" t="s">
        <v>96</v>
      </c>
      <c r="C58" s="19"/>
      <c r="D58" s="19">
        <v>-2.6</v>
      </c>
      <c r="E58" s="19">
        <v>5</v>
      </c>
      <c r="F58" s="19"/>
      <c r="G58" s="19"/>
      <c r="H58" s="19">
        <v>0</v>
      </c>
      <c r="I58" s="19">
        <v>-3.4</v>
      </c>
      <c r="J58" s="19"/>
      <c r="K58" s="19"/>
      <c r="L58" s="19">
        <v>-7.3</v>
      </c>
      <c r="M58" s="19">
        <v>-22.7</v>
      </c>
      <c r="N58" s="19">
        <v>-17.100000000000001</v>
      </c>
      <c r="O58" s="19">
        <v>16.7</v>
      </c>
      <c r="P58" s="19">
        <v>24</v>
      </c>
      <c r="Q58" s="19">
        <v>7.2</v>
      </c>
      <c r="R58" s="19">
        <v>20.100000000000001</v>
      </c>
      <c r="S58" s="19">
        <v>0</v>
      </c>
      <c r="T58" s="19"/>
      <c r="U58" s="19"/>
      <c r="V58" s="19"/>
      <c r="W58" s="19"/>
      <c r="X58" s="19">
        <v>7.8</v>
      </c>
      <c r="Y58" s="19">
        <v>0.7</v>
      </c>
      <c r="Z58" s="19">
        <v>0.4</v>
      </c>
      <c r="AA58" s="19">
        <v>0</v>
      </c>
      <c r="AB58" s="19">
        <v>-3.4</v>
      </c>
      <c r="AC58" s="19">
        <v>4</v>
      </c>
      <c r="AD58" s="19">
        <v>-1.5</v>
      </c>
      <c r="AE58" s="19"/>
      <c r="AF58" s="19"/>
      <c r="AG58" s="19"/>
      <c r="AH58" s="19"/>
      <c r="AI58" s="19">
        <v>-3.4</v>
      </c>
      <c r="AJ58" s="19">
        <v>1</v>
      </c>
      <c r="AK58" s="19"/>
      <c r="AL58" s="19"/>
      <c r="AM58" s="19"/>
      <c r="AN58" s="19">
        <v>-1.4</v>
      </c>
      <c r="AO58" s="19">
        <v>-27.1</v>
      </c>
      <c r="AP58" s="19">
        <v>2.5</v>
      </c>
      <c r="AQ58" s="19">
        <v>7.2</v>
      </c>
      <c r="AR58" s="19">
        <v>4.7</v>
      </c>
      <c r="AS58" s="19">
        <v>-0.5</v>
      </c>
      <c r="AT58" s="19">
        <v>1.6</v>
      </c>
      <c r="AU58" s="19">
        <v>0.2</v>
      </c>
      <c r="AV58" s="19">
        <v>34.799999999999997</v>
      </c>
      <c r="AW58" s="19">
        <v>-14.1</v>
      </c>
      <c r="AX58" s="19">
        <v>-46.6</v>
      </c>
      <c r="AY58" s="19">
        <v>-4.8</v>
      </c>
      <c r="AZ58" s="19">
        <v>-2</v>
      </c>
      <c r="BA58" s="19"/>
      <c r="BB58" s="19">
        <v>-1.6</v>
      </c>
      <c r="BC58" s="19"/>
      <c r="BD58" s="19">
        <v>0.4</v>
      </c>
      <c r="BE58" s="19">
        <v>0.3</v>
      </c>
      <c r="BF58" s="19">
        <v>-1.9</v>
      </c>
      <c r="BG58" s="19"/>
      <c r="BH58" s="19"/>
      <c r="BI58" s="19">
        <v>-2.5</v>
      </c>
      <c r="BJ58" s="19"/>
      <c r="BK58" s="19"/>
      <c r="BL58" s="19">
        <v>-4.8</v>
      </c>
      <c r="BM58" s="19"/>
      <c r="BN58" s="19"/>
      <c r="BO58" s="19"/>
      <c r="BP58" s="19">
        <v>2.1</v>
      </c>
      <c r="BQ58" s="19">
        <v>17.5</v>
      </c>
      <c r="BR58" s="19">
        <v>15.1</v>
      </c>
      <c r="BS58" s="19">
        <v>38</v>
      </c>
      <c r="BT58" s="19">
        <v>37.200000000000003</v>
      </c>
      <c r="BU58" s="19">
        <v>-8.6</v>
      </c>
      <c r="BV58" s="19">
        <v>-4.0999999999999996</v>
      </c>
      <c r="BW58" s="19"/>
      <c r="BX58" s="19"/>
      <c r="BY58" s="19"/>
      <c r="BZ58" s="19"/>
      <c r="CA58" s="19"/>
      <c r="CB58" s="19"/>
      <c r="CC58" s="19">
        <v>-0.7</v>
      </c>
      <c r="CD58" s="19">
        <v>30.7</v>
      </c>
      <c r="CE58" s="19">
        <v>28.2</v>
      </c>
      <c r="CF58" s="19">
        <v>5.9</v>
      </c>
      <c r="CG58" s="19">
        <v>10.7</v>
      </c>
      <c r="CH58" s="19">
        <v>1.9</v>
      </c>
      <c r="CI58" s="19"/>
      <c r="CJ58" s="19"/>
      <c r="CK58" s="19"/>
      <c r="CL58" s="19">
        <v>-3</v>
      </c>
      <c r="CM58" s="19">
        <v>-4.9000000000000004</v>
      </c>
      <c r="CN58" s="19">
        <v>-36.200000000000003</v>
      </c>
      <c r="CO58" s="19"/>
      <c r="CP58" s="19"/>
      <c r="CQ58" s="19"/>
      <c r="CR58" s="19"/>
      <c r="CS58" s="19"/>
      <c r="CT58" s="19">
        <v>-10.5</v>
      </c>
      <c r="CU58" s="19">
        <v>-6.4</v>
      </c>
      <c r="CV58" s="19"/>
      <c r="CW58" s="19">
        <v>-6.3</v>
      </c>
      <c r="CX58" s="19">
        <v>0</v>
      </c>
      <c r="CY58" s="19"/>
      <c r="CZ58" s="19"/>
      <c r="DA58" s="19">
        <v>0.3</v>
      </c>
      <c r="DB58" s="19"/>
      <c r="DC58" s="19">
        <v>0</v>
      </c>
      <c r="DD58" s="19">
        <v>0</v>
      </c>
      <c r="DE58" s="19">
        <v>0</v>
      </c>
      <c r="DF58" s="19"/>
      <c r="DG58" s="19">
        <v>0</v>
      </c>
      <c r="DH58" s="19">
        <v>1</v>
      </c>
      <c r="DI58" s="19">
        <v>0</v>
      </c>
      <c r="DJ58" s="19">
        <v>2.1</v>
      </c>
      <c r="DK58" s="19">
        <v>0</v>
      </c>
      <c r="DL58" s="19">
        <v>0.6</v>
      </c>
      <c r="DM58" s="19"/>
      <c r="DN58" s="19">
        <v>0</v>
      </c>
      <c r="DO58" s="19">
        <v>0</v>
      </c>
      <c r="DP58" s="19">
        <v>-0.5</v>
      </c>
      <c r="DQ58" s="19">
        <v>2.4</v>
      </c>
      <c r="DR58" s="19">
        <v>1.6</v>
      </c>
      <c r="DS58" s="19">
        <v>0.7</v>
      </c>
      <c r="DT58" s="19">
        <v>0.3</v>
      </c>
      <c r="DU58" s="19">
        <v>1.3</v>
      </c>
      <c r="DV58" s="19">
        <v>0</v>
      </c>
      <c r="DW58" s="19">
        <v>0</v>
      </c>
      <c r="DX58" s="19">
        <v>0.4</v>
      </c>
      <c r="DY58" s="19">
        <v>0.1</v>
      </c>
      <c r="DZ58" s="19"/>
      <c r="EA58" s="19">
        <v>-2</v>
      </c>
      <c r="EB58" s="19">
        <v>0</v>
      </c>
      <c r="EC58" s="19">
        <v>0.4</v>
      </c>
      <c r="ED58" s="19">
        <v>0.3</v>
      </c>
      <c r="EE58" s="19">
        <v>0</v>
      </c>
      <c r="EF58" s="19">
        <v>0.8</v>
      </c>
      <c r="EG58" s="19">
        <v>4.9000000000000004</v>
      </c>
      <c r="EH58" s="19">
        <v>0</v>
      </c>
      <c r="EI58" s="19">
        <v>-6.8</v>
      </c>
      <c r="EJ58" s="19">
        <v>-7.3</v>
      </c>
      <c r="EK58" s="19">
        <v>-0.8</v>
      </c>
      <c r="EL58" s="19">
        <v>-0.2</v>
      </c>
      <c r="EM58" s="19">
        <v>0.6</v>
      </c>
      <c r="EN58" s="19">
        <v>-0.1</v>
      </c>
      <c r="EO58" s="19">
        <v>1.7</v>
      </c>
      <c r="EP58" s="19">
        <v>0.1</v>
      </c>
      <c r="EQ58" s="19">
        <v>0.1</v>
      </c>
      <c r="ER58" s="19">
        <v>0.1</v>
      </c>
      <c r="ES58" s="19"/>
      <c r="ET58" s="19">
        <v>0</v>
      </c>
      <c r="EU58" s="19">
        <v>0</v>
      </c>
      <c r="EV58" s="19">
        <v>0</v>
      </c>
      <c r="EW58" s="19">
        <v>-0.2</v>
      </c>
      <c r="EX58" s="19">
        <v>-9.5</v>
      </c>
      <c r="EY58" s="19">
        <v>0</v>
      </c>
      <c r="EZ58" s="19">
        <v>0</v>
      </c>
      <c r="FA58" s="19">
        <v>0</v>
      </c>
      <c r="FB58" s="19">
        <v>0.4</v>
      </c>
      <c r="FC58" s="19">
        <v>0.2</v>
      </c>
      <c r="FD58" s="19"/>
      <c r="FE58" s="19">
        <v>9.4</v>
      </c>
      <c r="FF58" s="19">
        <v>0.1</v>
      </c>
      <c r="FG58" s="19">
        <v>2</v>
      </c>
      <c r="FH58" s="19">
        <v>0</v>
      </c>
      <c r="FI58" s="19">
        <v>0</v>
      </c>
      <c r="FJ58" s="19">
        <v>4</v>
      </c>
      <c r="FK58" s="19">
        <v>85</v>
      </c>
      <c r="FL58" s="15"/>
      <c r="FM58" s="19">
        <v>2.1083400000000001</v>
      </c>
      <c r="FN58" s="19">
        <v>0</v>
      </c>
      <c r="FO58" s="19">
        <v>1.222</v>
      </c>
      <c r="FP58" s="19">
        <v>0.8</v>
      </c>
      <c r="FQ58" s="19">
        <v>0.3</v>
      </c>
      <c r="FR58" s="19">
        <v>0.2</v>
      </c>
      <c r="FS58" s="19">
        <v>-0.6</v>
      </c>
      <c r="FT58" s="19">
        <v>0.2</v>
      </c>
      <c r="FU58" s="19">
        <v>4.23034</v>
      </c>
    </row>
    <row r="59" spans="1:177" ht="24.95" customHeight="1" x14ac:dyDescent="0.25">
      <c r="A59" s="200" t="s">
        <v>829</v>
      </c>
      <c r="B59" s="201"/>
      <c r="C59" s="20">
        <v>0</v>
      </c>
      <c r="D59" s="20">
        <v>517.5</v>
      </c>
      <c r="E59" s="20">
        <v>174.6</v>
      </c>
      <c r="F59" s="20">
        <v>0</v>
      </c>
      <c r="G59" s="20">
        <v>0</v>
      </c>
      <c r="H59" s="20">
        <v>-21</v>
      </c>
      <c r="I59" s="20">
        <v>516.95000000000005</v>
      </c>
      <c r="J59" s="20">
        <v>0</v>
      </c>
      <c r="K59" s="20">
        <v>0</v>
      </c>
      <c r="L59" s="20">
        <v>136.30000000000001</v>
      </c>
      <c r="M59" s="20">
        <v>-10.15</v>
      </c>
      <c r="N59" s="20">
        <v>170.65</v>
      </c>
      <c r="O59" s="20">
        <v>391.4</v>
      </c>
      <c r="P59" s="20">
        <v>531.45000000000005</v>
      </c>
      <c r="Q59" s="20">
        <v>294.85000000000002</v>
      </c>
      <c r="R59" s="20">
        <v>535.65</v>
      </c>
      <c r="S59" s="20">
        <v>1.55</v>
      </c>
      <c r="T59" s="20">
        <v>0</v>
      </c>
      <c r="U59" s="20">
        <v>0</v>
      </c>
      <c r="V59" s="20">
        <v>0</v>
      </c>
      <c r="W59" s="20">
        <v>0</v>
      </c>
      <c r="X59" s="20">
        <v>218</v>
      </c>
      <c r="Y59" s="20">
        <v>15.35</v>
      </c>
      <c r="Z59" s="20">
        <v>24.9</v>
      </c>
      <c r="AA59" s="20">
        <v>0.6</v>
      </c>
      <c r="AB59" s="20">
        <v>-81.400000000000006</v>
      </c>
      <c r="AC59" s="20">
        <v>115.9</v>
      </c>
      <c r="AD59" s="20">
        <v>112.55</v>
      </c>
      <c r="AE59" s="20">
        <v>0</v>
      </c>
      <c r="AF59" s="20">
        <v>0</v>
      </c>
      <c r="AG59" s="20">
        <v>0</v>
      </c>
      <c r="AH59" s="20">
        <v>0</v>
      </c>
      <c r="AI59" s="20">
        <v>95.55</v>
      </c>
      <c r="AJ59" s="20">
        <v>-193.6</v>
      </c>
      <c r="AK59" s="20">
        <v>0</v>
      </c>
      <c r="AL59" s="20">
        <v>0</v>
      </c>
      <c r="AM59" s="20">
        <v>0</v>
      </c>
      <c r="AN59" s="20">
        <v>-34.4</v>
      </c>
      <c r="AO59" s="20">
        <v>-166.85</v>
      </c>
      <c r="AP59" s="20">
        <v>75.150000000000006</v>
      </c>
      <c r="AQ59" s="20">
        <v>200</v>
      </c>
      <c r="AR59" s="20">
        <v>109.6</v>
      </c>
      <c r="AS59" s="20">
        <v>-9.25</v>
      </c>
      <c r="AT59" s="20">
        <v>37.9</v>
      </c>
      <c r="AU59" s="20">
        <v>11.05</v>
      </c>
      <c r="AV59" s="20">
        <v>854.7</v>
      </c>
      <c r="AW59" s="20">
        <v>-150.44999999999999</v>
      </c>
      <c r="AX59" s="20">
        <v>-1033.8499999999999</v>
      </c>
      <c r="AY59" s="20">
        <v>135</v>
      </c>
      <c r="AZ59" s="20">
        <v>-45.35</v>
      </c>
      <c r="BA59" s="20">
        <v>0</v>
      </c>
      <c r="BB59" s="20">
        <v>-10.7</v>
      </c>
      <c r="BC59" s="20">
        <v>0</v>
      </c>
      <c r="BD59" s="20">
        <v>11.1</v>
      </c>
      <c r="BE59" s="20">
        <v>6.7</v>
      </c>
      <c r="BF59" s="20">
        <v>40.4</v>
      </c>
      <c r="BG59" s="20">
        <v>0</v>
      </c>
      <c r="BH59" s="20">
        <v>0</v>
      </c>
      <c r="BI59" s="20">
        <v>116.1</v>
      </c>
      <c r="BJ59" s="20">
        <v>0</v>
      </c>
      <c r="BK59" s="20">
        <v>0</v>
      </c>
      <c r="BL59" s="20">
        <v>34.700000000000003</v>
      </c>
      <c r="BM59" s="20">
        <v>0</v>
      </c>
      <c r="BN59" s="20">
        <v>0</v>
      </c>
      <c r="BO59" s="20">
        <v>0</v>
      </c>
      <c r="BP59" s="20">
        <v>5.65</v>
      </c>
      <c r="BQ59" s="20">
        <v>-46.15</v>
      </c>
      <c r="BR59" s="20">
        <v>-61.65</v>
      </c>
      <c r="BS59" s="20">
        <v>128.55000000000001</v>
      </c>
      <c r="BT59" s="20">
        <v>582.25</v>
      </c>
      <c r="BU59" s="20">
        <v>-193.55</v>
      </c>
      <c r="BV59" s="20">
        <v>-120.6</v>
      </c>
      <c r="BW59" s="20">
        <v>0</v>
      </c>
      <c r="BX59" s="20">
        <v>0</v>
      </c>
      <c r="BY59" s="20">
        <v>0</v>
      </c>
      <c r="BZ59" s="20">
        <v>0</v>
      </c>
      <c r="CA59" s="20">
        <v>0</v>
      </c>
      <c r="CB59" s="20">
        <v>0</v>
      </c>
      <c r="CC59" s="20">
        <v>-16.899999999999999</v>
      </c>
      <c r="CD59" s="20">
        <v>896.25</v>
      </c>
      <c r="CE59" s="20">
        <v>633.5</v>
      </c>
      <c r="CF59" s="20">
        <v>103.4</v>
      </c>
      <c r="CG59" s="20">
        <v>246.8</v>
      </c>
      <c r="CH59" s="20">
        <v>57.95</v>
      </c>
      <c r="CI59" s="20">
        <v>0</v>
      </c>
      <c r="CJ59" s="20">
        <v>0</v>
      </c>
      <c r="CK59" s="20">
        <v>0</v>
      </c>
      <c r="CL59" s="20">
        <v>273</v>
      </c>
      <c r="CM59" s="20">
        <v>232.2</v>
      </c>
      <c r="CN59" s="20">
        <v>-361.15</v>
      </c>
      <c r="CO59" s="20">
        <v>0</v>
      </c>
      <c r="CP59" s="20">
        <v>0</v>
      </c>
      <c r="CQ59" s="20">
        <v>0</v>
      </c>
      <c r="CR59" s="20">
        <v>0</v>
      </c>
      <c r="CS59" s="20">
        <v>0</v>
      </c>
      <c r="CT59" s="20">
        <v>-34.25</v>
      </c>
      <c r="CU59" s="20">
        <v>-41.65</v>
      </c>
      <c r="CV59" s="20">
        <v>0</v>
      </c>
      <c r="CW59" s="20">
        <v>-312.55</v>
      </c>
      <c r="CX59" s="20">
        <v>57.5</v>
      </c>
      <c r="CY59" s="20">
        <v>0</v>
      </c>
      <c r="CZ59" s="20">
        <v>0</v>
      </c>
      <c r="DA59" s="20">
        <v>7.2</v>
      </c>
      <c r="DB59" s="20">
        <v>0</v>
      </c>
      <c r="DC59" s="20">
        <v>0.1</v>
      </c>
      <c r="DD59" s="20">
        <v>0.05</v>
      </c>
      <c r="DE59" s="20">
        <v>20.350000000000001</v>
      </c>
      <c r="DF59" s="20">
        <v>0</v>
      </c>
      <c r="DG59" s="20">
        <v>0.4</v>
      </c>
      <c r="DH59" s="20">
        <v>29.9</v>
      </c>
      <c r="DI59" s="20">
        <v>3.15</v>
      </c>
      <c r="DJ59" s="20">
        <v>61.25</v>
      </c>
      <c r="DK59" s="20">
        <v>1.17</v>
      </c>
      <c r="DL59" s="20">
        <v>13.3</v>
      </c>
      <c r="DM59" s="20">
        <v>0</v>
      </c>
      <c r="DN59" s="20">
        <v>-6.5</v>
      </c>
      <c r="DO59" s="20">
        <v>-14.85</v>
      </c>
      <c r="DP59" s="20">
        <v>-11.75</v>
      </c>
      <c r="DQ59" s="20">
        <v>28.65</v>
      </c>
      <c r="DR59" s="20">
        <v>38.4</v>
      </c>
      <c r="DS59" s="20">
        <v>12.35</v>
      </c>
      <c r="DT59" s="20">
        <v>7.2</v>
      </c>
      <c r="DU59" s="20">
        <v>31.2</v>
      </c>
      <c r="DV59" s="20">
        <v>-23.5</v>
      </c>
      <c r="DW59" s="20">
        <v>1.6</v>
      </c>
      <c r="DX59" s="20">
        <v>7.95</v>
      </c>
      <c r="DY59" s="20">
        <v>2.5499999999999998</v>
      </c>
      <c r="DZ59" s="20">
        <v>0</v>
      </c>
      <c r="EA59" s="20">
        <v>-50.3</v>
      </c>
      <c r="EB59" s="20">
        <v>1.6</v>
      </c>
      <c r="EC59" s="20">
        <v>9.4</v>
      </c>
      <c r="ED59" s="20">
        <v>8.6</v>
      </c>
      <c r="EE59" s="20">
        <v>7.2</v>
      </c>
      <c r="EF59" s="20">
        <v>19.2</v>
      </c>
      <c r="EG59" s="20">
        <v>124.35</v>
      </c>
      <c r="EH59" s="20">
        <v>23.35</v>
      </c>
      <c r="EI59" s="20">
        <v>-78.75</v>
      </c>
      <c r="EJ59" s="20">
        <v>-203.3</v>
      </c>
      <c r="EK59" s="20">
        <v>-0.7</v>
      </c>
      <c r="EL59" s="20">
        <v>-1.45</v>
      </c>
      <c r="EM59" s="20">
        <v>16.25</v>
      </c>
      <c r="EN59" s="20">
        <v>-2.4</v>
      </c>
      <c r="EO59" s="20">
        <v>45.2</v>
      </c>
      <c r="EP59" s="20">
        <v>2.4</v>
      </c>
      <c r="EQ59" s="20">
        <v>2.4</v>
      </c>
      <c r="ER59" s="20">
        <v>2.4</v>
      </c>
      <c r="ES59" s="20">
        <v>0</v>
      </c>
      <c r="ET59" s="20">
        <v>28.7</v>
      </c>
      <c r="EU59" s="20">
        <v>17.8</v>
      </c>
      <c r="EV59" s="20">
        <v>18.399999999999999</v>
      </c>
      <c r="EW59" s="20">
        <v>-4.8</v>
      </c>
      <c r="EX59" s="20">
        <v>-13.85</v>
      </c>
      <c r="EY59" s="20">
        <v>23.8</v>
      </c>
      <c r="EZ59" s="20">
        <v>99.15</v>
      </c>
      <c r="FA59" s="20">
        <v>16.850000000000001</v>
      </c>
      <c r="FB59" s="20">
        <v>20.05</v>
      </c>
      <c r="FC59" s="20">
        <v>16.649999999999999</v>
      </c>
      <c r="FD59" s="20">
        <v>0</v>
      </c>
      <c r="FE59" s="20">
        <v>286.75</v>
      </c>
      <c r="FF59" s="20">
        <v>5.2</v>
      </c>
      <c r="FG59" s="20">
        <v>55.4</v>
      </c>
      <c r="FH59" s="20">
        <v>49.95</v>
      </c>
      <c r="FI59" s="20">
        <v>42.65</v>
      </c>
      <c r="FJ59" s="20">
        <v>88.75</v>
      </c>
      <c r="FK59" s="20">
        <v>6644.82</v>
      </c>
      <c r="FL59" s="21"/>
      <c r="FM59" s="20">
        <v>51.188929999999999</v>
      </c>
      <c r="FN59" s="20">
        <v>-1.79</v>
      </c>
      <c r="FO59" s="20">
        <v>31.552</v>
      </c>
      <c r="FP59" s="20">
        <v>20</v>
      </c>
      <c r="FQ59" s="20">
        <v>7</v>
      </c>
      <c r="FR59" s="20">
        <v>4.05</v>
      </c>
      <c r="FS59" s="20">
        <v>7.95</v>
      </c>
      <c r="FT59" s="20">
        <v>20.45</v>
      </c>
      <c r="FU59" s="20">
        <v>140.40092999999999</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1" t="s">
        <v>0</v>
      </c>
      <c r="C3" s="192"/>
      <c r="D3" s="192"/>
      <c r="E3" s="192"/>
      <c r="F3" s="192"/>
      <c r="G3" s="192"/>
      <c r="H3" s="1"/>
    </row>
    <row r="4" spans="1:8" ht="0" hidden="1" customHeight="1" x14ac:dyDescent="0.25">
      <c r="A4" s="1"/>
      <c r="B4" s="1"/>
      <c r="C4" s="1"/>
      <c r="D4" s="1"/>
      <c r="E4" s="1"/>
      <c r="F4" s="1"/>
      <c r="G4" s="1"/>
      <c r="H4" s="1"/>
    </row>
    <row r="5" spans="1:8" ht="23.25" x14ac:dyDescent="0.35">
      <c r="A5" s="1"/>
      <c r="B5" s="22" t="s">
        <v>832</v>
      </c>
      <c r="C5" s="1"/>
      <c r="D5" s="1"/>
      <c r="E5" s="1"/>
      <c r="F5" s="1"/>
      <c r="G5" s="1"/>
      <c r="H5" s="1"/>
    </row>
    <row r="6" spans="1:8" ht="23.1" customHeight="1" x14ac:dyDescent="0.25">
      <c r="A6" s="1"/>
      <c r="B6" s="202" t="s">
        <v>833</v>
      </c>
      <c r="C6" s="202" t="s">
        <v>834</v>
      </c>
      <c r="D6" s="202"/>
      <c r="E6" s="202" t="s">
        <v>835</v>
      </c>
      <c r="F6" s="202"/>
      <c r="G6" s="202"/>
      <c r="H6" s="202" t="s">
        <v>836</v>
      </c>
    </row>
    <row r="7" spans="1:8" ht="30.95" customHeight="1" x14ac:dyDescent="0.25">
      <c r="A7" s="1"/>
      <c r="B7" s="202"/>
      <c r="C7" s="24" t="s">
        <v>837</v>
      </c>
      <c r="D7" s="24" t="s">
        <v>838</v>
      </c>
      <c r="E7" s="24" t="s">
        <v>561</v>
      </c>
      <c r="F7" s="24" t="s">
        <v>560</v>
      </c>
      <c r="G7" s="24" t="s">
        <v>559</v>
      </c>
      <c r="H7" s="24" t="s">
        <v>839</v>
      </c>
    </row>
    <row r="8" spans="1:8" ht="11.1" customHeight="1" x14ac:dyDescent="0.25">
      <c r="A8" s="1"/>
      <c r="B8" s="25" t="s">
        <v>781</v>
      </c>
      <c r="C8" s="26">
        <v>0</v>
      </c>
      <c r="D8" s="26">
        <v>6397.7</v>
      </c>
      <c r="E8" s="27">
        <v>950.0702</v>
      </c>
      <c r="F8" s="27">
        <v>3845.8220000000001</v>
      </c>
      <c r="G8" s="27">
        <v>1601.8078</v>
      </c>
      <c r="H8" s="27">
        <v>265.23750000000001</v>
      </c>
    </row>
    <row r="9" spans="1:8" ht="11.1" customHeight="1" x14ac:dyDescent="0.25">
      <c r="A9" s="1"/>
      <c r="B9" s="25" t="s">
        <v>782</v>
      </c>
      <c r="C9" s="26">
        <v>0</v>
      </c>
      <c r="D9" s="26">
        <v>6267.08</v>
      </c>
      <c r="E9" s="27">
        <v>935.88869999999997</v>
      </c>
      <c r="F9" s="27">
        <v>3738.9119000000001</v>
      </c>
      <c r="G9" s="27">
        <v>1592.2793999999999</v>
      </c>
      <c r="H9" s="27">
        <v>257.3827</v>
      </c>
    </row>
    <row r="10" spans="1:8" ht="11.1" customHeight="1" x14ac:dyDescent="0.25">
      <c r="A10" s="1"/>
      <c r="B10" s="25" t="s">
        <v>783</v>
      </c>
      <c r="C10" s="26">
        <v>0</v>
      </c>
      <c r="D10" s="26">
        <v>6171.15</v>
      </c>
      <c r="E10" s="27">
        <v>888.46640000000002</v>
      </c>
      <c r="F10" s="27">
        <v>3700.3361</v>
      </c>
      <c r="G10" s="27">
        <v>1582.3475000000001</v>
      </c>
      <c r="H10" s="27">
        <v>254.88339999999999</v>
      </c>
    </row>
    <row r="11" spans="1:8" ht="11.1" customHeight="1" x14ac:dyDescent="0.25">
      <c r="A11" s="1"/>
      <c r="B11" s="25" t="s">
        <v>784</v>
      </c>
      <c r="C11" s="26">
        <v>0</v>
      </c>
      <c r="D11" s="26">
        <v>6102.83</v>
      </c>
      <c r="E11" s="27">
        <v>897.91449999999998</v>
      </c>
      <c r="F11" s="27">
        <v>3628.6423</v>
      </c>
      <c r="G11" s="27">
        <v>1576.2732000000001</v>
      </c>
      <c r="H11" s="27">
        <v>259.09449999999998</v>
      </c>
    </row>
    <row r="12" spans="1:8" ht="11.1" customHeight="1" x14ac:dyDescent="0.25">
      <c r="A12" s="1"/>
      <c r="B12" s="25" t="s">
        <v>785</v>
      </c>
      <c r="C12" s="26">
        <v>0</v>
      </c>
      <c r="D12" s="26">
        <v>6077.97</v>
      </c>
      <c r="E12" s="27">
        <v>917.70630000000006</v>
      </c>
      <c r="F12" s="27">
        <v>3596.1208000000001</v>
      </c>
      <c r="G12" s="27">
        <v>1564.1429000000001</v>
      </c>
      <c r="H12" s="27">
        <v>258.62259999999998</v>
      </c>
    </row>
    <row r="13" spans="1:8" ht="11.1" customHeight="1" x14ac:dyDescent="0.25">
      <c r="A13" s="1"/>
      <c r="B13" s="25" t="s">
        <v>786</v>
      </c>
      <c r="C13" s="26">
        <v>0</v>
      </c>
      <c r="D13" s="26">
        <v>6050.95</v>
      </c>
      <c r="E13" s="27">
        <v>907.06150000000002</v>
      </c>
      <c r="F13" s="27">
        <v>3567.13</v>
      </c>
      <c r="G13" s="27">
        <v>1576.7584999999999</v>
      </c>
      <c r="H13" s="27">
        <v>263.48230000000001</v>
      </c>
    </row>
    <row r="14" spans="1:8" ht="11.1" customHeight="1" x14ac:dyDescent="0.25">
      <c r="A14" s="1"/>
      <c r="B14" s="25" t="s">
        <v>787</v>
      </c>
      <c r="C14" s="26">
        <v>0</v>
      </c>
      <c r="D14" s="26">
        <v>6066.6</v>
      </c>
      <c r="E14" s="27">
        <v>921.94650000000001</v>
      </c>
      <c r="F14" s="27">
        <v>3562.1235999999999</v>
      </c>
      <c r="G14" s="27">
        <v>1582.5299</v>
      </c>
      <c r="H14" s="27">
        <v>261.11110000000002</v>
      </c>
    </row>
    <row r="15" spans="1:8" ht="11.1" customHeight="1" x14ac:dyDescent="0.25">
      <c r="A15" s="1"/>
      <c r="B15" s="25" t="s">
        <v>788</v>
      </c>
      <c r="C15" s="26">
        <v>0</v>
      </c>
      <c r="D15" s="26">
        <v>6102.86</v>
      </c>
      <c r="E15" s="27">
        <v>925.04139999999995</v>
      </c>
      <c r="F15" s="27">
        <v>3596.5246999999999</v>
      </c>
      <c r="G15" s="27">
        <v>1581.2938999999999</v>
      </c>
      <c r="H15" s="27">
        <v>262.44220000000001</v>
      </c>
    </row>
    <row r="16" spans="1:8" ht="11.1" customHeight="1" x14ac:dyDescent="0.25">
      <c r="A16" s="1"/>
      <c r="B16" s="25" t="s">
        <v>789</v>
      </c>
      <c r="C16" s="26">
        <v>0</v>
      </c>
      <c r="D16" s="26">
        <v>6137.07</v>
      </c>
      <c r="E16" s="27">
        <v>943.43730000000005</v>
      </c>
      <c r="F16" s="27">
        <v>3601.1226000000001</v>
      </c>
      <c r="G16" s="27">
        <v>1592.5101</v>
      </c>
      <c r="H16" s="27">
        <v>257.20209999999997</v>
      </c>
    </row>
    <row r="17" spans="1:8" ht="11.1" customHeight="1" x14ac:dyDescent="0.25">
      <c r="A17" s="1"/>
      <c r="B17" s="25" t="s">
        <v>790</v>
      </c>
      <c r="C17" s="26">
        <v>0</v>
      </c>
      <c r="D17" s="26">
        <v>6211.15</v>
      </c>
      <c r="E17" s="27">
        <v>948.13350000000003</v>
      </c>
      <c r="F17" s="27">
        <v>3668.5940000000001</v>
      </c>
      <c r="G17" s="27">
        <v>1594.4224999999999</v>
      </c>
      <c r="H17" s="27">
        <v>255.57390000000001</v>
      </c>
    </row>
    <row r="18" spans="1:8" ht="11.1" customHeight="1" x14ac:dyDescent="0.25">
      <c r="A18" s="1"/>
      <c r="B18" s="25" t="s">
        <v>791</v>
      </c>
      <c r="C18" s="26">
        <v>0</v>
      </c>
      <c r="D18" s="26">
        <v>6369.59</v>
      </c>
      <c r="E18" s="27">
        <v>977.69740000000002</v>
      </c>
      <c r="F18" s="27">
        <v>3780.1943999999999</v>
      </c>
      <c r="G18" s="27">
        <v>1611.6982</v>
      </c>
      <c r="H18" s="27">
        <v>255.66980000000001</v>
      </c>
    </row>
    <row r="19" spans="1:8" ht="11.1" customHeight="1" x14ac:dyDescent="0.25">
      <c r="A19" s="1"/>
      <c r="B19" s="25" t="s">
        <v>792</v>
      </c>
      <c r="C19" s="26">
        <v>0</v>
      </c>
      <c r="D19" s="26">
        <v>6344.2</v>
      </c>
      <c r="E19" s="27">
        <v>970.69640000000004</v>
      </c>
      <c r="F19" s="27">
        <v>3760.4553999999998</v>
      </c>
      <c r="G19" s="27">
        <v>1613.0482</v>
      </c>
      <c r="H19" s="27">
        <v>251.2397</v>
      </c>
    </row>
    <row r="20" spans="1:8" ht="11.1" customHeight="1" x14ac:dyDescent="0.25">
      <c r="A20" s="1"/>
      <c r="B20" s="25" t="s">
        <v>793</v>
      </c>
      <c r="C20" s="26">
        <v>0</v>
      </c>
      <c r="D20" s="26">
        <v>6580.64</v>
      </c>
      <c r="E20" s="27">
        <v>1030.7331999999999</v>
      </c>
      <c r="F20" s="27">
        <v>3930.4573999999998</v>
      </c>
      <c r="G20" s="27">
        <v>1619.4494</v>
      </c>
      <c r="H20" s="27">
        <v>235.77180000000001</v>
      </c>
    </row>
    <row r="21" spans="1:8" ht="11.1" customHeight="1" x14ac:dyDescent="0.25">
      <c r="A21" s="1"/>
      <c r="B21" s="25" t="s">
        <v>794</v>
      </c>
      <c r="C21" s="26">
        <v>0</v>
      </c>
      <c r="D21" s="26">
        <v>6558.18</v>
      </c>
      <c r="E21" s="27">
        <v>1011.7058</v>
      </c>
      <c r="F21" s="27">
        <v>3984.3036000000002</v>
      </c>
      <c r="G21" s="27">
        <v>1562.1705999999999</v>
      </c>
      <c r="H21" s="27">
        <v>240.3537</v>
      </c>
    </row>
    <row r="22" spans="1:8" ht="11.1" customHeight="1" x14ac:dyDescent="0.25">
      <c r="A22" s="1"/>
      <c r="B22" s="25" t="s">
        <v>795</v>
      </c>
      <c r="C22" s="26">
        <v>0</v>
      </c>
      <c r="D22" s="26">
        <v>6726.6</v>
      </c>
      <c r="E22" s="27">
        <v>1062.4824000000001</v>
      </c>
      <c r="F22" s="27">
        <v>4119.7809999999999</v>
      </c>
      <c r="G22" s="27">
        <v>1544.3366000000001</v>
      </c>
      <c r="H22" s="27">
        <v>239.1653</v>
      </c>
    </row>
    <row r="23" spans="1:8" ht="11.1" customHeight="1" x14ac:dyDescent="0.25">
      <c r="A23" s="1"/>
      <c r="B23" s="25" t="s">
        <v>796</v>
      </c>
      <c r="C23" s="26">
        <v>0</v>
      </c>
      <c r="D23" s="26">
        <v>6822.75</v>
      </c>
      <c r="E23" s="27">
        <v>1027.6926000000001</v>
      </c>
      <c r="F23" s="27">
        <v>4186.4273000000003</v>
      </c>
      <c r="G23" s="27">
        <v>1608.6301000000001</v>
      </c>
      <c r="H23" s="27">
        <v>243.904</v>
      </c>
    </row>
    <row r="24" spans="1:8" ht="11.1" customHeight="1" x14ac:dyDescent="0.25">
      <c r="A24" s="1"/>
      <c r="B24" s="25" t="s">
        <v>797</v>
      </c>
      <c r="C24" s="26">
        <v>0</v>
      </c>
      <c r="D24" s="26">
        <v>7043.69</v>
      </c>
      <c r="E24" s="27">
        <v>1075.3819000000001</v>
      </c>
      <c r="F24" s="27">
        <v>4334.6469999999999</v>
      </c>
      <c r="G24" s="27">
        <v>1633.6611</v>
      </c>
      <c r="H24" s="27">
        <v>241.8622</v>
      </c>
    </row>
    <row r="25" spans="1:8" ht="11.1" customHeight="1" x14ac:dyDescent="0.25">
      <c r="A25" s="1"/>
      <c r="B25" s="25" t="s">
        <v>798</v>
      </c>
      <c r="C25" s="26">
        <v>0</v>
      </c>
      <c r="D25" s="26">
        <v>7084.39</v>
      </c>
      <c r="E25" s="27">
        <v>1064.9717000000001</v>
      </c>
      <c r="F25" s="27">
        <v>4385.3702000000003</v>
      </c>
      <c r="G25" s="27">
        <v>1634.0481</v>
      </c>
      <c r="H25" s="27">
        <v>246.42140000000001</v>
      </c>
    </row>
    <row r="26" spans="1:8" ht="11.1" customHeight="1" x14ac:dyDescent="0.25">
      <c r="A26" s="1"/>
      <c r="B26" s="25" t="s">
        <v>799</v>
      </c>
      <c r="C26" s="26">
        <v>0</v>
      </c>
      <c r="D26" s="26">
        <v>7215.14</v>
      </c>
      <c r="E26" s="27">
        <v>1119.8461</v>
      </c>
      <c r="F26" s="27">
        <v>4411.2110000000002</v>
      </c>
      <c r="G26" s="27">
        <v>1684.0829000000001</v>
      </c>
      <c r="H26" s="27">
        <v>255.8133</v>
      </c>
    </row>
    <row r="27" spans="1:8" ht="11.1" customHeight="1" x14ac:dyDescent="0.25">
      <c r="A27" s="1"/>
      <c r="B27" s="25" t="s">
        <v>800</v>
      </c>
      <c r="C27" s="26">
        <v>0</v>
      </c>
      <c r="D27" s="26">
        <v>7349.13</v>
      </c>
      <c r="E27" s="27">
        <v>1134.0687</v>
      </c>
      <c r="F27" s="27">
        <v>4519.7</v>
      </c>
      <c r="G27" s="27">
        <v>1695.3613</v>
      </c>
      <c r="H27" s="27">
        <v>249.33959999999999</v>
      </c>
    </row>
    <row r="28" spans="1:8" ht="11.1" customHeight="1" x14ac:dyDescent="0.25">
      <c r="A28" s="1"/>
      <c r="B28" s="25" t="s">
        <v>801</v>
      </c>
      <c r="C28" s="26">
        <v>0</v>
      </c>
      <c r="D28" s="26">
        <v>7432.5</v>
      </c>
      <c r="E28" s="27">
        <v>1151.7792999999999</v>
      </c>
      <c r="F28" s="27">
        <v>4584.9026999999996</v>
      </c>
      <c r="G28" s="27">
        <v>1695.818</v>
      </c>
      <c r="H28" s="27">
        <v>261.59699999999998</v>
      </c>
    </row>
    <row r="29" spans="1:8" ht="11.1" customHeight="1" x14ac:dyDescent="0.25">
      <c r="A29" s="1"/>
      <c r="B29" s="25" t="s">
        <v>802</v>
      </c>
      <c r="C29" s="26">
        <v>0</v>
      </c>
      <c r="D29" s="26">
        <v>7513.4215899999999</v>
      </c>
      <c r="E29" s="27">
        <v>1156.0034000000001</v>
      </c>
      <c r="F29" s="27">
        <v>4643.9179999999997</v>
      </c>
      <c r="G29" s="27">
        <v>1713.50019</v>
      </c>
      <c r="H29" s="27">
        <v>260.5027</v>
      </c>
    </row>
    <row r="30" spans="1:8" ht="11.1" customHeight="1" x14ac:dyDescent="0.25">
      <c r="A30" s="1"/>
      <c r="B30" s="25" t="s">
        <v>803</v>
      </c>
      <c r="C30" s="26">
        <v>0</v>
      </c>
      <c r="D30" s="26">
        <v>7527.1783800000003</v>
      </c>
      <c r="E30" s="27">
        <v>1132.8749</v>
      </c>
      <c r="F30" s="27">
        <v>4678.5677999999998</v>
      </c>
      <c r="G30" s="27">
        <v>1715.73568</v>
      </c>
      <c r="H30" s="27">
        <v>258.46620000000001</v>
      </c>
    </row>
    <row r="31" spans="1:8" ht="11.1" customHeight="1" x14ac:dyDescent="0.25">
      <c r="A31" s="1"/>
      <c r="B31" s="25" t="s">
        <v>804</v>
      </c>
      <c r="C31" s="26">
        <v>0</v>
      </c>
      <c r="D31" s="26">
        <v>7482.3658999999998</v>
      </c>
      <c r="E31" s="27">
        <v>1149.1642999999999</v>
      </c>
      <c r="F31" s="27">
        <v>4624.8567000000003</v>
      </c>
      <c r="G31" s="27">
        <v>1708.3449000000001</v>
      </c>
      <c r="H31" s="27">
        <v>254.5403</v>
      </c>
    </row>
    <row r="32" spans="1:8" ht="11.1" customHeight="1" x14ac:dyDescent="0.25">
      <c r="A32" s="1"/>
      <c r="B32" s="25" t="s">
        <v>805</v>
      </c>
      <c r="C32" s="26">
        <v>0</v>
      </c>
      <c r="D32" s="26">
        <v>7395.8100199999999</v>
      </c>
      <c r="E32" s="27">
        <v>1153.7184</v>
      </c>
      <c r="F32" s="27">
        <v>4550.5285000000003</v>
      </c>
      <c r="G32" s="27">
        <v>1691.56312</v>
      </c>
      <c r="H32" s="27">
        <v>251.5866</v>
      </c>
    </row>
    <row r="33" spans="1:8" ht="11.1" customHeight="1" x14ac:dyDescent="0.25">
      <c r="A33" s="1"/>
      <c r="B33" s="25" t="s">
        <v>806</v>
      </c>
      <c r="C33" s="26">
        <v>0</v>
      </c>
      <c r="D33" s="26">
        <v>7323.1829399999997</v>
      </c>
      <c r="E33" s="27">
        <v>1136.704</v>
      </c>
      <c r="F33" s="27">
        <v>4523.5807000000004</v>
      </c>
      <c r="G33" s="27">
        <v>1662.89824</v>
      </c>
      <c r="H33" s="27">
        <v>252.79300000000001</v>
      </c>
    </row>
    <row r="34" spans="1:8" ht="11.1" customHeight="1" x14ac:dyDescent="0.25">
      <c r="A34" s="1"/>
      <c r="B34" s="25" t="s">
        <v>807</v>
      </c>
      <c r="C34" s="26">
        <v>0</v>
      </c>
      <c r="D34" s="26">
        <v>7336.1650799999998</v>
      </c>
      <c r="E34" s="27">
        <v>1136.0619999999999</v>
      </c>
      <c r="F34" s="27">
        <v>4525.4714999999997</v>
      </c>
      <c r="G34" s="27">
        <v>1674.63158</v>
      </c>
      <c r="H34" s="27">
        <v>256.6789</v>
      </c>
    </row>
    <row r="35" spans="1:8" ht="11.1" customHeight="1" x14ac:dyDescent="0.25">
      <c r="A35" s="1"/>
      <c r="B35" s="25" t="s">
        <v>808</v>
      </c>
      <c r="C35" s="26">
        <v>0</v>
      </c>
      <c r="D35" s="26">
        <v>7358.34555</v>
      </c>
      <c r="E35" s="27">
        <v>1105.3996</v>
      </c>
      <c r="F35" s="27">
        <v>4583.5713999999998</v>
      </c>
      <c r="G35" s="27">
        <v>1669.37455</v>
      </c>
      <c r="H35" s="27">
        <v>258.3922</v>
      </c>
    </row>
    <row r="36" spans="1:8" ht="11.1" customHeight="1" x14ac:dyDescent="0.25">
      <c r="A36" s="1"/>
      <c r="B36" s="25" t="s">
        <v>809</v>
      </c>
      <c r="C36" s="26">
        <v>0</v>
      </c>
      <c r="D36" s="26">
        <v>7404.2952999999998</v>
      </c>
      <c r="E36" s="27">
        <v>1170.2237</v>
      </c>
      <c r="F36" s="27">
        <v>4568.7335000000003</v>
      </c>
      <c r="G36" s="27">
        <v>1665.3380999999999</v>
      </c>
      <c r="H36" s="27">
        <v>257.80290000000002</v>
      </c>
    </row>
    <row r="37" spans="1:8" ht="11.1" customHeight="1" x14ac:dyDescent="0.25">
      <c r="A37" s="1"/>
      <c r="B37" s="25" t="s">
        <v>810</v>
      </c>
      <c r="C37" s="26">
        <v>0</v>
      </c>
      <c r="D37" s="26">
        <v>7379.3900899999999</v>
      </c>
      <c r="E37" s="27">
        <v>1135.1385</v>
      </c>
      <c r="F37" s="27">
        <v>4548.2284</v>
      </c>
      <c r="G37" s="27">
        <v>1696.0231900000001</v>
      </c>
      <c r="H37" s="27">
        <v>262.26740000000001</v>
      </c>
    </row>
    <row r="38" spans="1:8" ht="11.1" customHeight="1" x14ac:dyDescent="0.25">
      <c r="A38" s="1"/>
      <c r="B38" s="25" t="s">
        <v>811</v>
      </c>
      <c r="C38" s="26">
        <v>0</v>
      </c>
      <c r="D38" s="26">
        <v>7469.9818100000002</v>
      </c>
      <c r="E38" s="27">
        <v>1173.2428</v>
      </c>
      <c r="F38" s="27">
        <v>4602.7987999999996</v>
      </c>
      <c r="G38" s="27">
        <v>1693.94021</v>
      </c>
      <c r="H38" s="27">
        <v>264.56259999999997</v>
      </c>
    </row>
    <row r="39" spans="1:8" ht="11.1" customHeight="1" x14ac:dyDescent="0.25">
      <c r="A39" s="1"/>
      <c r="B39" s="25" t="s">
        <v>812</v>
      </c>
      <c r="C39" s="26">
        <v>0</v>
      </c>
      <c r="D39" s="26">
        <v>7446.8648499999999</v>
      </c>
      <c r="E39" s="27">
        <v>1161.8010999999999</v>
      </c>
      <c r="F39" s="27">
        <v>4605.3761000000004</v>
      </c>
      <c r="G39" s="27">
        <v>1679.6876500000001</v>
      </c>
      <c r="H39" s="27">
        <v>254.15469999999999</v>
      </c>
    </row>
    <row r="40" spans="1:8" ht="11.1" customHeight="1" x14ac:dyDescent="0.25">
      <c r="A40" s="1"/>
      <c r="B40" s="25" t="s">
        <v>813</v>
      </c>
      <c r="C40" s="26">
        <v>0</v>
      </c>
      <c r="D40" s="26">
        <v>7427.1008899999997</v>
      </c>
      <c r="E40" s="27">
        <v>1163.3467000000001</v>
      </c>
      <c r="F40" s="27">
        <v>4557.6615000000002</v>
      </c>
      <c r="G40" s="27">
        <v>1706.0926899999999</v>
      </c>
      <c r="H40" s="27">
        <v>259.80110000000002</v>
      </c>
    </row>
    <row r="41" spans="1:8" ht="11.1" customHeight="1" x14ac:dyDescent="0.25">
      <c r="A41" s="1"/>
      <c r="B41" s="25" t="s">
        <v>814</v>
      </c>
      <c r="C41" s="26">
        <v>0</v>
      </c>
      <c r="D41" s="26">
        <v>7348.1035400000001</v>
      </c>
      <c r="E41" s="27">
        <v>1142.6256000000001</v>
      </c>
      <c r="F41" s="27">
        <v>4488.1695</v>
      </c>
      <c r="G41" s="27">
        <v>1717.30844</v>
      </c>
      <c r="H41" s="27">
        <v>249.62960000000001</v>
      </c>
    </row>
    <row r="42" spans="1:8" ht="11.1" customHeight="1" x14ac:dyDescent="0.25">
      <c r="A42" s="1"/>
      <c r="B42" s="25" t="s">
        <v>815</v>
      </c>
      <c r="C42" s="26">
        <v>0</v>
      </c>
      <c r="D42" s="26">
        <v>7296.8230599999997</v>
      </c>
      <c r="E42" s="27">
        <v>1134.9425000000001</v>
      </c>
      <c r="F42" s="27">
        <v>4447.0463</v>
      </c>
      <c r="G42" s="27">
        <v>1714.8342600000001</v>
      </c>
      <c r="H42" s="27">
        <v>249.4426</v>
      </c>
    </row>
    <row r="43" spans="1:8" ht="11.1" customHeight="1" x14ac:dyDescent="0.25">
      <c r="A43" s="1"/>
      <c r="B43" s="25" t="s">
        <v>816</v>
      </c>
      <c r="C43" s="26">
        <v>0</v>
      </c>
      <c r="D43" s="26">
        <v>7209.6207800000002</v>
      </c>
      <c r="E43" s="27">
        <v>1073.4258</v>
      </c>
      <c r="F43" s="27">
        <v>4359.8678</v>
      </c>
      <c r="G43" s="27">
        <v>1776.32718</v>
      </c>
      <c r="H43" s="27">
        <v>248.50020000000001</v>
      </c>
    </row>
    <row r="44" spans="1:8" ht="11.1" customHeight="1" x14ac:dyDescent="0.25">
      <c r="A44" s="1"/>
      <c r="B44" s="25" t="s">
        <v>817</v>
      </c>
      <c r="C44" s="26">
        <v>0</v>
      </c>
      <c r="D44" s="26">
        <v>7526.48</v>
      </c>
      <c r="E44" s="27">
        <v>1154.6591000000001</v>
      </c>
      <c r="F44" s="27">
        <v>4591.7700000000004</v>
      </c>
      <c r="G44" s="27">
        <v>1780.0509</v>
      </c>
      <c r="H44" s="27">
        <v>243.54239999999999</v>
      </c>
    </row>
    <row r="45" spans="1:8" ht="11.1" customHeight="1" x14ac:dyDescent="0.25">
      <c r="A45" s="1"/>
      <c r="B45" s="25" t="s">
        <v>818</v>
      </c>
      <c r="C45" s="26">
        <v>0</v>
      </c>
      <c r="D45" s="26">
        <v>7517.41</v>
      </c>
      <c r="E45" s="27">
        <v>1202.6737000000001</v>
      </c>
      <c r="F45" s="27">
        <v>4550.9571999999998</v>
      </c>
      <c r="G45" s="27">
        <v>1763.7791</v>
      </c>
      <c r="H45" s="27">
        <v>245.0608</v>
      </c>
    </row>
    <row r="46" spans="1:8" ht="11.1" customHeight="1" x14ac:dyDescent="0.25">
      <c r="A46" s="1"/>
      <c r="B46" s="25" t="s">
        <v>819</v>
      </c>
      <c r="C46" s="26">
        <v>0</v>
      </c>
      <c r="D46" s="26">
        <v>7550.88</v>
      </c>
      <c r="E46" s="27">
        <v>1215.1646000000001</v>
      </c>
      <c r="F46" s="27">
        <v>4586.4745000000003</v>
      </c>
      <c r="G46" s="27">
        <v>1749.2409</v>
      </c>
      <c r="H46" s="27">
        <v>254.40710000000001</v>
      </c>
    </row>
    <row r="47" spans="1:8" ht="11.1" customHeight="1" x14ac:dyDescent="0.25">
      <c r="A47" s="1"/>
      <c r="B47" s="25" t="s">
        <v>820</v>
      </c>
      <c r="C47" s="26">
        <v>0</v>
      </c>
      <c r="D47" s="26">
        <v>7528.08</v>
      </c>
      <c r="E47" s="27">
        <v>1189.4725000000001</v>
      </c>
      <c r="F47" s="27">
        <v>4578.8105999999998</v>
      </c>
      <c r="G47" s="27">
        <v>1759.7969000000001</v>
      </c>
      <c r="H47" s="27">
        <v>260.0684</v>
      </c>
    </row>
    <row r="48" spans="1:8" ht="11.1" customHeight="1" x14ac:dyDescent="0.25">
      <c r="A48" s="1"/>
      <c r="B48" s="25" t="s">
        <v>821</v>
      </c>
      <c r="C48" s="26">
        <v>0</v>
      </c>
      <c r="D48" s="26">
        <v>7434.8</v>
      </c>
      <c r="E48" s="27">
        <v>1176.0028</v>
      </c>
      <c r="F48" s="27">
        <v>4511.8116</v>
      </c>
      <c r="G48" s="27">
        <v>1746.9856</v>
      </c>
      <c r="H48" s="27">
        <v>269.3904</v>
      </c>
    </row>
    <row r="49" spans="1:8" ht="11.1" customHeight="1" x14ac:dyDescent="0.25">
      <c r="A49" s="1"/>
      <c r="B49" s="25" t="s">
        <v>822</v>
      </c>
      <c r="C49" s="26">
        <v>0</v>
      </c>
      <c r="D49" s="26">
        <v>7375.74</v>
      </c>
      <c r="E49" s="27">
        <v>1146.9167</v>
      </c>
      <c r="F49" s="27">
        <v>4486.7385999999997</v>
      </c>
      <c r="G49" s="27">
        <v>1742.0847000000001</v>
      </c>
      <c r="H49" s="27">
        <v>274.43849999999998</v>
      </c>
    </row>
    <row r="50" spans="1:8" ht="11.1" customHeight="1" x14ac:dyDescent="0.25">
      <c r="A50" s="1"/>
      <c r="B50" s="25" t="s">
        <v>823</v>
      </c>
      <c r="C50" s="26">
        <v>0</v>
      </c>
      <c r="D50" s="26">
        <v>7274.4</v>
      </c>
      <c r="E50" s="27">
        <v>1122.3531</v>
      </c>
      <c r="F50" s="27">
        <v>4408.0528999999997</v>
      </c>
      <c r="G50" s="27">
        <v>1743.9939999999999</v>
      </c>
      <c r="H50" s="27">
        <v>271.83159999999998</v>
      </c>
    </row>
    <row r="51" spans="1:8" ht="11.1" customHeight="1" x14ac:dyDescent="0.25">
      <c r="A51" s="1"/>
      <c r="B51" s="25" t="s">
        <v>824</v>
      </c>
      <c r="C51" s="26">
        <v>0</v>
      </c>
      <c r="D51" s="26">
        <v>7236.7</v>
      </c>
      <c r="E51" s="27">
        <v>1122.5041000000001</v>
      </c>
      <c r="F51" s="27">
        <v>4403.8885</v>
      </c>
      <c r="G51" s="27">
        <v>1710.3073999999999</v>
      </c>
      <c r="H51" s="27">
        <v>276.87889999999999</v>
      </c>
    </row>
    <row r="52" spans="1:8" ht="11.1" customHeight="1" x14ac:dyDescent="0.25">
      <c r="A52" s="1"/>
      <c r="B52" s="25" t="s">
        <v>825</v>
      </c>
      <c r="C52" s="26">
        <v>0</v>
      </c>
      <c r="D52" s="26">
        <v>7219.9</v>
      </c>
      <c r="E52" s="27">
        <v>1087.7244000000001</v>
      </c>
      <c r="F52" s="27">
        <v>4438.7212</v>
      </c>
      <c r="G52" s="27">
        <v>1693.4544000000001</v>
      </c>
      <c r="H52" s="27">
        <v>276.25760000000002</v>
      </c>
    </row>
    <row r="53" spans="1:8" ht="11.1" customHeight="1" x14ac:dyDescent="0.25">
      <c r="A53" s="1"/>
      <c r="B53" s="25" t="s">
        <v>826</v>
      </c>
      <c r="C53" s="26">
        <v>0</v>
      </c>
      <c r="D53" s="26">
        <v>6862.71</v>
      </c>
      <c r="E53" s="27">
        <v>1018.1011999999999</v>
      </c>
      <c r="F53" s="27">
        <v>4186.7999</v>
      </c>
      <c r="G53" s="27">
        <v>1657.8089</v>
      </c>
      <c r="H53" s="27">
        <v>273.5247</v>
      </c>
    </row>
    <row r="54" spans="1:8" ht="11.1" customHeight="1" x14ac:dyDescent="0.25">
      <c r="A54" s="1"/>
      <c r="B54" s="25" t="s">
        <v>827</v>
      </c>
      <c r="C54" s="26">
        <v>0</v>
      </c>
      <c r="D54" s="26">
        <v>6656.32</v>
      </c>
      <c r="E54" s="27">
        <v>1000.8418</v>
      </c>
      <c r="F54" s="27">
        <v>4026.3766000000001</v>
      </c>
      <c r="G54" s="27">
        <v>1629.1016</v>
      </c>
      <c r="H54" s="27">
        <v>274.01389999999998</v>
      </c>
    </row>
    <row r="55" spans="1:8" ht="11.1" customHeight="1" x14ac:dyDescent="0.25">
      <c r="A55" s="1"/>
      <c r="B55" s="25" t="s">
        <v>96</v>
      </c>
      <c r="C55" s="26">
        <v>0</v>
      </c>
      <c r="D55" s="26">
        <v>6601.3</v>
      </c>
      <c r="E55" s="27">
        <v>970.15840000000003</v>
      </c>
      <c r="F55" s="27">
        <v>4028.4694</v>
      </c>
      <c r="G55" s="27">
        <v>1602.6722</v>
      </c>
      <c r="H55" s="27">
        <v>275.44889999999998</v>
      </c>
    </row>
    <row r="56" spans="1:8" ht="17.100000000000001" customHeight="1" x14ac:dyDescent="0.25">
      <c r="A56" s="1"/>
      <c r="B56" s="28" t="s">
        <v>840</v>
      </c>
      <c r="C56" s="29">
        <v>0</v>
      </c>
      <c r="D56" s="29">
        <v>7550.88</v>
      </c>
      <c r="E56" s="30">
        <v>1215.1646000000001</v>
      </c>
      <c r="F56" s="30">
        <v>4678.5677999999998</v>
      </c>
      <c r="G56" s="30">
        <v>1780.0509</v>
      </c>
      <c r="H56" s="30">
        <v>276.87889999999999</v>
      </c>
    </row>
    <row r="57" spans="1:8" ht="17.100000000000001" customHeight="1" x14ac:dyDescent="0.25">
      <c r="A57" s="1"/>
      <c r="B57" s="28" t="s">
        <v>841</v>
      </c>
      <c r="C57" s="29">
        <v>0</v>
      </c>
      <c r="D57" s="29">
        <v>6050.95</v>
      </c>
      <c r="E57" s="30">
        <v>888.46640000000002</v>
      </c>
      <c r="F57" s="30">
        <v>3562.1235999999999</v>
      </c>
      <c r="G57" s="30">
        <v>1544.3366000000001</v>
      </c>
      <c r="H57" s="30">
        <v>235.77180000000001</v>
      </c>
    </row>
    <row r="58" spans="1:8" ht="17.100000000000001" customHeight="1" x14ac:dyDescent="0.25">
      <c r="A58" s="1"/>
      <c r="B58" s="28" t="s">
        <v>842</v>
      </c>
      <c r="C58" s="29">
        <v>0</v>
      </c>
      <c r="D58" s="29">
        <v>6975.3237454166656</v>
      </c>
      <c r="E58" s="30">
        <v>1070.7076562499999</v>
      </c>
      <c r="F58" s="30">
        <v>4241.8755312499998</v>
      </c>
      <c r="G58" s="30">
        <v>1662.7405579166664</v>
      </c>
      <c r="H58" s="30">
        <v>257.29488125</v>
      </c>
    </row>
    <row r="59" spans="1:8" ht="17.100000000000001" customHeight="1" x14ac:dyDescent="0.25">
      <c r="A59" s="1"/>
      <c r="B59" s="23" t="s">
        <v>843</v>
      </c>
      <c r="C59" s="31">
        <v>0</v>
      </c>
      <c r="D59" s="31">
        <v>167407.76989</v>
      </c>
      <c r="E59" s="32">
        <v>25696.983749999999</v>
      </c>
      <c r="F59" s="32">
        <v>101805.01274999999</v>
      </c>
      <c r="G59" s="32">
        <v>39905.773390000002</v>
      </c>
      <c r="H59" s="32">
        <v>6175.0771500000001</v>
      </c>
    </row>
    <row r="60" spans="1:8" x14ac:dyDescent="0.25">
      <c r="A60" s="1"/>
      <c r="B60" s="1"/>
      <c r="C60" s="1"/>
      <c r="D60" s="1"/>
      <c r="E60" s="1"/>
      <c r="F60" s="1"/>
      <c r="G60" s="1"/>
      <c r="H60" s="1"/>
    </row>
    <row r="61" spans="1:8" ht="15.75" x14ac:dyDescent="0.25">
      <c r="A61" s="1"/>
      <c r="B61" s="33" t="s">
        <v>844</v>
      </c>
      <c r="C61" s="1"/>
      <c r="D61" s="1"/>
      <c r="E61" s="1"/>
      <c r="F61" s="1"/>
      <c r="G61" s="1"/>
      <c r="H61" s="1"/>
    </row>
    <row r="62" spans="1:8" ht="15.75" x14ac:dyDescent="0.25">
      <c r="A62" s="1"/>
      <c r="B62" s="33"/>
      <c r="C62" s="1"/>
      <c r="D62" s="1"/>
      <c r="E62" s="1"/>
      <c r="F62" s="1"/>
      <c r="G62" s="1"/>
      <c r="H62" s="1"/>
    </row>
    <row r="63" spans="1:8" x14ac:dyDescent="0.25">
      <c r="A63" s="1"/>
      <c r="B63" s="34"/>
      <c r="C63" s="34"/>
      <c r="D63" s="1" t="s">
        <v>845</v>
      </c>
      <c r="E63" s="35"/>
      <c r="F63" s="1"/>
      <c r="G63" s="1"/>
      <c r="H63" s="1"/>
    </row>
    <row r="64" spans="1:8" x14ac:dyDescent="0.25">
      <c r="A64" s="1"/>
      <c r="B64" s="36"/>
      <c r="C64" s="36"/>
      <c r="D64" s="1" t="s">
        <v>846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847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5" t="s">
        <v>833</v>
      </c>
      <c r="C6" s="203" t="s">
        <v>848</v>
      </c>
      <c r="D6" s="203"/>
      <c r="E6" s="203"/>
      <c r="F6" s="203"/>
      <c r="G6" s="203"/>
      <c r="H6" s="203"/>
      <c r="I6" s="203"/>
      <c r="J6" s="203"/>
      <c r="K6" s="203"/>
      <c r="L6" s="203"/>
      <c r="M6" s="203"/>
      <c r="N6" s="203"/>
      <c r="O6" s="203"/>
      <c r="P6" s="203"/>
      <c r="Q6" s="203"/>
      <c r="R6" s="203"/>
      <c r="S6" s="203"/>
      <c r="T6" s="203"/>
      <c r="U6" s="203"/>
      <c r="V6" s="203"/>
      <c r="W6" s="203"/>
      <c r="X6" s="204" t="s">
        <v>849</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850</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x14ac:dyDescent="0.25">
      <c r="A7" s="1"/>
      <c r="B7" s="205"/>
      <c r="C7" s="38" t="s">
        <v>851</v>
      </c>
      <c r="D7" s="38" t="s">
        <v>852</v>
      </c>
      <c r="E7" s="38" t="s">
        <v>853</v>
      </c>
      <c r="F7" s="38" t="s">
        <v>854</v>
      </c>
      <c r="G7" s="38" t="s">
        <v>855</v>
      </c>
      <c r="H7" s="38" t="s">
        <v>856</v>
      </c>
      <c r="I7" s="38" t="s">
        <v>857</v>
      </c>
      <c r="J7" s="38" t="s">
        <v>858</v>
      </c>
      <c r="K7" s="38" t="s">
        <v>859</v>
      </c>
      <c r="L7" s="38" t="s">
        <v>860</v>
      </c>
      <c r="M7" s="38" t="s">
        <v>861</v>
      </c>
      <c r="N7" s="38" t="s">
        <v>862</v>
      </c>
      <c r="O7" s="38" t="s">
        <v>863</v>
      </c>
      <c r="P7" s="38" t="s">
        <v>864</v>
      </c>
      <c r="Q7" s="38" t="s">
        <v>865</v>
      </c>
      <c r="R7" s="38" t="s">
        <v>866</v>
      </c>
      <c r="S7" s="38" t="s">
        <v>867</v>
      </c>
      <c r="T7" s="38" t="s">
        <v>868</v>
      </c>
      <c r="U7" s="38" t="s">
        <v>869</v>
      </c>
      <c r="V7" s="38" t="s">
        <v>870</v>
      </c>
      <c r="W7" s="38" t="s">
        <v>871</v>
      </c>
      <c r="X7" s="39" t="s">
        <v>872</v>
      </c>
      <c r="Y7" s="39" t="s">
        <v>873</v>
      </c>
      <c r="Z7" s="39" t="s">
        <v>874</v>
      </c>
      <c r="AA7" s="39" t="s">
        <v>851</v>
      </c>
      <c r="AB7" s="39" t="s">
        <v>852</v>
      </c>
      <c r="AC7" s="39" t="s">
        <v>875</v>
      </c>
      <c r="AD7" s="39" t="s">
        <v>855</v>
      </c>
      <c r="AE7" s="39" t="s">
        <v>856</v>
      </c>
      <c r="AF7" s="39" t="s">
        <v>876</v>
      </c>
      <c r="AG7" s="39" t="s">
        <v>857</v>
      </c>
      <c r="AH7" s="39" t="s">
        <v>877</v>
      </c>
      <c r="AI7" s="39" t="s">
        <v>878</v>
      </c>
      <c r="AJ7" s="39" t="s">
        <v>879</v>
      </c>
      <c r="AK7" s="39" t="s">
        <v>880</v>
      </c>
      <c r="AL7" s="39" t="s">
        <v>881</v>
      </c>
      <c r="AM7" s="39" t="s">
        <v>882</v>
      </c>
      <c r="AN7" s="39" t="s">
        <v>883</v>
      </c>
      <c r="AO7" s="39" t="s">
        <v>884</v>
      </c>
      <c r="AP7" s="39" t="s">
        <v>367</v>
      </c>
      <c r="AQ7" s="39" t="s">
        <v>885</v>
      </c>
      <c r="AR7" s="39" t="s">
        <v>886</v>
      </c>
      <c r="AS7" s="39" t="s">
        <v>887</v>
      </c>
      <c r="AT7" s="39" t="s">
        <v>888</v>
      </c>
      <c r="AU7" s="39" t="s">
        <v>889</v>
      </c>
      <c r="AV7" s="39" t="s">
        <v>890</v>
      </c>
      <c r="AW7" s="39" t="s">
        <v>891</v>
      </c>
      <c r="AX7" s="39" t="s">
        <v>864</v>
      </c>
      <c r="AY7" s="39" t="s">
        <v>892</v>
      </c>
      <c r="AZ7" s="39" t="s">
        <v>893</v>
      </c>
      <c r="BA7" s="39" t="s">
        <v>894</v>
      </c>
      <c r="BB7" s="39" t="s">
        <v>865</v>
      </c>
      <c r="BC7" s="39" t="s">
        <v>895</v>
      </c>
      <c r="BD7" s="39" t="s">
        <v>867</v>
      </c>
      <c r="BE7" s="39" t="s">
        <v>896</v>
      </c>
      <c r="BF7" s="39" t="s">
        <v>897</v>
      </c>
      <c r="BG7" s="39" t="s">
        <v>898</v>
      </c>
      <c r="BH7" s="39" t="s">
        <v>899</v>
      </c>
      <c r="BI7" s="39" t="s">
        <v>900</v>
      </c>
      <c r="BJ7" s="39" t="s">
        <v>869</v>
      </c>
      <c r="BK7" s="39" t="s">
        <v>901</v>
      </c>
      <c r="BL7" s="39" t="s">
        <v>902</v>
      </c>
      <c r="BM7" s="39" t="s">
        <v>870</v>
      </c>
      <c r="BN7" s="39" t="s">
        <v>616</v>
      </c>
      <c r="BO7" s="39" t="s">
        <v>871</v>
      </c>
      <c r="BP7" s="38" t="s">
        <v>903</v>
      </c>
      <c r="BQ7" s="38" t="s">
        <v>851</v>
      </c>
      <c r="BR7" s="38" t="s">
        <v>904</v>
      </c>
      <c r="BS7" s="38" t="s">
        <v>905</v>
      </c>
      <c r="BT7" s="38" t="s">
        <v>906</v>
      </c>
      <c r="BU7" s="38" t="s">
        <v>907</v>
      </c>
      <c r="BV7" s="38" t="s">
        <v>908</v>
      </c>
      <c r="BW7" s="38" t="s">
        <v>909</v>
      </c>
      <c r="BX7" s="38" t="s">
        <v>910</v>
      </c>
      <c r="BY7" s="38" t="s">
        <v>857</v>
      </c>
      <c r="BZ7" s="38" t="s">
        <v>911</v>
      </c>
      <c r="CA7" s="38" t="s">
        <v>912</v>
      </c>
      <c r="CB7" s="38" t="s">
        <v>881</v>
      </c>
      <c r="CC7" s="38" t="s">
        <v>884</v>
      </c>
      <c r="CD7" s="38" t="s">
        <v>367</v>
      </c>
      <c r="CE7" s="38" t="s">
        <v>371</v>
      </c>
      <c r="CF7" s="38" t="s">
        <v>913</v>
      </c>
      <c r="CG7" s="38" t="s">
        <v>914</v>
      </c>
      <c r="CH7" s="38" t="s">
        <v>887</v>
      </c>
      <c r="CI7" s="38" t="s">
        <v>888</v>
      </c>
      <c r="CJ7" s="38" t="s">
        <v>889</v>
      </c>
      <c r="CK7" s="38" t="s">
        <v>891</v>
      </c>
      <c r="CL7" s="38" t="s">
        <v>915</v>
      </c>
      <c r="CM7" s="38" t="s">
        <v>865</v>
      </c>
      <c r="CN7" s="38" t="s">
        <v>867</v>
      </c>
      <c r="CO7" s="38" t="s">
        <v>916</v>
      </c>
      <c r="CP7" s="38" t="s">
        <v>482</v>
      </c>
      <c r="CQ7" s="38" t="s">
        <v>869</v>
      </c>
      <c r="CR7" s="38" t="s">
        <v>616</v>
      </c>
      <c r="CS7" s="38" t="s">
        <v>871</v>
      </c>
      <c r="CT7" s="38" t="s">
        <v>917</v>
      </c>
    </row>
    <row r="8" spans="1:98" ht="15.75" x14ac:dyDescent="0.25">
      <c r="A8" s="1"/>
      <c r="B8" s="40" t="s">
        <v>781</v>
      </c>
      <c r="C8" s="41"/>
      <c r="D8" s="41"/>
      <c r="E8" s="41">
        <v>14.2821</v>
      </c>
      <c r="F8" s="41">
        <v>12.329000000000001</v>
      </c>
      <c r="G8" s="41"/>
      <c r="H8" s="41">
        <v>4.3479999999999999</v>
      </c>
      <c r="I8" s="41"/>
      <c r="J8" s="41"/>
      <c r="K8" s="41">
        <v>5.8502999999999998</v>
      </c>
      <c r="L8" s="41"/>
      <c r="M8" s="41">
        <v>13.7638</v>
      </c>
      <c r="N8" s="41">
        <v>11.99</v>
      </c>
      <c r="O8" s="41">
        <v>30.222000000000001</v>
      </c>
      <c r="P8" s="41"/>
      <c r="Q8" s="41"/>
      <c r="R8" s="41">
        <v>49.347999999999999</v>
      </c>
      <c r="S8" s="41"/>
      <c r="T8" s="41">
        <v>50.254199999999997</v>
      </c>
      <c r="U8" s="41"/>
      <c r="V8" s="41">
        <v>8.6</v>
      </c>
      <c r="W8" s="41"/>
      <c r="X8" s="41">
        <v>36.907130000000002</v>
      </c>
      <c r="Y8" s="41"/>
      <c r="Z8" s="41">
        <v>7.7937200000000004</v>
      </c>
      <c r="AA8" s="41"/>
      <c r="AB8" s="41"/>
      <c r="AC8" s="41">
        <v>14.36</v>
      </c>
      <c r="AD8" s="41"/>
      <c r="AE8" s="41">
        <v>4.3239999999999998</v>
      </c>
      <c r="AF8" s="41">
        <v>4.5999999999999996</v>
      </c>
      <c r="AG8" s="41"/>
      <c r="AH8" s="41">
        <v>4.7466999999999997</v>
      </c>
      <c r="AI8" s="41"/>
      <c r="AJ8" s="41">
        <v>5.33786</v>
      </c>
      <c r="AK8" s="41"/>
      <c r="AL8" s="41">
        <v>1.0185</v>
      </c>
      <c r="AM8" s="41">
        <v>48.793509999999998</v>
      </c>
      <c r="AN8" s="41">
        <v>127.25757</v>
      </c>
      <c r="AO8" s="41">
        <v>27.4573</v>
      </c>
      <c r="AP8" s="41">
        <v>0.81</v>
      </c>
      <c r="AQ8" s="41">
        <v>167.81</v>
      </c>
      <c r="AR8" s="41">
        <v>28.579170000000001</v>
      </c>
      <c r="AS8" s="41">
        <v>38.730499999999999</v>
      </c>
      <c r="AT8" s="41">
        <v>34.632759999999998</v>
      </c>
      <c r="AU8" s="41"/>
      <c r="AV8" s="41">
        <v>193.5247</v>
      </c>
      <c r="AW8" s="41">
        <v>31.12716</v>
      </c>
      <c r="AX8" s="41"/>
      <c r="AY8" s="41">
        <v>3.31</v>
      </c>
      <c r="AZ8" s="41"/>
      <c r="BA8" s="41">
        <v>2.6</v>
      </c>
      <c r="BB8" s="41"/>
      <c r="BC8" s="41">
        <v>68.908119999999997</v>
      </c>
      <c r="BD8" s="41"/>
      <c r="BE8" s="41">
        <v>10.6</v>
      </c>
      <c r="BF8" s="41"/>
      <c r="BG8" s="41"/>
      <c r="BH8" s="41">
        <v>105.78926</v>
      </c>
      <c r="BI8" s="41">
        <v>11.82</v>
      </c>
      <c r="BJ8" s="41"/>
      <c r="BK8" s="41">
        <v>5.32172</v>
      </c>
      <c r="BL8" s="41"/>
      <c r="BM8" s="41">
        <v>6.9809999999999999</v>
      </c>
      <c r="BN8" s="41">
        <v>43.9</v>
      </c>
      <c r="BO8" s="41">
        <v>1.74</v>
      </c>
      <c r="BP8" s="41">
        <v>142.63687999999999</v>
      </c>
      <c r="BQ8" s="41"/>
      <c r="BR8" s="41">
        <v>4.9805999999999999</v>
      </c>
      <c r="BS8" s="41">
        <v>49.261740000000003</v>
      </c>
      <c r="BT8" s="41">
        <v>14.517770000000001</v>
      </c>
      <c r="BU8" s="41"/>
      <c r="BV8" s="41">
        <v>37.442999999999998</v>
      </c>
      <c r="BW8" s="41">
        <v>3.859</v>
      </c>
      <c r="BX8" s="41"/>
      <c r="BY8" s="41"/>
      <c r="BZ8" s="41">
        <v>81.796400000000006</v>
      </c>
      <c r="CA8" s="41">
        <v>21.786000000000001</v>
      </c>
      <c r="CB8" s="41">
        <v>0.3372</v>
      </c>
      <c r="CC8" s="41">
        <v>0.67</v>
      </c>
      <c r="CD8" s="41">
        <v>25.018550000000001</v>
      </c>
      <c r="CE8" s="41">
        <v>454.70499000000001</v>
      </c>
      <c r="CF8" s="41">
        <v>11.688800000000001</v>
      </c>
      <c r="CG8" s="41">
        <v>138.40479999999999</v>
      </c>
      <c r="CH8" s="41">
        <v>18.24793</v>
      </c>
      <c r="CI8" s="41"/>
      <c r="CJ8" s="41"/>
      <c r="CK8" s="41">
        <v>17.355399999999999</v>
      </c>
      <c r="CL8" s="41">
        <v>4.82111</v>
      </c>
      <c r="CM8" s="41"/>
      <c r="CN8" s="41"/>
      <c r="CO8" s="41"/>
      <c r="CP8" s="41">
        <v>204.63</v>
      </c>
      <c r="CQ8" s="41"/>
      <c r="CR8" s="41">
        <v>35.673999999999999</v>
      </c>
      <c r="CS8" s="41">
        <v>2.0541999999999998</v>
      </c>
      <c r="CT8" s="41">
        <v>24.338000000000001</v>
      </c>
    </row>
    <row r="9" spans="1:98" ht="15.75" x14ac:dyDescent="0.25">
      <c r="A9" s="1"/>
      <c r="B9" s="42" t="s">
        <v>782</v>
      </c>
      <c r="C9" s="43"/>
      <c r="D9" s="43"/>
      <c r="E9" s="43">
        <v>14.7704</v>
      </c>
      <c r="F9" s="43">
        <v>12.874000000000001</v>
      </c>
      <c r="G9" s="43"/>
      <c r="H9" s="43">
        <v>4.2709999999999999</v>
      </c>
      <c r="I9" s="43"/>
      <c r="J9" s="43"/>
      <c r="K9" s="43">
        <v>5.9195000000000002</v>
      </c>
      <c r="L9" s="43"/>
      <c r="M9" s="43">
        <v>14.3543</v>
      </c>
      <c r="N9" s="43">
        <v>12.08</v>
      </c>
      <c r="O9" s="43">
        <v>30.757999999999999</v>
      </c>
      <c r="P9" s="43"/>
      <c r="Q9" s="43"/>
      <c r="R9" s="43">
        <v>49.405999999999999</v>
      </c>
      <c r="S9" s="43"/>
      <c r="T9" s="43">
        <v>48.134</v>
      </c>
      <c r="U9" s="43"/>
      <c r="V9" s="43">
        <v>8.6999999999999993</v>
      </c>
      <c r="W9" s="43"/>
      <c r="X9" s="43">
        <v>39.566040000000001</v>
      </c>
      <c r="Y9" s="43"/>
      <c r="Z9" s="43">
        <v>7.9514899999999997</v>
      </c>
      <c r="AA9" s="43"/>
      <c r="AB9" s="43"/>
      <c r="AC9" s="43">
        <v>14.53</v>
      </c>
      <c r="AD9" s="43"/>
      <c r="AE9" s="43">
        <v>4.298</v>
      </c>
      <c r="AF9" s="43">
        <v>2.6</v>
      </c>
      <c r="AG9" s="43"/>
      <c r="AH9" s="43">
        <v>5.1627999999999998</v>
      </c>
      <c r="AI9" s="43"/>
      <c r="AJ9" s="43">
        <v>5.3343100000000003</v>
      </c>
      <c r="AK9" s="43"/>
      <c r="AL9" s="43">
        <v>0.92889999999999995</v>
      </c>
      <c r="AM9" s="43">
        <v>49.39358</v>
      </c>
      <c r="AN9" s="43">
        <v>125.36221999999999</v>
      </c>
      <c r="AO9" s="43">
        <v>27.564699999999998</v>
      </c>
      <c r="AP9" s="43">
        <v>0.7</v>
      </c>
      <c r="AQ9" s="43">
        <v>167.56</v>
      </c>
      <c r="AR9" s="43">
        <v>28.672419999999999</v>
      </c>
      <c r="AS9" s="43">
        <v>37.869199999999999</v>
      </c>
      <c r="AT9" s="43">
        <v>34.75806</v>
      </c>
      <c r="AU9" s="43"/>
      <c r="AV9" s="43">
        <v>193.09100000000001</v>
      </c>
      <c r="AW9" s="43">
        <v>31.473120000000002</v>
      </c>
      <c r="AX9" s="43"/>
      <c r="AY9" s="43">
        <v>3.12</v>
      </c>
      <c r="AZ9" s="43"/>
      <c r="BA9" s="43">
        <v>2.5</v>
      </c>
      <c r="BB9" s="43"/>
      <c r="BC9" s="43">
        <v>68.945549999999997</v>
      </c>
      <c r="BD9" s="43"/>
      <c r="BE9" s="43">
        <v>10.6</v>
      </c>
      <c r="BF9" s="43"/>
      <c r="BG9" s="43"/>
      <c r="BH9" s="43">
        <v>105.62197999999999</v>
      </c>
      <c r="BI9" s="43">
        <v>12.02083</v>
      </c>
      <c r="BJ9" s="43"/>
      <c r="BK9" s="43">
        <v>5.36158</v>
      </c>
      <c r="BL9" s="43"/>
      <c r="BM9" s="43">
        <v>6.2160000000000002</v>
      </c>
      <c r="BN9" s="43">
        <v>43.97</v>
      </c>
      <c r="BO9" s="43">
        <v>1.76</v>
      </c>
      <c r="BP9" s="43">
        <v>141.77884</v>
      </c>
      <c r="BQ9" s="43"/>
      <c r="BR9" s="43">
        <v>4.8866899999999998</v>
      </c>
      <c r="BS9" s="43">
        <v>48.21913</v>
      </c>
      <c r="BT9" s="43">
        <v>15.12974</v>
      </c>
      <c r="BU9" s="43"/>
      <c r="BV9" s="43">
        <v>36.800699999999999</v>
      </c>
      <c r="BW9" s="43">
        <v>3.9630000000000001</v>
      </c>
      <c r="BX9" s="43"/>
      <c r="BY9" s="43"/>
      <c r="BZ9" s="43">
        <v>80.952299999999994</v>
      </c>
      <c r="CA9" s="43">
        <v>21.747</v>
      </c>
      <c r="CB9" s="43">
        <v>0.33339999999999997</v>
      </c>
      <c r="CC9" s="43">
        <v>0.66</v>
      </c>
      <c r="CD9" s="43">
        <v>24.388539999999999</v>
      </c>
      <c r="CE9" s="43">
        <v>453.76967999999999</v>
      </c>
      <c r="CF9" s="43">
        <v>11.8506</v>
      </c>
      <c r="CG9" s="43">
        <v>136.8211</v>
      </c>
      <c r="CH9" s="43">
        <v>18.229120000000002</v>
      </c>
      <c r="CI9" s="43"/>
      <c r="CJ9" s="43"/>
      <c r="CK9" s="43">
        <v>16.8843</v>
      </c>
      <c r="CL9" s="43">
        <v>4.8742099999999997</v>
      </c>
      <c r="CM9" s="43"/>
      <c r="CN9" s="43"/>
      <c r="CO9" s="43"/>
      <c r="CP9" s="43">
        <v>204.18</v>
      </c>
      <c r="CQ9" s="43"/>
      <c r="CR9" s="43">
        <v>36</v>
      </c>
      <c r="CS9" s="43">
        <v>1.8306100000000001</v>
      </c>
      <c r="CT9" s="43">
        <v>29.167999999999999</v>
      </c>
    </row>
    <row r="10" spans="1:98" ht="15.75" x14ac:dyDescent="0.25">
      <c r="A10" s="1"/>
      <c r="B10" s="42" t="s">
        <v>783</v>
      </c>
      <c r="C10" s="43"/>
      <c r="D10" s="43"/>
      <c r="E10" s="43">
        <v>16.145489999999999</v>
      </c>
      <c r="F10" s="43">
        <v>12.753</v>
      </c>
      <c r="G10" s="43"/>
      <c r="H10" s="43">
        <v>4.306</v>
      </c>
      <c r="I10" s="43"/>
      <c r="J10" s="43"/>
      <c r="K10" s="43">
        <v>7.0563000000000002</v>
      </c>
      <c r="L10" s="43"/>
      <c r="M10" s="43">
        <v>14.6591</v>
      </c>
      <c r="N10" s="43">
        <v>8.82</v>
      </c>
      <c r="O10" s="43">
        <v>30.308</v>
      </c>
      <c r="P10" s="43"/>
      <c r="Q10" s="43"/>
      <c r="R10" s="43">
        <v>49.360999999999997</v>
      </c>
      <c r="S10" s="43"/>
      <c r="T10" s="43">
        <v>46.808799999999998</v>
      </c>
      <c r="U10" s="43"/>
      <c r="V10" s="43">
        <v>8.8000000000000007</v>
      </c>
      <c r="W10" s="43"/>
      <c r="X10" s="43">
        <v>46.25808</v>
      </c>
      <c r="Y10" s="43"/>
      <c r="Z10" s="43">
        <v>7.5119800000000003</v>
      </c>
      <c r="AA10" s="43"/>
      <c r="AB10" s="43"/>
      <c r="AC10" s="43">
        <v>15.47</v>
      </c>
      <c r="AD10" s="43"/>
      <c r="AE10" s="43">
        <v>4.29</v>
      </c>
      <c r="AF10" s="43">
        <v>3.7</v>
      </c>
      <c r="AG10" s="43"/>
      <c r="AH10" s="43">
        <v>3.5583999999999998</v>
      </c>
      <c r="AI10" s="43"/>
      <c r="AJ10" s="43">
        <v>5.31128</v>
      </c>
      <c r="AK10" s="43"/>
      <c r="AL10" s="43">
        <v>0.82420000000000004</v>
      </c>
      <c r="AM10" s="43">
        <v>49.924930000000003</v>
      </c>
      <c r="AN10" s="43">
        <v>123.32355</v>
      </c>
      <c r="AO10" s="43">
        <v>28.7258</v>
      </c>
      <c r="AP10" s="43">
        <v>0.64</v>
      </c>
      <c r="AQ10" s="43">
        <v>166.68</v>
      </c>
      <c r="AR10" s="43">
        <v>29.109629999999999</v>
      </c>
      <c r="AS10" s="43">
        <v>38.715339999999998</v>
      </c>
      <c r="AT10" s="43">
        <v>35.639209999999999</v>
      </c>
      <c r="AU10" s="43"/>
      <c r="AV10" s="43">
        <v>192.92150000000001</v>
      </c>
      <c r="AW10" s="43">
        <v>32.17163</v>
      </c>
      <c r="AX10" s="43"/>
      <c r="AY10" s="43">
        <v>3.46</v>
      </c>
      <c r="AZ10" s="43"/>
      <c r="BA10" s="43">
        <v>2.5</v>
      </c>
      <c r="BB10" s="43"/>
      <c r="BC10" s="43">
        <v>68.829239999999999</v>
      </c>
      <c r="BD10" s="43"/>
      <c r="BE10" s="43">
        <v>10.6</v>
      </c>
      <c r="BF10" s="43"/>
      <c r="BG10" s="43"/>
      <c r="BH10" s="43">
        <v>102.6054</v>
      </c>
      <c r="BI10" s="43">
        <v>11.964689999999999</v>
      </c>
      <c r="BJ10" s="43"/>
      <c r="BK10" s="43">
        <v>5.5193099999999999</v>
      </c>
      <c r="BL10" s="43"/>
      <c r="BM10" s="43">
        <v>6.2309999999999999</v>
      </c>
      <c r="BN10" s="43">
        <v>44.11</v>
      </c>
      <c r="BO10" s="43">
        <v>1.77</v>
      </c>
      <c r="BP10" s="43">
        <v>140.04898</v>
      </c>
      <c r="BQ10" s="43"/>
      <c r="BR10" s="43">
        <v>4.95139</v>
      </c>
      <c r="BS10" s="43">
        <v>49.554369999999999</v>
      </c>
      <c r="BT10" s="43">
        <v>14.60609</v>
      </c>
      <c r="BU10" s="43"/>
      <c r="BV10" s="43">
        <v>37.294600000000003</v>
      </c>
      <c r="BW10" s="43">
        <v>4.0069999999999997</v>
      </c>
      <c r="BX10" s="43"/>
      <c r="BY10" s="43"/>
      <c r="BZ10" s="43">
        <v>81.161299999999997</v>
      </c>
      <c r="CA10" s="43">
        <v>21.736000000000001</v>
      </c>
      <c r="CB10" s="43">
        <v>0.3211</v>
      </c>
      <c r="CC10" s="43">
        <v>0.66</v>
      </c>
      <c r="CD10" s="43">
        <v>25.502220000000001</v>
      </c>
      <c r="CE10" s="43">
        <v>453.87749000000002</v>
      </c>
      <c r="CF10" s="43">
        <v>11.783200000000001</v>
      </c>
      <c r="CG10" s="43">
        <v>130.7594</v>
      </c>
      <c r="CH10" s="43">
        <v>18.396170000000001</v>
      </c>
      <c r="CI10" s="43"/>
      <c r="CJ10" s="43"/>
      <c r="CK10" s="43">
        <v>17.147200000000002</v>
      </c>
      <c r="CL10" s="43">
        <v>4.7770799999999998</v>
      </c>
      <c r="CM10" s="43"/>
      <c r="CN10" s="43"/>
      <c r="CO10" s="43"/>
      <c r="CP10" s="43">
        <v>205.41</v>
      </c>
      <c r="CQ10" s="43"/>
      <c r="CR10" s="43">
        <v>31.007000000000001</v>
      </c>
      <c r="CS10" s="43">
        <v>1.9482900000000001</v>
      </c>
      <c r="CT10" s="43">
        <v>29.384</v>
      </c>
    </row>
    <row r="11" spans="1:98" ht="15.75" x14ac:dyDescent="0.25">
      <c r="A11" s="1"/>
      <c r="B11" s="42" t="s">
        <v>784</v>
      </c>
      <c r="C11" s="43"/>
      <c r="D11" s="43"/>
      <c r="E11" s="43">
        <v>17.61956</v>
      </c>
      <c r="F11" s="43">
        <v>12.816000000000001</v>
      </c>
      <c r="G11" s="43"/>
      <c r="H11" s="43">
        <v>4.2309999999999999</v>
      </c>
      <c r="I11" s="43"/>
      <c r="J11" s="43"/>
      <c r="K11" s="43">
        <v>8.7233000000000001</v>
      </c>
      <c r="L11" s="43"/>
      <c r="M11" s="43">
        <v>14.4857</v>
      </c>
      <c r="N11" s="43">
        <v>10.97</v>
      </c>
      <c r="O11" s="43">
        <v>29.861999999999998</v>
      </c>
      <c r="P11" s="43"/>
      <c r="Q11" s="43"/>
      <c r="R11" s="43">
        <v>49.542000000000002</v>
      </c>
      <c r="S11" s="43"/>
      <c r="T11" s="43">
        <v>45.792299999999997</v>
      </c>
      <c r="U11" s="43"/>
      <c r="V11" s="43">
        <v>8.8000000000000007</v>
      </c>
      <c r="W11" s="43"/>
      <c r="X11" s="43">
        <v>43.129840000000002</v>
      </c>
      <c r="Y11" s="43"/>
      <c r="Z11" s="43">
        <v>7.3717899999999998</v>
      </c>
      <c r="AA11" s="43"/>
      <c r="AB11" s="43"/>
      <c r="AC11" s="43">
        <v>15.62</v>
      </c>
      <c r="AD11" s="43"/>
      <c r="AE11" s="43">
        <v>4.2270000000000003</v>
      </c>
      <c r="AF11" s="43">
        <v>4.2</v>
      </c>
      <c r="AG11" s="43"/>
      <c r="AH11" s="43">
        <v>4.0136000000000003</v>
      </c>
      <c r="AI11" s="43"/>
      <c r="AJ11" s="43">
        <v>5.2735900000000004</v>
      </c>
      <c r="AK11" s="43"/>
      <c r="AL11" s="43">
        <v>0.77139999999999997</v>
      </c>
      <c r="AM11" s="43">
        <v>51.396509999999999</v>
      </c>
      <c r="AN11" s="43">
        <v>124.41564</v>
      </c>
      <c r="AO11" s="43">
        <v>27.830500000000001</v>
      </c>
      <c r="AP11" s="43">
        <v>0.44</v>
      </c>
      <c r="AQ11" s="43">
        <v>167.01</v>
      </c>
      <c r="AR11" s="43">
        <v>29.063839999999999</v>
      </c>
      <c r="AS11" s="43">
        <v>38.709350000000001</v>
      </c>
      <c r="AT11" s="43">
        <v>34.763150000000003</v>
      </c>
      <c r="AU11" s="43"/>
      <c r="AV11" s="43">
        <v>193.92949999999999</v>
      </c>
      <c r="AW11" s="43">
        <v>31.8887</v>
      </c>
      <c r="AX11" s="43"/>
      <c r="AY11" s="43">
        <v>3.42</v>
      </c>
      <c r="AZ11" s="43"/>
      <c r="BA11" s="43">
        <v>2.5</v>
      </c>
      <c r="BB11" s="43"/>
      <c r="BC11" s="43">
        <v>69.611580000000004</v>
      </c>
      <c r="BD11" s="43"/>
      <c r="BE11" s="43">
        <v>10.6</v>
      </c>
      <c r="BF11" s="43"/>
      <c r="BG11" s="43"/>
      <c r="BH11" s="43">
        <v>104.87457000000001</v>
      </c>
      <c r="BI11" s="43">
        <v>12.15377</v>
      </c>
      <c r="BJ11" s="43"/>
      <c r="BK11" s="43">
        <v>5.2124899999999998</v>
      </c>
      <c r="BL11" s="43"/>
      <c r="BM11" s="43">
        <v>6.2640000000000002</v>
      </c>
      <c r="BN11" s="43">
        <v>44.3</v>
      </c>
      <c r="BO11" s="43">
        <v>1.83</v>
      </c>
      <c r="BP11" s="43">
        <v>137.43555000000001</v>
      </c>
      <c r="BQ11" s="43"/>
      <c r="BR11" s="43">
        <v>4.7871199999999998</v>
      </c>
      <c r="BS11" s="43">
        <v>50.05724</v>
      </c>
      <c r="BT11" s="43">
        <v>15.08548</v>
      </c>
      <c r="BU11" s="43"/>
      <c r="BV11" s="43">
        <v>37.661700000000003</v>
      </c>
      <c r="BW11" s="43">
        <v>3.73</v>
      </c>
      <c r="BX11" s="43"/>
      <c r="BY11" s="43"/>
      <c r="BZ11" s="43">
        <v>81.819599999999994</v>
      </c>
      <c r="CA11" s="43">
        <v>21.768000000000001</v>
      </c>
      <c r="CB11" s="43">
        <v>0.31569999999999998</v>
      </c>
      <c r="CC11" s="43">
        <v>0.68</v>
      </c>
      <c r="CD11" s="43">
        <v>25.928979999999999</v>
      </c>
      <c r="CE11" s="43">
        <v>444.09003999999999</v>
      </c>
      <c r="CF11" s="43">
        <v>11.865500000000001</v>
      </c>
      <c r="CG11" s="43">
        <v>135.50069999999999</v>
      </c>
      <c r="CH11" s="43">
        <v>18.363340000000001</v>
      </c>
      <c r="CI11" s="43"/>
      <c r="CJ11" s="43"/>
      <c r="CK11" s="43">
        <v>17.141200000000001</v>
      </c>
      <c r="CL11" s="43">
        <v>4.8563299999999998</v>
      </c>
      <c r="CM11" s="43"/>
      <c r="CN11" s="43"/>
      <c r="CO11" s="43"/>
      <c r="CP11" s="43">
        <v>198.22</v>
      </c>
      <c r="CQ11" s="43"/>
      <c r="CR11" s="43">
        <v>30.321000000000002</v>
      </c>
      <c r="CS11" s="43">
        <v>2.2789100000000002</v>
      </c>
      <c r="CT11" s="43">
        <v>30.702999999999999</v>
      </c>
    </row>
    <row r="12" spans="1:98" ht="15.75" x14ac:dyDescent="0.25">
      <c r="A12" s="1"/>
      <c r="B12" s="42" t="s">
        <v>785</v>
      </c>
      <c r="C12" s="43"/>
      <c r="D12" s="43"/>
      <c r="E12" s="43">
        <v>23.48836</v>
      </c>
      <c r="F12" s="43">
        <v>12.057</v>
      </c>
      <c r="G12" s="43"/>
      <c r="H12" s="43">
        <v>4.3739999999999997</v>
      </c>
      <c r="I12" s="43"/>
      <c r="J12" s="43"/>
      <c r="K12" s="43">
        <v>8.9385999999999992</v>
      </c>
      <c r="L12" s="43"/>
      <c r="M12" s="43">
        <v>14.334199999999999</v>
      </c>
      <c r="N12" s="43">
        <v>10.94</v>
      </c>
      <c r="O12" s="43">
        <v>29.366</v>
      </c>
      <c r="P12" s="43"/>
      <c r="Q12" s="43"/>
      <c r="R12" s="43">
        <v>49.94</v>
      </c>
      <c r="S12" s="43"/>
      <c r="T12" s="43">
        <v>46.274500000000003</v>
      </c>
      <c r="U12" s="43"/>
      <c r="V12" s="43">
        <v>9</v>
      </c>
      <c r="W12" s="43"/>
      <c r="X12" s="43">
        <v>43.83361</v>
      </c>
      <c r="Y12" s="43"/>
      <c r="Z12" s="43">
        <v>7.5477999999999996</v>
      </c>
      <c r="AA12" s="43"/>
      <c r="AB12" s="43"/>
      <c r="AC12" s="43">
        <v>15.38</v>
      </c>
      <c r="AD12" s="43"/>
      <c r="AE12" s="43">
        <v>4.1280000000000001</v>
      </c>
      <c r="AF12" s="43">
        <v>5</v>
      </c>
      <c r="AG12" s="43"/>
      <c r="AH12" s="43">
        <v>1.9968999999999999</v>
      </c>
      <c r="AI12" s="43"/>
      <c r="AJ12" s="43">
        <v>5.2218400000000003</v>
      </c>
      <c r="AK12" s="43"/>
      <c r="AL12" s="43">
        <v>0.75890000000000002</v>
      </c>
      <c r="AM12" s="43">
        <v>48.212580000000003</v>
      </c>
      <c r="AN12" s="43">
        <v>122.68348</v>
      </c>
      <c r="AO12" s="43">
        <v>27.5321</v>
      </c>
      <c r="AP12" s="43">
        <v>0.41</v>
      </c>
      <c r="AQ12" s="43">
        <v>165.81</v>
      </c>
      <c r="AR12" s="43">
        <v>28.699100000000001</v>
      </c>
      <c r="AS12" s="43">
        <v>39.374510000000001</v>
      </c>
      <c r="AT12" s="43">
        <v>33.616889999999998</v>
      </c>
      <c r="AU12" s="43"/>
      <c r="AV12" s="43">
        <v>195.79669999999999</v>
      </c>
      <c r="AW12" s="43">
        <v>31.914429999999999</v>
      </c>
      <c r="AX12" s="43"/>
      <c r="AY12" s="43">
        <v>3.47</v>
      </c>
      <c r="AZ12" s="43"/>
      <c r="BA12" s="43">
        <v>2.6</v>
      </c>
      <c r="BB12" s="43"/>
      <c r="BC12" s="43">
        <v>69.906369999999995</v>
      </c>
      <c r="BD12" s="43"/>
      <c r="BE12" s="43">
        <v>10.6</v>
      </c>
      <c r="BF12" s="43"/>
      <c r="BG12" s="43"/>
      <c r="BH12" s="43">
        <v>99.959980000000002</v>
      </c>
      <c r="BI12" s="43">
        <v>11.973599999999999</v>
      </c>
      <c r="BJ12" s="43"/>
      <c r="BK12" s="43">
        <v>5.1685299999999996</v>
      </c>
      <c r="BL12" s="43"/>
      <c r="BM12" s="43">
        <v>6.6239999999999997</v>
      </c>
      <c r="BN12" s="43">
        <v>46.1</v>
      </c>
      <c r="BO12" s="43">
        <v>1.82</v>
      </c>
      <c r="BP12" s="43">
        <v>140.56237999999999</v>
      </c>
      <c r="BQ12" s="43"/>
      <c r="BR12" s="43">
        <v>4.8708099999999996</v>
      </c>
      <c r="BS12" s="43">
        <v>49.849820000000001</v>
      </c>
      <c r="BT12" s="43">
        <v>14.87673</v>
      </c>
      <c r="BU12" s="43"/>
      <c r="BV12" s="43">
        <v>34.362099999999998</v>
      </c>
      <c r="BW12" s="43">
        <v>3.8719999999999999</v>
      </c>
      <c r="BX12" s="43"/>
      <c r="BY12" s="43"/>
      <c r="BZ12" s="43">
        <v>81.7376</v>
      </c>
      <c r="CA12" s="43">
        <v>21.785</v>
      </c>
      <c r="CB12" s="43">
        <v>0.3009</v>
      </c>
      <c r="CC12" s="43">
        <v>0.66</v>
      </c>
      <c r="CD12" s="43">
        <v>26.2852</v>
      </c>
      <c r="CE12" s="43">
        <v>442.23304000000002</v>
      </c>
      <c r="CF12" s="43">
        <v>12.065799999999999</v>
      </c>
      <c r="CG12" s="43">
        <v>135.89089999999999</v>
      </c>
      <c r="CH12" s="43">
        <v>17.932379999999998</v>
      </c>
      <c r="CI12" s="43"/>
      <c r="CJ12" s="43"/>
      <c r="CK12" s="43">
        <v>17.181000000000001</v>
      </c>
      <c r="CL12" s="43">
        <v>4.7831999999999999</v>
      </c>
      <c r="CM12" s="43"/>
      <c r="CN12" s="43"/>
      <c r="CO12" s="43"/>
      <c r="CP12" s="43">
        <v>195.81</v>
      </c>
      <c r="CQ12" s="43"/>
      <c r="CR12" s="43">
        <v>34.578000000000003</v>
      </c>
      <c r="CS12" s="43">
        <v>2.3602300000000001</v>
      </c>
      <c r="CT12" s="43">
        <v>33.545999999999999</v>
      </c>
    </row>
    <row r="13" spans="1:98" ht="15.75" x14ac:dyDescent="0.25">
      <c r="A13" s="1"/>
      <c r="B13" s="42" t="s">
        <v>786</v>
      </c>
      <c r="C13" s="43"/>
      <c r="D13" s="43"/>
      <c r="E13" s="43">
        <v>23.917929999999998</v>
      </c>
      <c r="F13" s="43">
        <v>12.291</v>
      </c>
      <c r="G13" s="43"/>
      <c r="H13" s="43">
        <v>4.343</v>
      </c>
      <c r="I13" s="43"/>
      <c r="J13" s="43"/>
      <c r="K13" s="43">
        <v>8.4983000000000004</v>
      </c>
      <c r="L13" s="43"/>
      <c r="M13" s="43">
        <v>14.9377</v>
      </c>
      <c r="N13" s="43">
        <v>11.5</v>
      </c>
      <c r="O13" s="43">
        <v>29.321999999999999</v>
      </c>
      <c r="P13" s="43"/>
      <c r="Q13" s="43"/>
      <c r="R13" s="43">
        <v>49.024999999999999</v>
      </c>
      <c r="S13" s="43"/>
      <c r="T13" s="43">
        <v>47.9114</v>
      </c>
      <c r="U13" s="43"/>
      <c r="V13" s="43">
        <v>9.1999999999999993</v>
      </c>
      <c r="W13" s="43"/>
      <c r="X13" s="43">
        <v>44.807130000000001</v>
      </c>
      <c r="Y13" s="43"/>
      <c r="Z13" s="43">
        <v>7.7219300000000004</v>
      </c>
      <c r="AA13" s="43"/>
      <c r="AB13" s="43"/>
      <c r="AC13" s="43">
        <v>14.93</v>
      </c>
      <c r="AD13" s="43"/>
      <c r="AE13" s="43">
        <v>4.0759999999999996</v>
      </c>
      <c r="AF13" s="43">
        <v>2</v>
      </c>
      <c r="AG13" s="43"/>
      <c r="AH13" s="43">
        <v>4.415</v>
      </c>
      <c r="AI13" s="43"/>
      <c r="AJ13" s="43">
        <v>4.8159200000000002</v>
      </c>
      <c r="AK13" s="43"/>
      <c r="AL13" s="43">
        <v>0.72889999999999999</v>
      </c>
      <c r="AM13" s="43">
        <v>46.241309999999999</v>
      </c>
      <c r="AN13" s="43">
        <v>126.77719999999999</v>
      </c>
      <c r="AO13" s="43">
        <v>28.301200000000001</v>
      </c>
      <c r="AP13" s="43">
        <v>0.67</v>
      </c>
      <c r="AQ13" s="43">
        <v>167.99</v>
      </c>
      <c r="AR13" s="43">
        <v>29.1707</v>
      </c>
      <c r="AS13" s="43">
        <v>39.092559999999999</v>
      </c>
      <c r="AT13" s="43">
        <v>33.911580000000001</v>
      </c>
      <c r="AU13" s="43"/>
      <c r="AV13" s="43">
        <v>196.53120000000001</v>
      </c>
      <c r="AW13" s="43">
        <v>32.395949999999999</v>
      </c>
      <c r="AX13" s="43"/>
      <c r="AY13" s="43">
        <v>4.22</v>
      </c>
      <c r="AZ13" s="43"/>
      <c r="BA13" s="43">
        <v>2.5</v>
      </c>
      <c r="BB13" s="43"/>
      <c r="BC13" s="43">
        <v>70.342960000000005</v>
      </c>
      <c r="BD13" s="43"/>
      <c r="BE13" s="43">
        <v>10.6</v>
      </c>
      <c r="BF13" s="43"/>
      <c r="BG13" s="43"/>
      <c r="BH13" s="43">
        <v>103.79964</v>
      </c>
      <c r="BI13" s="43">
        <v>11.68957</v>
      </c>
      <c r="BJ13" s="43"/>
      <c r="BK13" s="43">
        <v>5.3148900000000001</v>
      </c>
      <c r="BL13" s="43"/>
      <c r="BM13" s="43">
        <v>6.6210000000000004</v>
      </c>
      <c r="BN13" s="43">
        <v>47.48</v>
      </c>
      <c r="BO13" s="43">
        <v>1.6</v>
      </c>
      <c r="BP13" s="43">
        <v>135.87225000000001</v>
      </c>
      <c r="BQ13" s="43"/>
      <c r="BR13" s="43">
        <v>4.8584100000000001</v>
      </c>
      <c r="BS13" s="43">
        <v>51.037500000000001</v>
      </c>
      <c r="BT13" s="43">
        <v>14.98179</v>
      </c>
      <c r="BU13" s="43"/>
      <c r="BV13" s="43">
        <v>34.647500000000001</v>
      </c>
      <c r="BW13" s="43">
        <v>3.9649999999999999</v>
      </c>
      <c r="BX13" s="43"/>
      <c r="BY13" s="43"/>
      <c r="BZ13" s="43">
        <v>81.308199999999999</v>
      </c>
      <c r="CA13" s="43">
        <v>21.812000000000001</v>
      </c>
      <c r="CB13" s="43">
        <v>0.29139999999999999</v>
      </c>
      <c r="CC13" s="43">
        <v>0.65</v>
      </c>
      <c r="CD13" s="43">
        <v>27.11234</v>
      </c>
      <c r="CE13" s="43">
        <v>461.17881999999997</v>
      </c>
      <c r="CF13" s="43">
        <v>11.9801</v>
      </c>
      <c r="CG13" s="43">
        <v>132.7559</v>
      </c>
      <c r="CH13" s="43">
        <v>17.803529999999999</v>
      </c>
      <c r="CI13" s="43"/>
      <c r="CJ13" s="43"/>
      <c r="CK13" s="43">
        <v>17.694600000000001</v>
      </c>
      <c r="CL13" s="43">
        <v>4.6224100000000004</v>
      </c>
      <c r="CM13" s="43"/>
      <c r="CN13" s="43"/>
      <c r="CO13" s="43"/>
      <c r="CP13" s="43">
        <v>203.4</v>
      </c>
      <c r="CQ13" s="43"/>
      <c r="CR13" s="43">
        <v>35.652000000000001</v>
      </c>
      <c r="CS13" s="43">
        <v>2.18818</v>
      </c>
      <c r="CT13" s="43">
        <v>35.648000000000003</v>
      </c>
    </row>
    <row r="14" spans="1:98" ht="15.75" x14ac:dyDescent="0.25">
      <c r="A14" s="1"/>
      <c r="B14" s="42" t="s">
        <v>787</v>
      </c>
      <c r="C14" s="43"/>
      <c r="D14" s="43"/>
      <c r="E14" s="43">
        <v>24.096489999999999</v>
      </c>
      <c r="F14" s="43">
        <v>12.704000000000001</v>
      </c>
      <c r="G14" s="43"/>
      <c r="H14" s="43">
        <v>4.2750000000000004</v>
      </c>
      <c r="I14" s="43"/>
      <c r="J14" s="43"/>
      <c r="K14" s="43">
        <v>8.6715</v>
      </c>
      <c r="L14" s="43"/>
      <c r="M14" s="43">
        <v>14.559900000000001</v>
      </c>
      <c r="N14" s="43">
        <v>12.71</v>
      </c>
      <c r="O14" s="43">
        <v>29.673999999999999</v>
      </c>
      <c r="P14" s="43"/>
      <c r="Q14" s="43"/>
      <c r="R14" s="43">
        <v>49.671999999999997</v>
      </c>
      <c r="S14" s="43"/>
      <c r="T14" s="43">
        <v>46.296199999999999</v>
      </c>
      <c r="U14" s="43"/>
      <c r="V14" s="43">
        <v>9</v>
      </c>
      <c r="W14" s="43"/>
      <c r="X14" s="43">
        <v>44.697420000000001</v>
      </c>
      <c r="Y14" s="43"/>
      <c r="Z14" s="43">
        <v>7.5839499999999997</v>
      </c>
      <c r="AA14" s="43"/>
      <c r="AB14" s="43"/>
      <c r="AC14" s="43">
        <v>14.83</v>
      </c>
      <c r="AD14" s="43"/>
      <c r="AE14" s="43">
        <v>4.0430000000000001</v>
      </c>
      <c r="AF14" s="43">
        <v>2</v>
      </c>
      <c r="AG14" s="43"/>
      <c r="AH14" s="43">
        <v>3.8620999999999999</v>
      </c>
      <c r="AI14" s="43"/>
      <c r="AJ14" s="43">
        <v>5.0571900000000003</v>
      </c>
      <c r="AK14" s="43"/>
      <c r="AL14" s="43">
        <v>0.70640000000000003</v>
      </c>
      <c r="AM14" s="43">
        <v>47.423679999999997</v>
      </c>
      <c r="AN14" s="43">
        <v>126.53221000000001</v>
      </c>
      <c r="AO14" s="43">
        <v>27.776499999999999</v>
      </c>
      <c r="AP14" s="43">
        <v>0.48</v>
      </c>
      <c r="AQ14" s="43">
        <v>168.24</v>
      </c>
      <c r="AR14" s="43">
        <v>28.518360000000001</v>
      </c>
      <c r="AS14" s="43">
        <v>39.223880000000001</v>
      </c>
      <c r="AT14" s="43">
        <v>33.801810000000003</v>
      </c>
      <c r="AU14" s="43"/>
      <c r="AV14" s="43">
        <v>196.5213</v>
      </c>
      <c r="AW14" s="43">
        <v>31.149989999999999</v>
      </c>
      <c r="AX14" s="43"/>
      <c r="AY14" s="43">
        <v>4.08</v>
      </c>
      <c r="AZ14" s="43"/>
      <c r="BA14" s="43">
        <v>2.5</v>
      </c>
      <c r="BB14" s="43"/>
      <c r="BC14" s="43">
        <v>69.873260000000002</v>
      </c>
      <c r="BD14" s="43"/>
      <c r="BE14" s="43">
        <v>10.6</v>
      </c>
      <c r="BF14" s="43"/>
      <c r="BG14" s="43"/>
      <c r="BH14" s="43">
        <v>93.735860000000002</v>
      </c>
      <c r="BI14" s="43">
        <v>11.89897</v>
      </c>
      <c r="BJ14" s="43"/>
      <c r="BK14" s="43">
        <v>5.4973299999999998</v>
      </c>
      <c r="BL14" s="43"/>
      <c r="BM14" s="43">
        <v>6.9809999999999999</v>
      </c>
      <c r="BN14" s="43">
        <v>42.14</v>
      </c>
      <c r="BO14" s="43">
        <v>1.52</v>
      </c>
      <c r="BP14" s="43">
        <v>140.39075</v>
      </c>
      <c r="BQ14" s="43"/>
      <c r="BR14" s="43">
        <v>4.7854000000000001</v>
      </c>
      <c r="BS14" s="43">
        <v>50.543210000000002</v>
      </c>
      <c r="BT14" s="43">
        <v>14.28468</v>
      </c>
      <c r="BU14" s="43"/>
      <c r="BV14" s="43">
        <v>37.049900000000001</v>
      </c>
      <c r="BW14" s="43">
        <v>4.0279999999999996</v>
      </c>
      <c r="BX14" s="43"/>
      <c r="BY14" s="43"/>
      <c r="BZ14" s="43">
        <v>81.635000000000005</v>
      </c>
      <c r="CA14" s="43">
        <v>21.849</v>
      </c>
      <c r="CB14" s="43">
        <v>0.28129999999999999</v>
      </c>
      <c r="CC14" s="43">
        <v>0.68</v>
      </c>
      <c r="CD14" s="43">
        <v>25.90288</v>
      </c>
      <c r="CE14" s="43">
        <v>457.92277000000001</v>
      </c>
      <c r="CF14" s="43">
        <v>11.5573</v>
      </c>
      <c r="CG14" s="43">
        <v>133.8734</v>
      </c>
      <c r="CH14" s="43">
        <v>17.86637</v>
      </c>
      <c r="CI14" s="43"/>
      <c r="CJ14" s="43"/>
      <c r="CK14" s="43">
        <v>17.512899999999998</v>
      </c>
      <c r="CL14" s="43">
        <v>4.9347599999999998</v>
      </c>
      <c r="CM14" s="43"/>
      <c r="CN14" s="43"/>
      <c r="CO14" s="43"/>
      <c r="CP14" s="43">
        <v>200.12</v>
      </c>
      <c r="CQ14" s="43"/>
      <c r="CR14" s="43">
        <v>36.933</v>
      </c>
      <c r="CS14" s="43">
        <v>2.2128800000000002</v>
      </c>
      <c r="CT14" s="43">
        <v>36.459000000000003</v>
      </c>
    </row>
    <row r="15" spans="1:98" ht="15.75" x14ac:dyDescent="0.25">
      <c r="A15" s="1"/>
      <c r="B15" s="42" t="s">
        <v>788</v>
      </c>
      <c r="C15" s="43"/>
      <c r="D15" s="43"/>
      <c r="E15" s="43">
        <v>31.877120000000001</v>
      </c>
      <c r="F15" s="43">
        <v>12.760999999999999</v>
      </c>
      <c r="G15" s="43"/>
      <c r="H15" s="43">
        <v>4.33</v>
      </c>
      <c r="I15" s="43"/>
      <c r="J15" s="43"/>
      <c r="K15" s="43">
        <v>11.4964</v>
      </c>
      <c r="L15" s="43"/>
      <c r="M15" s="43">
        <v>14.784700000000001</v>
      </c>
      <c r="N15" s="43">
        <v>10.34</v>
      </c>
      <c r="O15" s="43">
        <v>29.515999999999998</v>
      </c>
      <c r="P15" s="43"/>
      <c r="Q15" s="43"/>
      <c r="R15" s="43">
        <v>49.75</v>
      </c>
      <c r="S15" s="43"/>
      <c r="T15" s="43">
        <v>42.369700000000002</v>
      </c>
      <c r="U15" s="43"/>
      <c r="V15" s="43">
        <v>8.5</v>
      </c>
      <c r="W15" s="43"/>
      <c r="X15" s="43">
        <v>46.764949999999999</v>
      </c>
      <c r="Y15" s="43"/>
      <c r="Z15" s="43">
        <v>7.8020800000000001</v>
      </c>
      <c r="AA15" s="43"/>
      <c r="AB15" s="43"/>
      <c r="AC15" s="43">
        <v>14.47</v>
      </c>
      <c r="AD15" s="43"/>
      <c r="AE15" s="43">
        <v>4.1340000000000003</v>
      </c>
      <c r="AF15" s="43">
        <v>2.7</v>
      </c>
      <c r="AG15" s="43"/>
      <c r="AH15" s="43">
        <v>3.3348</v>
      </c>
      <c r="AI15" s="43"/>
      <c r="AJ15" s="43">
        <v>5.19055</v>
      </c>
      <c r="AK15" s="43"/>
      <c r="AL15" s="43">
        <v>0.70369999999999999</v>
      </c>
      <c r="AM15" s="43">
        <v>48.563020000000002</v>
      </c>
      <c r="AN15" s="43">
        <v>128.03139999999999</v>
      </c>
      <c r="AO15" s="43">
        <v>28.562100000000001</v>
      </c>
      <c r="AP15" s="43">
        <v>0.18</v>
      </c>
      <c r="AQ15" s="43">
        <v>167.42</v>
      </c>
      <c r="AR15" s="43">
        <v>28.364550000000001</v>
      </c>
      <c r="AS15" s="43">
        <v>39.601909999999997</v>
      </c>
      <c r="AT15" s="43">
        <v>32.661459999999998</v>
      </c>
      <c r="AU15" s="43"/>
      <c r="AV15" s="43">
        <v>196.4237</v>
      </c>
      <c r="AW15" s="43">
        <v>30.478850000000001</v>
      </c>
      <c r="AX15" s="43"/>
      <c r="AY15" s="43">
        <v>7.32</v>
      </c>
      <c r="AZ15" s="43"/>
      <c r="BA15" s="43">
        <v>2.5</v>
      </c>
      <c r="BB15" s="43"/>
      <c r="BC15" s="43">
        <v>69.952920000000006</v>
      </c>
      <c r="BD15" s="43"/>
      <c r="BE15" s="43">
        <v>10.6</v>
      </c>
      <c r="BF15" s="43"/>
      <c r="BG15" s="43"/>
      <c r="BH15" s="43">
        <v>97.381299999999996</v>
      </c>
      <c r="BI15" s="43">
        <v>11.97789</v>
      </c>
      <c r="BJ15" s="43"/>
      <c r="BK15" s="43">
        <v>5.43628</v>
      </c>
      <c r="BL15" s="43"/>
      <c r="BM15" s="43">
        <v>6.2160000000000002</v>
      </c>
      <c r="BN15" s="43">
        <v>39.409999999999997</v>
      </c>
      <c r="BO15" s="43">
        <v>1.56</v>
      </c>
      <c r="BP15" s="43">
        <v>138.95959999999999</v>
      </c>
      <c r="BQ15" s="43"/>
      <c r="BR15" s="43">
        <v>4.66404</v>
      </c>
      <c r="BS15" s="43">
        <v>51.529150000000001</v>
      </c>
      <c r="BT15" s="43">
        <v>13.31376</v>
      </c>
      <c r="BU15" s="43"/>
      <c r="BV15" s="43">
        <v>36.391300000000001</v>
      </c>
      <c r="BW15" s="43">
        <v>3.8849999999999998</v>
      </c>
      <c r="BX15" s="43"/>
      <c r="BY15" s="43"/>
      <c r="BZ15" s="43">
        <v>80.9619</v>
      </c>
      <c r="CA15" s="43">
        <v>21.847999999999999</v>
      </c>
      <c r="CB15" s="43">
        <v>0.2838</v>
      </c>
      <c r="CC15" s="43">
        <v>0.69</v>
      </c>
      <c r="CD15" s="43">
        <v>24.925930000000001</v>
      </c>
      <c r="CE15" s="43">
        <v>450.99547999999999</v>
      </c>
      <c r="CF15" s="43">
        <v>11.3826</v>
      </c>
      <c r="CG15" s="43">
        <v>135.17670000000001</v>
      </c>
      <c r="CH15" s="43">
        <v>18.290769999999998</v>
      </c>
      <c r="CI15" s="43"/>
      <c r="CJ15" s="43"/>
      <c r="CK15" s="43">
        <v>16.977</v>
      </c>
      <c r="CL15" s="43">
        <v>5.0554300000000003</v>
      </c>
      <c r="CM15" s="43"/>
      <c r="CN15" s="43"/>
      <c r="CO15" s="43"/>
      <c r="CP15" s="43">
        <v>203.35</v>
      </c>
      <c r="CQ15" s="43"/>
      <c r="CR15" s="43">
        <v>38.045999999999999</v>
      </c>
      <c r="CS15" s="43">
        <v>2.3055599999999998</v>
      </c>
      <c r="CT15" s="43">
        <v>36.261000000000003</v>
      </c>
    </row>
    <row r="16" spans="1:98" ht="15.75" x14ac:dyDescent="0.25">
      <c r="A16" s="1"/>
      <c r="B16" s="42" t="s">
        <v>789</v>
      </c>
      <c r="C16" s="43"/>
      <c r="D16" s="43"/>
      <c r="E16" s="43">
        <v>31.698070000000001</v>
      </c>
      <c r="F16" s="43">
        <v>12.361000000000001</v>
      </c>
      <c r="G16" s="43"/>
      <c r="H16" s="43">
        <v>4.2670000000000003</v>
      </c>
      <c r="I16" s="43"/>
      <c r="J16" s="43"/>
      <c r="K16" s="43">
        <v>11.1998</v>
      </c>
      <c r="L16" s="43"/>
      <c r="M16" s="43">
        <v>15.4367</v>
      </c>
      <c r="N16" s="43">
        <v>10.48</v>
      </c>
      <c r="O16" s="43">
        <v>29.65</v>
      </c>
      <c r="P16" s="43"/>
      <c r="Q16" s="43"/>
      <c r="R16" s="43">
        <v>49.970999999999997</v>
      </c>
      <c r="S16" s="43"/>
      <c r="T16" s="43">
        <v>42.812399999999997</v>
      </c>
      <c r="U16" s="43"/>
      <c r="V16" s="43">
        <v>8.1</v>
      </c>
      <c r="W16" s="43"/>
      <c r="X16" s="43">
        <v>46.200400000000002</v>
      </c>
      <c r="Y16" s="43"/>
      <c r="Z16" s="43">
        <v>8.0181699999999996</v>
      </c>
      <c r="AA16" s="43"/>
      <c r="AB16" s="43"/>
      <c r="AC16" s="43">
        <v>14.01</v>
      </c>
      <c r="AD16" s="43"/>
      <c r="AE16" s="43">
        <v>4.0780000000000003</v>
      </c>
      <c r="AF16" s="43">
        <v>3.7</v>
      </c>
      <c r="AG16" s="43"/>
      <c r="AH16" s="43">
        <v>4.9508999999999999</v>
      </c>
      <c r="AI16" s="43"/>
      <c r="AJ16" s="43">
        <v>5.2815200000000004</v>
      </c>
      <c r="AK16" s="43"/>
      <c r="AL16" s="43">
        <v>0.6835</v>
      </c>
      <c r="AM16" s="43">
        <v>47.573320000000002</v>
      </c>
      <c r="AN16" s="43">
        <v>123.73696</v>
      </c>
      <c r="AO16" s="43">
        <v>27.845300000000002</v>
      </c>
      <c r="AP16" s="43">
        <v>1.65</v>
      </c>
      <c r="AQ16" s="43">
        <v>168.91</v>
      </c>
      <c r="AR16" s="43">
        <v>28.021380000000001</v>
      </c>
      <c r="AS16" s="43">
        <v>39.360239999999997</v>
      </c>
      <c r="AT16" s="43">
        <v>32.779699999999998</v>
      </c>
      <c r="AU16" s="43"/>
      <c r="AV16" s="43">
        <v>195.5412</v>
      </c>
      <c r="AW16" s="43">
        <v>30.864100000000001</v>
      </c>
      <c r="AX16" s="43"/>
      <c r="AY16" s="43">
        <v>7.15</v>
      </c>
      <c r="AZ16" s="43"/>
      <c r="BA16" s="43">
        <v>2.5</v>
      </c>
      <c r="BB16" s="43"/>
      <c r="BC16" s="43">
        <v>70.182699999999997</v>
      </c>
      <c r="BD16" s="43"/>
      <c r="BE16" s="43">
        <v>10.6</v>
      </c>
      <c r="BF16" s="43"/>
      <c r="BG16" s="43"/>
      <c r="BH16" s="43">
        <v>100.89603</v>
      </c>
      <c r="BI16" s="43">
        <v>11.75713</v>
      </c>
      <c r="BJ16" s="43"/>
      <c r="BK16" s="43">
        <v>5.5014599999999998</v>
      </c>
      <c r="BL16" s="43"/>
      <c r="BM16" s="43">
        <v>6.2309999999999999</v>
      </c>
      <c r="BN16" s="43">
        <v>38.770000000000003</v>
      </c>
      <c r="BO16" s="43">
        <v>1.61</v>
      </c>
      <c r="BP16" s="43">
        <v>137.21521999999999</v>
      </c>
      <c r="BQ16" s="43"/>
      <c r="BR16" s="43">
        <v>5.0111699999999999</v>
      </c>
      <c r="BS16" s="43">
        <v>49.884129999999999</v>
      </c>
      <c r="BT16" s="43">
        <v>14.19317</v>
      </c>
      <c r="BU16" s="43"/>
      <c r="BV16" s="43">
        <v>35.881900000000002</v>
      </c>
      <c r="BW16" s="43">
        <v>3.903</v>
      </c>
      <c r="BX16" s="43"/>
      <c r="BY16" s="43"/>
      <c r="BZ16" s="43">
        <v>81.541399999999996</v>
      </c>
      <c r="CA16" s="43">
        <v>21.86</v>
      </c>
      <c r="CB16" s="43">
        <v>0.28360000000000002</v>
      </c>
      <c r="CC16" s="43">
        <v>0.65</v>
      </c>
      <c r="CD16" s="43">
        <v>24.389420000000001</v>
      </c>
      <c r="CE16" s="43">
        <v>454.17782</v>
      </c>
      <c r="CF16" s="43">
        <v>11.3269</v>
      </c>
      <c r="CG16" s="43">
        <v>133.82409999999999</v>
      </c>
      <c r="CH16" s="43">
        <v>18.015830000000001</v>
      </c>
      <c r="CI16" s="43"/>
      <c r="CJ16" s="43"/>
      <c r="CK16" s="43">
        <v>16.079699999999999</v>
      </c>
      <c r="CL16" s="43">
        <v>5.0233600000000003</v>
      </c>
      <c r="CM16" s="43"/>
      <c r="CN16" s="43"/>
      <c r="CO16" s="43"/>
      <c r="CP16" s="43">
        <v>203.8</v>
      </c>
      <c r="CQ16" s="43"/>
      <c r="CR16" s="43">
        <v>40.046999999999997</v>
      </c>
      <c r="CS16" s="43">
        <v>2.2178</v>
      </c>
      <c r="CT16" s="43">
        <v>36.491999999999997</v>
      </c>
    </row>
    <row r="17" spans="1:98" ht="15.75" x14ac:dyDescent="0.25">
      <c r="A17" s="1"/>
      <c r="B17" s="42" t="s">
        <v>790</v>
      </c>
      <c r="C17" s="43"/>
      <c r="D17" s="43"/>
      <c r="E17" s="43">
        <v>32.468350000000001</v>
      </c>
      <c r="F17" s="43">
        <v>12.323</v>
      </c>
      <c r="G17" s="43"/>
      <c r="H17" s="43">
        <v>4.343</v>
      </c>
      <c r="I17" s="43"/>
      <c r="J17" s="43"/>
      <c r="K17" s="43">
        <v>11.4353</v>
      </c>
      <c r="L17" s="43"/>
      <c r="M17" s="43">
        <v>15.469900000000001</v>
      </c>
      <c r="N17" s="43">
        <v>9.6199999999999992</v>
      </c>
      <c r="O17" s="43">
        <v>30.286000000000001</v>
      </c>
      <c r="P17" s="43"/>
      <c r="Q17" s="43"/>
      <c r="R17" s="43">
        <v>50.223999999999997</v>
      </c>
      <c r="S17" s="43"/>
      <c r="T17" s="43">
        <v>39.8977</v>
      </c>
      <c r="U17" s="43"/>
      <c r="V17" s="43">
        <v>7.8</v>
      </c>
      <c r="W17" s="43"/>
      <c r="X17" s="43">
        <v>45.523569999999999</v>
      </c>
      <c r="Y17" s="43"/>
      <c r="Z17" s="43">
        <v>8.0014199999999995</v>
      </c>
      <c r="AA17" s="43"/>
      <c r="AB17" s="43"/>
      <c r="AC17" s="43">
        <v>14.1</v>
      </c>
      <c r="AD17" s="43"/>
      <c r="AE17" s="43">
        <v>4.1379999999999999</v>
      </c>
      <c r="AF17" s="43">
        <v>5.5</v>
      </c>
      <c r="AG17" s="43"/>
      <c r="AH17" s="43">
        <v>2.4618000000000002</v>
      </c>
      <c r="AI17" s="43"/>
      <c r="AJ17" s="43">
        <v>5.03627</v>
      </c>
      <c r="AK17" s="43"/>
      <c r="AL17" s="43">
        <v>0.68589999999999995</v>
      </c>
      <c r="AM17" s="43">
        <v>49.02666</v>
      </c>
      <c r="AN17" s="43">
        <v>125.46635999999999</v>
      </c>
      <c r="AO17" s="43">
        <v>27.794899999999998</v>
      </c>
      <c r="AP17" s="43">
        <v>2.1</v>
      </c>
      <c r="AQ17" s="43">
        <v>167.25</v>
      </c>
      <c r="AR17" s="43">
        <v>27.971309999999999</v>
      </c>
      <c r="AS17" s="43">
        <v>38.337919999999997</v>
      </c>
      <c r="AT17" s="43">
        <v>31.641780000000001</v>
      </c>
      <c r="AU17" s="43"/>
      <c r="AV17" s="43">
        <v>195.6233</v>
      </c>
      <c r="AW17" s="43">
        <v>30.36074</v>
      </c>
      <c r="AX17" s="43"/>
      <c r="AY17" s="43">
        <v>4.76</v>
      </c>
      <c r="AZ17" s="43"/>
      <c r="BA17" s="43">
        <v>2.4</v>
      </c>
      <c r="BB17" s="43"/>
      <c r="BC17" s="43">
        <v>69.704049999999995</v>
      </c>
      <c r="BD17" s="43"/>
      <c r="BE17" s="43">
        <v>10.6</v>
      </c>
      <c r="BF17" s="43"/>
      <c r="BG17" s="43"/>
      <c r="BH17" s="43">
        <v>97.783519999999996</v>
      </c>
      <c r="BI17" s="43">
        <v>11.90192</v>
      </c>
      <c r="BJ17" s="43"/>
      <c r="BK17" s="43">
        <v>5.5307300000000001</v>
      </c>
      <c r="BL17" s="43"/>
      <c r="BM17" s="43">
        <v>6.2640000000000002</v>
      </c>
      <c r="BN17" s="43">
        <v>36.89</v>
      </c>
      <c r="BO17" s="43">
        <v>1.44</v>
      </c>
      <c r="BP17" s="43">
        <v>133.88761</v>
      </c>
      <c r="BQ17" s="43"/>
      <c r="BR17" s="43">
        <v>5.0301099999999996</v>
      </c>
      <c r="BS17" s="43">
        <v>50.560720000000003</v>
      </c>
      <c r="BT17" s="43">
        <v>13.46336</v>
      </c>
      <c r="BU17" s="43"/>
      <c r="BV17" s="43">
        <v>32.811</v>
      </c>
      <c r="BW17" s="43">
        <v>4.3760000000000003</v>
      </c>
      <c r="BX17" s="43"/>
      <c r="BY17" s="43"/>
      <c r="BZ17" s="43">
        <v>82.823700000000002</v>
      </c>
      <c r="CA17" s="43">
        <v>21.824999999999999</v>
      </c>
      <c r="CB17" s="43">
        <v>0.27700000000000002</v>
      </c>
      <c r="CC17" s="43">
        <v>0.65</v>
      </c>
      <c r="CD17" s="43">
        <v>23.581759999999999</v>
      </c>
      <c r="CE17" s="43">
        <v>454.63916</v>
      </c>
      <c r="CF17" s="43">
        <v>11.370699999999999</v>
      </c>
      <c r="CG17" s="43">
        <v>129.92099999999999</v>
      </c>
      <c r="CH17" s="43">
        <v>18.656970000000001</v>
      </c>
      <c r="CI17" s="43"/>
      <c r="CJ17" s="43"/>
      <c r="CK17" s="43">
        <v>15.7088</v>
      </c>
      <c r="CL17" s="43">
        <v>4.75204</v>
      </c>
      <c r="CM17" s="43"/>
      <c r="CN17" s="43"/>
      <c r="CO17" s="43"/>
      <c r="CP17" s="43">
        <v>205.4</v>
      </c>
      <c r="CQ17" s="43"/>
      <c r="CR17" s="43">
        <v>40.808</v>
      </c>
      <c r="CS17" s="43">
        <v>2.2707600000000001</v>
      </c>
      <c r="CT17" s="43">
        <v>36.360999999999997</v>
      </c>
    </row>
    <row r="18" spans="1:98" ht="15.75" x14ac:dyDescent="0.25">
      <c r="A18" s="1"/>
      <c r="B18" s="42" t="s">
        <v>791</v>
      </c>
      <c r="C18" s="43"/>
      <c r="D18" s="43"/>
      <c r="E18" s="43">
        <v>34.864710000000002</v>
      </c>
      <c r="F18" s="43">
        <v>11.75</v>
      </c>
      <c r="G18" s="43"/>
      <c r="H18" s="43">
        <v>4.3540000000000001</v>
      </c>
      <c r="I18" s="43"/>
      <c r="J18" s="43"/>
      <c r="K18" s="43">
        <v>12.1713</v>
      </c>
      <c r="L18" s="43"/>
      <c r="M18" s="43">
        <v>15.042899999999999</v>
      </c>
      <c r="N18" s="43">
        <v>10.28</v>
      </c>
      <c r="O18" s="43">
        <v>30.533999999999999</v>
      </c>
      <c r="P18" s="43"/>
      <c r="Q18" s="43"/>
      <c r="R18" s="43">
        <v>50.16</v>
      </c>
      <c r="S18" s="43"/>
      <c r="T18" s="43">
        <v>48.5533</v>
      </c>
      <c r="U18" s="43"/>
      <c r="V18" s="43">
        <v>7.9</v>
      </c>
      <c r="W18" s="43"/>
      <c r="X18" s="43">
        <v>100.45685</v>
      </c>
      <c r="Y18" s="43"/>
      <c r="Z18" s="43">
        <v>8.1585599999999996</v>
      </c>
      <c r="AA18" s="43"/>
      <c r="AB18" s="43"/>
      <c r="AC18" s="43">
        <v>14.26</v>
      </c>
      <c r="AD18" s="43"/>
      <c r="AE18" s="43">
        <v>4.2359999999999998</v>
      </c>
      <c r="AF18" s="43">
        <v>5</v>
      </c>
      <c r="AG18" s="43"/>
      <c r="AH18" s="43">
        <v>4.0876999999999999</v>
      </c>
      <c r="AI18" s="43"/>
      <c r="AJ18" s="43">
        <v>5.0886500000000003</v>
      </c>
      <c r="AK18" s="43"/>
      <c r="AL18" s="43">
        <v>0.70009999999999994</v>
      </c>
      <c r="AM18" s="43">
        <v>48.626840000000001</v>
      </c>
      <c r="AN18" s="43">
        <v>125.81694</v>
      </c>
      <c r="AO18" s="43">
        <v>27.315000000000001</v>
      </c>
      <c r="AP18" s="43">
        <v>1.93</v>
      </c>
      <c r="AQ18" s="43">
        <v>166.49</v>
      </c>
      <c r="AR18" s="43">
        <v>28.068940000000001</v>
      </c>
      <c r="AS18" s="43">
        <v>36.606760000000001</v>
      </c>
      <c r="AT18" s="43">
        <v>31.497959999999999</v>
      </c>
      <c r="AU18" s="43"/>
      <c r="AV18" s="43">
        <v>195.73560000000001</v>
      </c>
      <c r="AW18" s="43">
        <v>30.015029999999999</v>
      </c>
      <c r="AX18" s="43"/>
      <c r="AY18" s="43">
        <v>4.59</v>
      </c>
      <c r="AZ18" s="43"/>
      <c r="BA18" s="43">
        <v>2.4</v>
      </c>
      <c r="BB18" s="43"/>
      <c r="BC18" s="43">
        <v>69.551140000000004</v>
      </c>
      <c r="BD18" s="43"/>
      <c r="BE18" s="43">
        <v>10.6</v>
      </c>
      <c r="BF18" s="43"/>
      <c r="BG18" s="43"/>
      <c r="BH18" s="43">
        <v>100.80234</v>
      </c>
      <c r="BI18" s="43">
        <v>11.76519</v>
      </c>
      <c r="BJ18" s="43"/>
      <c r="BK18" s="43">
        <v>5.3656699999999997</v>
      </c>
      <c r="BL18" s="43"/>
      <c r="BM18" s="43">
        <v>6.6239999999999997</v>
      </c>
      <c r="BN18" s="43">
        <v>34.17</v>
      </c>
      <c r="BO18" s="43">
        <v>1.47</v>
      </c>
      <c r="BP18" s="43">
        <v>129.64170999999999</v>
      </c>
      <c r="BQ18" s="43"/>
      <c r="BR18" s="43">
        <v>4.7997100000000001</v>
      </c>
      <c r="BS18" s="43">
        <v>55.31279</v>
      </c>
      <c r="BT18" s="43">
        <v>13.14326</v>
      </c>
      <c r="BU18" s="43"/>
      <c r="BV18" s="43">
        <v>35.988500000000002</v>
      </c>
      <c r="BW18" s="43">
        <v>3.859</v>
      </c>
      <c r="BX18" s="43"/>
      <c r="BY18" s="43"/>
      <c r="BZ18" s="43">
        <v>83.048299999999998</v>
      </c>
      <c r="CA18" s="43">
        <v>21.832999999999998</v>
      </c>
      <c r="CB18" s="43">
        <v>0.26779999999999998</v>
      </c>
      <c r="CC18" s="43">
        <v>0.62</v>
      </c>
      <c r="CD18" s="43">
        <v>23.837240000000001</v>
      </c>
      <c r="CE18" s="43">
        <v>446.46127000000001</v>
      </c>
      <c r="CF18" s="43">
        <v>10.886200000000001</v>
      </c>
      <c r="CG18" s="43">
        <v>133.51310000000001</v>
      </c>
      <c r="CH18" s="43">
        <v>18.87716</v>
      </c>
      <c r="CI18" s="43"/>
      <c r="CJ18" s="43"/>
      <c r="CK18" s="43">
        <v>15.957599999999999</v>
      </c>
      <c r="CL18" s="43">
        <v>4.6807999999999996</v>
      </c>
      <c r="CM18" s="43"/>
      <c r="CN18" s="43"/>
      <c r="CO18" s="43"/>
      <c r="CP18" s="43">
        <v>207.01</v>
      </c>
      <c r="CQ18" s="43"/>
      <c r="CR18" s="43">
        <v>40.531999999999996</v>
      </c>
      <c r="CS18" s="43">
        <v>2.16656</v>
      </c>
      <c r="CT18" s="43">
        <v>36.317999999999998</v>
      </c>
    </row>
    <row r="19" spans="1:98" ht="15.75" x14ac:dyDescent="0.25">
      <c r="A19" s="1"/>
      <c r="B19" s="42" t="s">
        <v>792</v>
      </c>
      <c r="C19" s="43"/>
      <c r="D19" s="43"/>
      <c r="E19" s="43">
        <v>34.893300000000004</v>
      </c>
      <c r="F19" s="43">
        <v>10.319000000000001</v>
      </c>
      <c r="G19" s="43"/>
      <c r="H19" s="43">
        <v>4.3129999999999997</v>
      </c>
      <c r="I19" s="43"/>
      <c r="J19" s="43"/>
      <c r="K19" s="43">
        <v>12.110200000000001</v>
      </c>
      <c r="L19" s="43"/>
      <c r="M19" s="43">
        <v>15.3118</v>
      </c>
      <c r="N19" s="43">
        <v>10.45</v>
      </c>
      <c r="O19" s="43">
        <v>30.588000000000001</v>
      </c>
      <c r="P19" s="43"/>
      <c r="Q19" s="43"/>
      <c r="R19" s="43">
        <v>50.228999999999999</v>
      </c>
      <c r="S19" s="43"/>
      <c r="T19" s="43">
        <v>24.773199999999999</v>
      </c>
      <c r="U19" s="43"/>
      <c r="V19" s="43">
        <v>8.1</v>
      </c>
      <c r="W19" s="43"/>
      <c r="X19" s="43">
        <v>140.34459000000001</v>
      </c>
      <c r="Y19" s="43"/>
      <c r="Z19" s="43">
        <v>8.3330500000000001</v>
      </c>
      <c r="AA19" s="43"/>
      <c r="AB19" s="43"/>
      <c r="AC19" s="43">
        <v>14.92</v>
      </c>
      <c r="AD19" s="43"/>
      <c r="AE19" s="43">
        <v>4.16</v>
      </c>
      <c r="AF19" s="43">
        <v>1.9</v>
      </c>
      <c r="AG19" s="43"/>
      <c r="AH19" s="43">
        <v>5.1460999999999997</v>
      </c>
      <c r="AI19" s="43"/>
      <c r="AJ19" s="43">
        <v>5.1020799999999999</v>
      </c>
      <c r="AK19" s="43"/>
      <c r="AL19" s="43">
        <v>0.70730000000000004</v>
      </c>
      <c r="AM19" s="43">
        <v>49.606909999999999</v>
      </c>
      <c r="AN19" s="43">
        <v>129.84666000000001</v>
      </c>
      <c r="AO19" s="43">
        <v>24.035599999999999</v>
      </c>
      <c r="AP19" s="43">
        <v>1.54</v>
      </c>
      <c r="AQ19" s="43">
        <v>163.41</v>
      </c>
      <c r="AR19" s="43">
        <v>28.25854</v>
      </c>
      <c r="AS19" s="43">
        <v>35.02749</v>
      </c>
      <c r="AT19" s="43">
        <v>32.191339999999997</v>
      </c>
      <c r="AU19" s="43"/>
      <c r="AV19" s="43">
        <v>194.6773</v>
      </c>
      <c r="AW19" s="43">
        <v>29.057449999999999</v>
      </c>
      <c r="AX19" s="43"/>
      <c r="AY19" s="43">
        <v>4.6399999999999997</v>
      </c>
      <c r="AZ19" s="43"/>
      <c r="BA19" s="43">
        <v>2.2000000000000002</v>
      </c>
      <c r="BB19" s="43"/>
      <c r="BC19" s="43">
        <v>24.819210000000002</v>
      </c>
      <c r="BD19" s="43"/>
      <c r="BE19" s="43">
        <v>10.6</v>
      </c>
      <c r="BF19" s="43"/>
      <c r="BG19" s="43"/>
      <c r="BH19" s="43">
        <v>102.48515999999999</v>
      </c>
      <c r="BI19" s="43">
        <v>11.80925</v>
      </c>
      <c r="BJ19" s="43"/>
      <c r="BK19" s="43">
        <v>5.3031300000000003</v>
      </c>
      <c r="BL19" s="43"/>
      <c r="BM19" s="43">
        <v>6.6210000000000004</v>
      </c>
      <c r="BN19" s="43">
        <v>33.619999999999997</v>
      </c>
      <c r="BO19" s="43">
        <v>1.4</v>
      </c>
      <c r="BP19" s="43">
        <v>129.31423000000001</v>
      </c>
      <c r="BQ19" s="43"/>
      <c r="BR19" s="43">
        <v>4.7273300000000003</v>
      </c>
      <c r="BS19" s="43">
        <v>53.100499999999997</v>
      </c>
      <c r="BT19" s="43">
        <v>12.807410000000001</v>
      </c>
      <c r="BU19" s="43"/>
      <c r="BV19" s="43">
        <v>35.344900000000003</v>
      </c>
      <c r="BW19" s="43">
        <v>3.6509999999999998</v>
      </c>
      <c r="BX19" s="43"/>
      <c r="BY19" s="43"/>
      <c r="BZ19" s="43">
        <v>82.645099999999999</v>
      </c>
      <c r="CA19" s="43">
        <v>21.812999999999999</v>
      </c>
      <c r="CB19" s="43">
        <v>0.25929999999999997</v>
      </c>
      <c r="CC19" s="43">
        <v>0.67</v>
      </c>
      <c r="CD19" s="43">
        <v>24.24</v>
      </c>
      <c r="CE19" s="43">
        <v>457.38871</v>
      </c>
      <c r="CF19" s="43">
        <v>10.3325</v>
      </c>
      <c r="CG19" s="43">
        <v>128.80269999999999</v>
      </c>
      <c r="CH19" s="43">
        <v>18.793060000000001</v>
      </c>
      <c r="CI19" s="43"/>
      <c r="CJ19" s="43"/>
      <c r="CK19" s="43">
        <v>15.867900000000001</v>
      </c>
      <c r="CL19" s="43">
        <v>4.6805000000000003</v>
      </c>
      <c r="CM19" s="43"/>
      <c r="CN19" s="43"/>
      <c r="CO19" s="43"/>
      <c r="CP19" s="43">
        <v>206.76</v>
      </c>
      <c r="CQ19" s="43"/>
      <c r="CR19" s="43">
        <v>40.040999999999997</v>
      </c>
      <c r="CS19" s="43">
        <v>2.0337999999999998</v>
      </c>
      <c r="CT19" s="43">
        <v>36.244999999999997</v>
      </c>
    </row>
    <row r="20" spans="1:98" ht="15.75" x14ac:dyDescent="0.25">
      <c r="A20" s="1"/>
      <c r="B20" s="42" t="s">
        <v>793</v>
      </c>
      <c r="C20" s="43"/>
      <c r="D20" s="43"/>
      <c r="E20" s="43">
        <v>39.579340000000002</v>
      </c>
      <c r="F20" s="43">
        <v>9.6760000000000002</v>
      </c>
      <c r="G20" s="43"/>
      <c r="H20" s="43">
        <v>4.3360000000000003</v>
      </c>
      <c r="I20" s="43"/>
      <c r="J20" s="43"/>
      <c r="K20" s="43">
        <v>12.187200000000001</v>
      </c>
      <c r="L20" s="43"/>
      <c r="M20" s="43">
        <v>14.678100000000001</v>
      </c>
      <c r="N20" s="43">
        <v>11.86</v>
      </c>
      <c r="O20" s="43">
        <v>30.015999999999998</v>
      </c>
      <c r="P20" s="43"/>
      <c r="Q20" s="43"/>
      <c r="R20" s="43">
        <v>50.051000000000002</v>
      </c>
      <c r="S20" s="43"/>
      <c r="T20" s="43">
        <v>44.037999999999997</v>
      </c>
      <c r="U20" s="43"/>
      <c r="V20" s="43">
        <v>8.3000000000000007</v>
      </c>
      <c r="W20" s="43"/>
      <c r="X20" s="43">
        <v>115.11908</v>
      </c>
      <c r="Y20" s="43"/>
      <c r="Z20" s="43">
        <v>8.4149399999999996</v>
      </c>
      <c r="AA20" s="43"/>
      <c r="AB20" s="43"/>
      <c r="AC20" s="43">
        <v>14.63</v>
      </c>
      <c r="AD20" s="43"/>
      <c r="AE20" s="43">
        <v>4.242</v>
      </c>
      <c r="AF20" s="43">
        <v>2</v>
      </c>
      <c r="AG20" s="43"/>
      <c r="AH20" s="43">
        <v>5.8780000000000001</v>
      </c>
      <c r="AI20" s="43"/>
      <c r="AJ20" s="43">
        <v>5.0694299999999997</v>
      </c>
      <c r="AK20" s="43"/>
      <c r="AL20" s="43">
        <v>0.86180000000000001</v>
      </c>
      <c r="AM20" s="43">
        <v>50.479939999999999</v>
      </c>
      <c r="AN20" s="43">
        <v>124.49036</v>
      </c>
      <c r="AO20" s="43">
        <v>23.0275</v>
      </c>
      <c r="AP20" s="43">
        <v>0.55000000000000004</v>
      </c>
      <c r="AQ20" s="43">
        <v>159.96</v>
      </c>
      <c r="AR20" s="43">
        <v>27.950430000000001</v>
      </c>
      <c r="AS20" s="43">
        <v>34.130789999999998</v>
      </c>
      <c r="AT20" s="43">
        <v>31.576789999999999</v>
      </c>
      <c r="AU20" s="43"/>
      <c r="AV20" s="43">
        <v>194.78479999999999</v>
      </c>
      <c r="AW20" s="43">
        <v>27.99934</v>
      </c>
      <c r="AX20" s="43"/>
      <c r="AY20" s="43">
        <v>4.5999999999999996</v>
      </c>
      <c r="AZ20" s="43"/>
      <c r="BA20" s="43">
        <v>2</v>
      </c>
      <c r="BB20" s="43"/>
      <c r="BC20" s="43">
        <v>25.540140000000001</v>
      </c>
      <c r="BD20" s="43"/>
      <c r="BE20" s="43">
        <v>10.6</v>
      </c>
      <c r="BF20" s="43"/>
      <c r="BG20" s="43"/>
      <c r="BH20" s="43">
        <v>100.75966</v>
      </c>
      <c r="BI20" s="43">
        <v>11.647679999999999</v>
      </c>
      <c r="BJ20" s="43"/>
      <c r="BK20" s="43">
        <v>5.3394599999999999</v>
      </c>
      <c r="BL20" s="43"/>
      <c r="BM20" s="43">
        <v>6.9809999999999999</v>
      </c>
      <c r="BN20" s="43">
        <v>33.200000000000003</v>
      </c>
      <c r="BO20" s="43">
        <v>1.48</v>
      </c>
      <c r="BP20" s="43">
        <v>128.08435</v>
      </c>
      <c r="BQ20" s="43"/>
      <c r="BR20" s="43">
        <v>4.6845400000000001</v>
      </c>
      <c r="BS20" s="43">
        <v>49.219410000000003</v>
      </c>
      <c r="BT20" s="43">
        <v>12.361929999999999</v>
      </c>
      <c r="BU20" s="43"/>
      <c r="BV20" s="43">
        <v>32.556600000000003</v>
      </c>
      <c r="BW20" s="43">
        <v>3.6070000000000002</v>
      </c>
      <c r="BX20" s="43"/>
      <c r="BY20" s="43"/>
      <c r="BZ20" s="43">
        <v>82.512500000000003</v>
      </c>
      <c r="CA20" s="43">
        <v>21.8</v>
      </c>
      <c r="CB20" s="43">
        <v>0.28349999999999997</v>
      </c>
      <c r="CC20" s="43">
        <v>0.69</v>
      </c>
      <c r="CD20" s="43">
        <v>22.631630000000001</v>
      </c>
      <c r="CE20" s="43">
        <v>459.92865999999998</v>
      </c>
      <c r="CF20" s="43">
        <v>10.314299999999999</v>
      </c>
      <c r="CG20" s="43">
        <v>129.90700000000001</v>
      </c>
      <c r="CH20" s="43">
        <v>18.580200000000001</v>
      </c>
      <c r="CI20" s="43"/>
      <c r="CJ20" s="43"/>
      <c r="CK20" s="43">
        <v>15.7666</v>
      </c>
      <c r="CL20" s="43">
        <v>4.5755600000000003</v>
      </c>
      <c r="CM20" s="43"/>
      <c r="CN20" s="43"/>
      <c r="CO20" s="43"/>
      <c r="CP20" s="43">
        <v>208.7</v>
      </c>
      <c r="CQ20" s="43"/>
      <c r="CR20" s="43">
        <v>38.323999999999998</v>
      </c>
      <c r="CS20" s="43">
        <v>2.0421399999999998</v>
      </c>
      <c r="CT20" s="43">
        <v>36.018999999999998</v>
      </c>
    </row>
    <row r="21" spans="1:98" ht="15.75" x14ac:dyDescent="0.25">
      <c r="A21" s="1"/>
      <c r="B21" s="42" t="s">
        <v>794</v>
      </c>
      <c r="C21" s="43"/>
      <c r="D21" s="43"/>
      <c r="E21" s="43">
        <v>40.142879999999998</v>
      </c>
      <c r="F21" s="43">
        <v>9.3239999999999998</v>
      </c>
      <c r="G21" s="43"/>
      <c r="H21" s="43">
        <v>4.2809999999999997</v>
      </c>
      <c r="I21" s="43"/>
      <c r="J21" s="43"/>
      <c r="K21" s="43">
        <v>12.2719</v>
      </c>
      <c r="L21" s="43"/>
      <c r="M21" s="43">
        <v>13.106999999999999</v>
      </c>
      <c r="N21" s="43">
        <v>9.89</v>
      </c>
      <c r="O21" s="43">
        <v>28.762</v>
      </c>
      <c r="P21" s="43"/>
      <c r="Q21" s="43"/>
      <c r="R21" s="43">
        <v>49.701999999999998</v>
      </c>
      <c r="S21" s="43"/>
      <c r="T21" s="43">
        <v>46.436500000000002</v>
      </c>
      <c r="U21" s="43"/>
      <c r="V21" s="43">
        <v>8.5</v>
      </c>
      <c r="W21" s="43"/>
      <c r="X21" s="43">
        <v>123.13422</v>
      </c>
      <c r="Y21" s="43"/>
      <c r="Z21" s="43">
        <v>8.1529500000000006</v>
      </c>
      <c r="AA21" s="43"/>
      <c r="AB21" s="43"/>
      <c r="AC21" s="43">
        <v>14.73</v>
      </c>
      <c r="AD21" s="43"/>
      <c r="AE21" s="43">
        <v>4.2850000000000001</v>
      </c>
      <c r="AF21" s="43">
        <v>2.5</v>
      </c>
      <c r="AG21" s="43"/>
      <c r="AH21" s="43">
        <v>1.2569999999999999</v>
      </c>
      <c r="AI21" s="43"/>
      <c r="AJ21" s="43">
        <v>4.9555300000000004</v>
      </c>
      <c r="AK21" s="43"/>
      <c r="AL21" s="43">
        <v>0.94089999999999996</v>
      </c>
      <c r="AM21" s="43">
        <v>43.766019999999997</v>
      </c>
      <c r="AN21" s="43">
        <v>122.40736</v>
      </c>
      <c r="AO21" s="43">
        <v>23.8719</v>
      </c>
      <c r="AP21" s="43">
        <v>0.91</v>
      </c>
      <c r="AQ21" s="43">
        <v>163.66999999999999</v>
      </c>
      <c r="AR21" s="43">
        <v>28.101279999999999</v>
      </c>
      <c r="AS21" s="43">
        <v>32.409100000000002</v>
      </c>
      <c r="AT21" s="43">
        <v>32.317549999999997</v>
      </c>
      <c r="AU21" s="43"/>
      <c r="AV21" s="43">
        <v>195.1661</v>
      </c>
      <c r="AW21" s="43">
        <v>27.61674</v>
      </c>
      <c r="AX21" s="43"/>
      <c r="AY21" s="43">
        <v>4.01</v>
      </c>
      <c r="AZ21" s="43"/>
      <c r="BA21" s="43">
        <v>1.3</v>
      </c>
      <c r="BB21" s="43"/>
      <c r="BC21" s="43">
        <v>27.059229999999999</v>
      </c>
      <c r="BD21" s="43"/>
      <c r="BE21" s="43">
        <v>6.7</v>
      </c>
      <c r="BF21" s="43"/>
      <c r="BG21" s="43"/>
      <c r="BH21" s="43">
        <v>96.585250000000002</v>
      </c>
      <c r="BI21" s="43">
        <v>11.60702</v>
      </c>
      <c r="BJ21" s="43"/>
      <c r="BK21" s="43">
        <v>5.1861600000000001</v>
      </c>
      <c r="BL21" s="43"/>
      <c r="BM21" s="43">
        <v>6.2160000000000002</v>
      </c>
      <c r="BN21" s="43">
        <v>33.119999999999997</v>
      </c>
      <c r="BO21" s="43">
        <v>1.42</v>
      </c>
      <c r="BP21" s="43">
        <v>127.6126</v>
      </c>
      <c r="BQ21" s="43"/>
      <c r="BR21" s="43">
        <v>4.6439599999999999</v>
      </c>
      <c r="BS21" s="43">
        <v>43.865070000000003</v>
      </c>
      <c r="BT21" s="43">
        <v>11.921189999999999</v>
      </c>
      <c r="BU21" s="43"/>
      <c r="BV21" s="43">
        <v>31.914000000000001</v>
      </c>
      <c r="BW21" s="43">
        <v>3.8029999999999999</v>
      </c>
      <c r="BX21" s="43"/>
      <c r="BY21" s="43"/>
      <c r="BZ21" s="43">
        <v>22.6675</v>
      </c>
      <c r="CA21" s="43">
        <v>21.815999999999999</v>
      </c>
      <c r="CB21" s="43">
        <v>0.29010000000000002</v>
      </c>
      <c r="CC21" s="43">
        <v>0.66</v>
      </c>
      <c r="CD21" s="43">
        <v>22.008410000000001</v>
      </c>
      <c r="CE21" s="43">
        <v>455.13297999999998</v>
      </c>
      <c r="CF21" s="43">
        <v>10.2727</v>
      </c>
      <c r="CG21" s="43">
        <v>128.03620000000001</v>
      </c>
      <c r="CH21" s="43">
        <v>17.846350000000001</v>
      </c>
      <c r="CI21" s="43"/>
      <c r="CJ21" s="43"/>
      <c r="CK21" s="43">
        <v>15.6318</v>
      </c>
      <c r="CL21" s="43">
        <v>4.5331799999999998</v>
      </c>
      <c r="CM21" s="43"/>
      <c r="CN21" s="43"/>
      <c r="CO21" s="43"/>
      <c r="CP21" s="43">
        <v>201.71</v>
      </c>
      <c r="CQ21" s="43"/>
      <c r="CR21" s="43">
        <v>37.524000000000001</v>
      </c>
      <c r="CS21" s="43">
        <v>2.16188</v>
      </c>
      <c r="CT21" s="43">
        <v>34.207999999999998</v>
      </c>
    </row>
    <row r="22" spans="1:98" ht="15.75" x14ac:dyDescent="0.25">
      <c r="A22" s="1"/>
      <c r="B22" s="42" t="s">
        <v>795</v>
      </c>
      <c r="C22" s="43"/>
      <c r="D22" s="43"/>
      <c r="E22" s="43">
        <v>39.017189999999999</v>
      </c>
      <c r="F22" s="43">
        <v>10.888999999999999</v>
      </c>
      <c r="G22" s="43"/>
      <c r="H22" s="43">
        <v>4.2910000000000004</v>
      </c>
      <c r="I22" s="43"/>
      <c r="J22" s="43"/>
      <c r="K22" s="43">
        <v>12.2254</v>
      </c>
      <c r="L22" s="43"/>
      <c r="M22" s="43">
        <v>11.5246</v>
      </c>
      <c r="N22" s="43">
        <v>9.9700000000000006</v>
      </c>
      <c r="O22" s="43">
        <v>29.276</v>
      </c>
      <c r="P22" s="43"/>
      <c r="Q22" s="43"/>
      <c r="R22" s="43">
        <v>49.475999999999999</v>
      </c>
      <c r="S22" s="43"/>
      <c r="T22" s="43">
        <v>51.863300000000002</v>
      </c>
      <c r="U22" s="43"/>
      <c r="V22" s="43">
        <v>7.7</v>
      </c>
      <c r="W22" s="43"/>
      <c r="X22" s="43">
        <v>108.87027</v>
      </c>
      <c r="Y22" s="43"/>
      <c r="Z22" s="43">
        <v>8.2905899999999999</v>
      </c>
      <c r="AA22" s="43"/>
      <c r="AB22" s="43"/>
      <c r="AC22" s="43">
        <v>14.01</v>
      </c>
      <c r="AD22" s="43"/>
      <c r="AE22" s="43">
        <v>4.4009999999999998</v>
      </c>
      <c r="AF22" s="43">
        <v>3.9</v>
      </c>
      <c r="AG22" s="43"/>
      <c r="AH22" s="43">
        <v>1.0149999999999999</v>
      </c>
      <c r="AI22" s="43"/>
      <c r="AJ22" s="43">
        <v>4.7631500000000004</v>
      </c>
      <c r="AK22" s="43"/>
      <c r="AL22" s="43">
        <v>1.0669999999999999</v>
      </c>
      <c r="AM22" s="43">
        <v>47.795819999999999</v>
      </c>
      <c r="AN22" s="43">
        <v>126.52446999999999</v>
      </c>
      <c r="AO22" s="43">
        <v>23.433900000000001</v>
      </c>
      <c r="AP22" s="43">
        <v>0.73</v>
      </c>
      <c r="AQ22" s="43">
        <v>161.08000000000001</v>
      </c>
      <c r="AR22" s="43">
        <v>27.432179999999999</v>
      </c>
      <c r="AS22" s="43">
        <v>32.924889999999998</v>
      </c>
      <c r="AT22" s="43">
        <v>32.526269999999997</v>
      </c>
      <c r="AU22" s="43"/>
      <c r="AV22" s="43">
        <v>194.82939999999999</v>
      </c>
      <c r="AW22" s="43">
        <v>27.677129999999998</v>
      </c>
      <c r="AX22" s="43"/>
      <c r="AY22" s="43">
        <v>3.66</v>
      </c>
      <c r="AZ22" s="43"/>
      <c r="BA22" s="43">
        <v>1.6</v>
      </c>
      <c r="BB22" s="43"/>
      <c r="BC22" s="43">
        <v>28.069890000000001</v>
      </c>
      <c r="BD22" s="43"/>
      <c r="BE22" s="43">
        <v>6.7</v>
      </c>
      <c r="BF22" s="43"/>
      <c r="BG22" s="43"/>
      <c r="BH22" s="43">
        <v>100.69825</v>
      </c>
      <c r="BI22" s="43">
        <v>11.693300000000001</v>
      </c>
      <c r="BJ22" s="43"/>
      <c r="BK22" s="43">
        <v>5.2198500000000001</v>
      </c>
      <c r="BL22" s="43"/>
      <c r="BM22" s="43">
        <v>6.2309999999999999</v>
      </c>
      <c r="BN22" s="43">
        <v>33.119999999999997</v>
      </c>
      <c r="BO22" s="43">
        <v>1.48</v>
      </c>
      <c r="BP22" s="43">
        <v>128.01023000000001</v>
      </c>
      <c r="BQ22" s="43"/>
      <c r="BR22" s="43">
        <v>4.7194799999999999</v>
      </c>
      <c r="BS22" s="43">
        <v>35.358789999999999</v>
      </c>
      <c r="BT22" s="43">
        <v>12.156090000000001</v>
      </c>
      <c r="BU22" s="43"/>
      <c r="BV22" s="43">
        <v>33.335099999999997</v>
      </c>
      <c r="BW22" s="43">
        <v>3.73</v>
      </c>
      <c r="BX22" s="43"/>
      <c r="BY22" s="43"/>
      <c r="BZ22" s="43">
        <v>10.8772</v>
      </c>
      <c r="CA22" s="43">
        <v>21.815999999999999</v>
      </c>
      <c r="CB22" s="43">
        <v>0.33439999999999998</v>
      </c>
      <c r="CC22" s="43">
        <v>0.67</v>
      </c>
      <c r="CD22" s="43">
        <v>22.490169999999999</v>
      </c>
      <c r="CE22" s="43">
        <v>453.79194999999999</v>
      </c>
      <c r="CF22" s="43">
        <v>10.329700000000001</v>
      </c>
      <c r="CG22" s="43">
        <v>127.6473</v>
      </c>
      <c r="CH22" s="43">
        <v>18.01661</v>
      </c>
      <c r="CI22" s="43"/>
      <c r="CJ22" s="43"/>
      <c r="CK22" s="43">
        <v>15.780900000000001</v>
      </c>
      <c r="CL22" s="43">
        <v>4.4997400000000001</v>
      </c>
      <c r="CM22" s="43"/>
      <c r="CN22" s="43"/>
      <c r="CO22" s="43"/>
      <c r="CP22" s="43">
        <v>191.34</v>
      </c>
      <c r="CQ22" s="43"/>
      <c r="CR22" s="43">
        <v>33.875</v>
      </c>
      <c r="CS22" s="43">
        <v>2.09931</v>
      </c>
      <c r="CT22" s="43">
        <v>33.095999999999997</v>
      </c>
    </row>
    <row r="23" spans="1:98" ht="15.75" x14ac:dyDescent="0.25">
      <c r="A23" s="1"/>
      <c r="B23" s="42" t="s">
        <v>796</v>
      </c>
      <c r="C23" s="43"/>
      <c r="D23" s="43"/>
      <c r="E23" s="43">
        <v>39.563639999999999</v>
      </c>
      <c r="F23" s="43">
        <v>11.161</v>
      </c>
      <c r="G23" s="43"/>
      <c r="H23" s="43">
        <v>4.3630000000000004</v>
      </c>
      <c r="I23" s="43"/>
      <c r="J23" s="43"/>
      <c r="K23" s="43">
        <v>12.5459</v>
      </c>
      <c r="L23" s="43"/>
      <c r="M23" s="43">
        <v>11.4963</v>
      </c>
      <c r="N23" s="43">
        <v>9.9</v>
      </c>
      <c r="O23" s="43">
        <v>29.3</v>
      </c>
      <c r="P23" s="43"/>
      <c r="Q23" s="43"/>
      <c r="R23" s="43">
        <v>49.31</v>
      </c>
      <c r="S23" s="43"/>
      <c r="T23" s="43">
        <v>48.144599999999997</v>
      </c>
      <c r="U23" s="43"/>
      <c r="V23" s="43">
        <v>7.3</v>
      </c>
      <c r="W23" s="43"/>
      <c r="X23" s="43">
        <v>134.29624999999999</v>
      </c>
      <c r="Y23" s="43"/>
      <c r="Z23" s="43">
        <v>8.4447799999999997</v>
      </c>
      <c r="AA23" s="43"/>
      <c r="AB23" s="43"/>
      <c r="AC23" s="43">
        <v>12.42</v>
      </c>
      <c r="AD23" s="43"/>
      <c r="AE23" s="43">
        <v>4.5220000000000002</v>
      </c>
      <c r="AF23" s="43">
        <v>5.5</v>
      </c>
      <c r="AG23" s="43"/>
      <c r="AH23" s="43">
        <v>5.2636000000000003</v>
      </c>
      <c r="AI23" s="43"/>
      <c r="AJ23" s="43">
        <v>4.8320100000000004</v>
      </c>
      <c r="AK23" s="43"/>
      <c r="AL23" s="43">
        <v>1.2152000000000001</v>
      </c>
      <c r="AM23" s="43">
        <v>49.914940000000001</v>
      </c>
      <c r="AN23" s="43">
        <v>127.9967</v>
      </c>
      <c r="AO23" s="43">
        <v>27.501999999999999</v>
      </c>
      <c r="AP23" s="43">
        <v>0.73</v>
      </c>
      <c r="AQ23" s="43">
        <v>161.19999999999999</v>
      </c>
      <c r="AR23" s="43">
        <v>27.461849999999998</v>
      </c>
      <c r="AS23" s="43">
        <v>33.926049999999996</v>
      </c>
      <c r="AT23" s="43">
        <v>32.889339999999997</v>
      </c>
      <c r="AU23" s="43"/>
      <c r="AV23" s="43">
        <v>191.74160000000001</v>
      </c>
      <c r="AW23" s="43">
        <v>28.082409999999999</v>
      </c>
      <c r="AX23" s="43"/>
      <c r="AY23" s="43">
        <v>4.5</v>
      </c>
      <c r="AZ23" s="43"/>
      <c r="BA23" s="43">
        <v>1.6</v>
      </c>
      <c r="BB23" s="43"/>
      <c r="BC23" s="43">
        <v>29.744879999999998</v>
      </c>
      <c r="BD23" s="43"/>
      <c r="BE23" s="43">
        <v>6.7</v>
      </c>
      <c r="BF23" s="43"/>
      <c r="BG23" s="43"/>
      <c r="BH23" s="43">
        <v>106.02988999999999</v>
      </c>
      <c r="BI23" s="43">
        <v>11.609669999999999</v>
      </c>
      <c r="BJ23" s="43"/>
      <c r="BK23" s="43">
        <v>5.0410700000000004</v>
      </c>
      <c r="BL23" s="43"/>
      <c r="BM23" s="43">
        <v>6.2640000000000002</v>
      </c>
      <c r="BN23" s="43">
        <v>30.66</v>
      </c>
      <c r="BO23" s="43">
        <v>1.65</v>
      </c>
      <c r="BP23" s="43">
        <v>127.37526</v>
      </c>
      <c r="BQ23" s="43"/>
      <c r="BR23" s="43">
        <v>4.4034199999999997</v>
      </c>
      <c r="BS23" s="43">
        <v>46.06277</v>
      </c>
      <c r="BT23" s="43">
        <v>12.58366</v>
      </c>
      <c r="BU23" s="43"/>
      <c r="BV23" s="43">
        <v>32.128</v>
      </c>
      <c r="BW23" s="43">
        <v>3.8719999999999999</v>
      </c>
      <c r="BX23" s="43"/>
      <c r="BY23" s="43"/>
      <c r="BZ23" s="43">
        <v>47.346400000000003</v>
      </c>
      <c r="CA23" s="43">
        <v>21.675000000000001</v>
      </c>
      <c r="CB23" s="43">
        <v>0.35959999999999998</v>
      </c>
      <c r="CC23" s="43">
        <v>0.66</v>
      </c>
      <c r="CD23" s="43">
        <v>22.258320000000001</v>
      </c>
      <c r="CE23" s="43">
        <v>458.77933999999999</v>
      </c>
      <c r="CF23" s="43">
        <v>10.368499999999999</v>
      </c>
      <c r="CG23" s="43">
        <v>129.7371</v>
      </c>
      <c r="CH23" s="43">
        <v>16.880949999999999</v>
      </c>
      <c r="CI23" s="43"/>
      <c r="CJ23" s="43"/>
      <c r="CK23" s="43">
        <v>14.0579</v>
      </c>
      <c r="CL23" s="43">
        <v>4.4630900000000002</v>
      </c>
      <c r="CM23" s="43"/>
      <c r="CN23" s="43"/>
      <c r="CO23" s="43"/>
      <c r="CP23" s="43">
        <v>191.8</v>
      </c>
      <c r="CQ23" s="43"/>
      <c r="CR23" s="43">
        <v>34.99</v>
      </c>
      <c r="CS23" s="43">
        <v>1.7841199999999999</v>
      </c>
      <c r="CT23" s="43">
        <v>32.069000000000003</v>
      </c>
    </row>
    <row r="24" spans="1:98" ht="15.75" x14ac:dyDescent="0.25">
      <c r="A24" s="1"/>
      <c r="B24" s="42" t="s">
        <v>797</v>
      </c>
      <c r="C24" s="43"/>
      <c r="D24" s="43"/>
      <c r="E24" s="43">
        <v>39.78595</v>
      </c>
      <c r="F24" s="43">
        <v>11.885999999999999</v>
      </c>
      <c r="G24" s="43"/>
      <c r="H24" s="43">
        <v>4.3650000000000002</v>
      </c>
      <c r="I24" s="43"/>
      <c r="J24" s="43"/>
      <c r="K24" s="43">
        <v>12.9902</v>
      </c>
      <c r="L24" s="43"/>
      <c r="M24" s="43">
        <v>11.169</v>
      </c>
      <c r="N24" s="43">
        <v>9.69</v>
      </c>
      <c r="O24" s="43">
        <v>28.17</v>
      </c>
      <c r="P24" s="43"/>
      <c r="Q24" s="43"/>
      <c r="R24" s="43">
        <v>49.631999999999998</v>
      </c>
      <c r="S24" s="43"/>
      <c r="T24" s="43">
        <v>44.0167</v>
      </c>
      <c r="U24" s="43"/>
      <c r="V24" s="43">
        <v>7.4</v>
      </c>
      <c r="W24" s="43"/>
      <c r="X24" s="43">
        <v>160.46386000000001</v>
      </c>
      <c r="Y24" s="43"/>
      <c r="Z24" s="43">
        <v>8.5547599999999999</v>
      </c>
      <c r="AA24" s="43"/>
      <c r="AB24" s="43"/>
      <c r="AC24" s="43">
        <v>9.91</v>
      </c>
      <c r="AD24" s="43"/>
      <c r="AE24" s="43">
        <v>4.4050000000000002</v>
      </c>
      <c r="AF24" s="43">
        <v>4.0999999999999996</v>
      </c>
      <c r="AG24" s="43"/>
      <c r="AH24" s="43">
        <v>4.8376999999999999</v>
      </c>
      <c r="AI24" s="43"/>
      <c r="AJ24" s="43">
        <v>5.1929299999999996</v>
      </c>
      <c r="AK24" s="43"/>
      <c r="AL24" s="43">
        <v>1.7125999999999999</v>
      </c>
      <c r="AM24" s="43">
        <v>50.119889999999998</v>
      </c>
      <c r="AN24" s="43">
        <v>123.81688</v>
      </c>
      <c r="AO24" s="43">
        <v>27.700600000000001</v>
      </c>
      <c r="AP24" s="43">
        <v>0.72</v>
      </c>
      <c r="AQ24" s="43">
        <v>155.76</v>
      </c>
      <c r="AR24" s="43">
        <v>27.429379999999998</v>
      </c>
      <c r="AS24" s="43">
        <v>35.081380000000003</v>
      </c>
      <c r="AT24" s="43">
        <v>34.025849999999998</v>
      </c>
      <c r="AU24" s="43"/>
      <c r="AV24" s="43">
        <v>192.05430000000001</v>
      </c>
      <c r="AW24" s="43">
        <v>29.941040000000001</v>
      </c>
      <c r="AX24" s="43"/>
      <c r="AY24" s="43">
        <v>5.86</v>
      </c>
      <c r="AZ24" s="43"/>
      <c r="BA24" s="43">
        <v>1.4</v>
      </c>
      <c r="BB24" s="43"/>
      <c r="BC24" s="43">
        <v>31.821459999999998</v>
      </c>
      <c r="BD24" s="43"/>
      <c r="BE24" s="43">
        <v>6.7</v>
      </c>
      <c r="BF24" s="43"/>
      <c r="BG24" s="43"/>
      <c r="BH24" s="43">
        <v>106.40778</v>
      </c>
      <c r="BI24" s="43">
        <v>11.77093</v>
      </c>
      <c r="BJ24" s="43"/>
      <c r="BK24" s="43">
        <v>4.9659599999999999</v>
      </c>
      <c r="BL24" s="43"/>
      <c r="BM24" s="43">
        <v>6.6239999999999997</v>
      </c>
      <c r="BN24" s="43">
        <v>33.67</v>
      </c>
      <c r="BO24" s="43">
        <v>1.97</v>
      </c>
      <c r="BP24" s="43">
        <v>125.89451</v>
      </c>
      <c r="BQ24" s="43"/>
      <c r="BR24" s="43">
        <v>4.3234300000000001</v>
      </c>
      <c r="BS24" s="43">
        <v>49.822450000000003</v>
      </c>
      <c r="BT24" s="43">
        <v>12.59928</v>
      </c>
      <c r="BU24" s="43"/>
      <c r="BV24" s="43">
        <v>32.4238</v>
      </c>
      <c r="BW24" s="43">
        <v>3.9649999999999999</v>
      </c>
      <c r="BX24" s="43"/>
      <c r="BY24" s="43"/>
      <c r="BZ24" s="43">
        <v>48.055700000000002</v>
      </c>
      <c r="CA24" s="43">
        <v>21.776</v>
      </c>
      <c r="CB24" s="43">
        <v>0.41439999999999999</v>
      </c>
      <c r="CC24" s="43">
        <v>0.56000000000000005</v>
      </c>
      <c r="CD24" s="43">
        <v>22.526700000000002</v>
      </c>
      <c r="CE24" s="43">
        <v>461.15796999999998</v>
      </c>
      <c r="CF24" s="43">
        <v>10.526999999999999</v>
      </c>
      <c r="CG24" s="43">
        <v>129.35509999999999</v>
      </c>
      <c r="CH24" s="43">
        <v>15.56277</v>
      </c>
      <c r="CI24" s="43"/>
      <c r="CJ24" s="43"/>
      <c r="CK24" s="43">
        <v>13.138199999999999</v>
      </c>
      <c r="CL24" s="43">
        <v>4.4723300000000004</v>
      </c>
      <c r="CM24" s="43"/>
      <c r="CN24" s="43"/>
      <c r="CO24" s="43"/>
      <c r="CP24" s="43">
        <v>199.57</v>
      </c>
      <c r="CQ24" s="43"/>
      <c r="CR24" s="43">
        <v>36.6</v>
      </c>
      <c r="CS24" s="43">
        <v>1.9070199999999999</v>
      </c>
      <c r="CT24" s="43">
        <v>29.5</v>
      </c>
    </row>
    <row r="25" spans="1:98" ht="15.75" x14ac:dyDescent="0.25">
      <c r="A25" s="1"/>
      <c r="B25" s="42" t="s">
        <v>798</v>
      </c>
      <c r="C25" s="43"/>
      <c r="D25" s="43"/>
      <c r="E25" s="43">
        <v>39.355400000000003</v>
      </c>
      <c r="F25" s="43">
        <v>11.686999999999999</v>
      </c>
      <c r="G25" s="43"/>
      <c r="H25" s="43">
        <v>4.3410000000000002</v>
      </c>
      <c r="I25" s="43"/>
      <c r="J25" s="43"/>
      <c r="K25" s="43">
        <v>12.1624</v>
      </c>
      <c r="L25" s="43"/>
      <c r="M25" s="43">
        <v>10.754300000000001</v>
      </c>
      <c r="N25" s="43">
        <v>10.25</v>
      </c>
      <c r="O25" s="43">
        <v>28.216000000000001</v>
      </c>
      <c r="P25" s="43"/>
      <c r="Q25" s="43"/>
      <c r="R25" s="43">
        <v>49.363999999999997</v>
      </c>
      <c r="S25" s="43"/>
      <c r="T25" s="43">
        <v>36.264400000000002</v>
      </c>
      <c r="U25" s="43"/>
      <c r="V25" s="43">
        <v>8</v>
      </c>
      <c r="W25" s="43"/>
      <c r="X25" s="43">
        <v>134.90057999999999</v>
      </c>
      <c r="Y25" s="43"/>
      <c r="Z25" s="43">
        <v>8.8543199999999995</v>
      </c>
      <c r="AA25" s="43"/>
      <c r="AB25" s="43"/>
      <c r="AC25" s="43">
        <v>9.2200000000000006</v>
      </c>
      <c r="AD25" s="43"/>
      <c r="AE25" s="43">
        <v>4.3360000000000003</v>
      </c>
      <c r="AF25" s="43">
        <v>2.1</v>
      </c>
      <c r="AG25" s="43"/>
      <c r="AH25" s="43">
        <v>4.1645000000000003</v>
      </c>
      <c r="AI25" s="43"/>
      <c r="AJ25" s="43">
        <v>4.6838199999999999</v>
      </c>
      <c r="AK25" s="43"/>
      <c r="AL25" s="43">
        <v>1.9106000000000001</v>
      </c>
      <c r="AM25" s="43">
        <v>51.018639999999998</v>
      </c>
      <c r="AN25" s="43">
        <v>124.43859</v>
      </c>
      <c r="AO25" s="43">
        <v>27.305499999999999</v>
      </c>
      <c r="AP25" s="43">
        <v>0.63</v>
      </c>
      <c r="AQ25" s="43">
        <v>146.44999999999999</v>
      </c>
      <c r="AR25" s="43">
        <v>27.75553</v>
      </c>
      <c r="AS25" s="43">
        <v>35.868429999999996</v>
      </c>
      <c r="AT25" s="43">
        <v>35.067439999999998</v>
      </c>
      <c r="AU25" s="43"/>
      <c r="AV25" s="43">
        <v>194.5334</v>
      </c>
      <c r="AW25" s="43">
        <v>30.59262</v>
      </c>
      <c r="AX25" s="43"/>
      <c r="AY25" s="43">
        <v>6.02</v>
      </c>
      <c r="AZ25" s="43"/>
      <c r="BA25" s="43">
        <v>1.4</v>
      </c>
      <c r="BB25" s="43"/>
      <c r="BC25" s="43">
        <v>36.513399999999997</v>
      </c>
      <c r="BD25" s="43"/>
      <c r="BE25" s="43">
        <v>6.7</v>
      </c>
      <c r="BF25" s="43"/>
      <c r="BG25" s="43"/>
      <c r="BH25" s="43">
        <v>99.059740000000005</v>
      </c>
      <c r="BI25" s="43">
        <v>11.675700000000001</v>
      </c>
      <c r="BJ25" s="43"/>
      <c r="BK25" s="43">
        <v>4.8828800000000001</v>
      </c>
      <c r="BL25" s="43"/>
      <c r="BM25" s="43">
        <v>6.6210000000000004</v>
      </c>
      <c r="BN25" s="43">
        <v>34.96</v>
      </c>
      <c r="BO25" s="43">
        <v>1.93</v>
      </c>
      <c r="BP25" s="43">
        <v>126.89467999999999</v>
      </c>
      <c r="BQ25" s="43"/>
      <c r="BR25" s="43">
        <v>4.2473900000000002</v>
      </c>
      <c r="BS25" s="43">
        <v>55.27572</v>
      </c>
      <c r="BT25" s="43">
        <v>12.6005</v>
      </c>
      <c r="BU25" s="43"/>
      <c r="BV25" s="43">
        <v>34.338000000000001</v>
      </c>
      <c r="BW25" s="43">
        <v>4.0279999999999996</v>
      </c>
      <c r="BX25" s="43"/>
      <c r="BY25" s="43"/>
      <c r="BZ25" s="43">
        <v>48.099699999999999</v>
      </c>
      <c r="CA25" s="43">
        <v>21.887</v>
      </c>
      <c r="CB25" s="43">
        <v>0.50239999999999996</v>
      </c>
      <c r="CC25" s="43">
        <v>0.52</v>
      </c>
      <c r="CD25" s="43">
        <v>23.222449999999998</v>
      </c>
      <c r="CE25" s="43">
        <v>461.37276000000003</v>
      </c>
      <c r="CF25" s="43">
        <v>10.554500000000001</v>
      </c>
      <c r="CG25" s="43">
        <v>132.36580000000001</v>
      </c>
      <c r="CH25" s="43">
        <v>15.30715</v>
      </c>
      <c r="CI25" s="43"/>
      <c r="CJ25" s="43"/>
      <c r="CK25" s="43">
        <v>12.6066</v>
      </c>
      <c r="CL25" s="43">
        <v>4.4928499999999998</v>
      </c>
      <c r="CM25" s="43"/>
      <c r="CN25" s="43"/>
      <c r="CO25" s="43"/>
      <c r="CP25" s="43">
        <v>199.48</v>
      </c>
      <c r="CQ25" s="43"/>
      <c r="CR25" s="43">
        <v>36.207000000000001</v>
      </c>
      <c r="CS25" s="43">
        <v>1.9956</v>
      </c>
      <c r="CT25" s="43">
        <v>24.585000000000001</v>
      </c>
    </row>
    <row r="26" spans="1:98" ht="15.75" x14ac:dyDescent="0.25">
      <c r="A26" s="1"/>
      <c r="B26" s="42" t="s">
        <v>799</v>
      </c>
      <c r="C26" s="43"/>
      <c r="D26" s="43"/>
      <c r="E26" s="43">
        <v>34.8752</v>
      </c>
      <c r="F26" s="43">
        <v>12.164</v>
      </c>
      <c r="G26" s="43"/>
      <c r="H26" s="43">
        <v>4.2210000000000001</v>
      </c>
      <c r="I26" s="43"/>
      <c r="J26" s="43"/>
      <c r="K26" s="43">
        <v>10.9451</v>
      </c>
      <c r="L26" s="43"/>
      <c r="M26" s="43">
        <v>10.643000000000001</v>
      </c>
      <c r="N26" s="43">
        <v>9.84</v>
      </c>
      <c r="O26" s="43">
        <v>29.032</v>
      </c>
      <c r="P26" s="43"/>
      <c r="Q26" s="43"/>
      <c r="R26" s="43">
        <v>49.567999999999998</v>
      </c>
      <c r="S26" s="43"/>
      <c r="T26" s="43">
        <v>48.267299999999999</v>
      </c>
      <c r="U26" s="43"/>
      <c r="V26" s="43">
        <v>8.1999999999999993</v>
      </c>
      <c r="W26" s="43"/>
      <c r="X26" s="43">
        <v>129.67945</v>
      </c>
      <c r="Y26" s="43"/>
      <c r="Z26" s="43">
        <v>8.8711000000000002</v>
      </c>
      <c r="AA26" s="43"/>
      <c r="AB26" s="43"/>
      <c r="AC26" s="43">
        <v>7.91</v>
      </c>
      <c r="AD26" s="43"/>
      <c r="AE26" s="43">
        <v>4.4429999999999996</v>
      </c>
      <c r="AF26" s="43">
        <v>1.3</v>
      </c>
      <c r="AG26" s="43"/>
      <c r="AH26" s="43">
        <v>2.3601999999999999</v>
      </c>
      <c r="AI26" s="43"/>
      <c r="AJ26" s="43">
        <v>4.0358400000000003</v>
      </c>
      <c r="AK26" s="43"/>
      <c r="AL26" s="43">
        <v>1.9926999999999999</v>
      </c>
      <c r="AM26" s="43">
        <v>50.821779999999997</v>
      </c>
      <c r="AN26" s="43">
        <v>126.87599</v>
      </c>
      <c r="AO26" s="43">
        <v>27.463999999999999</v>
      </c>
      <c r="AP26" s="43">
        <v>0.44</v>
      </c>
      <c r="AQ26" s="43">
        <v>155.85</v>
      </c>
      <c r="AR26" s="43">
        <v>28.100259999999999</v>
      </c>
      <c r="AS26" s="43">
        <v>36.6053</v>
      </c>
      <c r="AT26" s="43">
        <v>34.519880000000001</v>
      </c>
      <c r="AU26" s="43"/>
      <c r="AV26" s="43">
        <v>193.6525</v>
      </c>
      <c r="AW26" s="43">
        <v>31.20337</v>
      </c>
      <c r="AX26" s="43"/>
      <c r="AY26" s="43">
        <v>5.65</v>
      </c>
      <c r="AZ26" s="43"/>
      <c r="BA26" s="43">
        <v>1.2</v>
      </c>
      <c r="BB26" s="43"/>
      <c r="BC26" s="43">
        <v>38.052109999999999</v>
      </c>
      <c r="BD26" s="43"/>
      <c r="BE26" s="43">
        <v>6.7</v>
      </c>
      <c r="BF26" s="43"/>
      <c r="BG26" s="43"/>
      <c r="BH26" s="43">
        <v>108.51582999999999</v>
      </c>
      <c r="BI26" s="43">
        <v>11.69239</v>
      </c>
      <c r="BJ26" s="43"/>
      <c r="BK26" s="43">
        <v>4.9418300000000004</v>
      </c>
      <c r="BL26" s="43"/>
      <c r="BM26" s="43">
        <v>6.9809999999999999</v>
      </c>
      <c r="BN26" s="43">
        <v>35.520000000000003</v>
      </c>
      <c r="BO26" s="43">
        <v>1.95</v>
      </c>
      <c r="BP26" s="43">
        <v>131.69130000000001</v>
      </c>
      <c r="BQ26" s="43"/>
      <c r="BR26" s="43">
        <v>4.7190500000000002</v>
      </c>
      <c r="BS26" s="43">
        <v>53.512830000000001</v>
      </c>
      <c r="BT26" s="43">
        <v>12.97057</v>
      </c>
      <c r="BU26" s="43"/>
      <c r="BV26" s="43">
        <v>32.419800000000002</v>
      </c>
      <c r="BW26" s="43">
        <v>3.9649999999999999</v>
      </c>
      <c r="BX26" s="43"/>
      <c r="BY26" s="43"/>
      <c r="BZ26" s="43">
        <v>72.145300000000006</v>
      </c>
      <c r="CA26" s="43">
        <v>21.713999999999999</v>
      </c>
      <c r="CB26" s="43">
        <v>0.59319999999999995</v>
      </c>
      <c r="CC26" s="43">
        <v>0.45</v>
      </c>
      <c r="CD26" s="43">
        <v>23.987269999999999</v>
      </c>
      <c r="CE26" s="43">
        <v>462.05642</v>
      </c>
      <c r="CF26" s="43">
        <v>11.1075</v>
      </c>
      <c r="CG26" s="43">
        <v>130.96809999999999</v>
      </c>
      <c r="CH26" s="43">
        <v>15.39012</v>
      </c>
      <c r="CI26" s="43"/>
      <c r="CJ26" s="43"/>
      <c r="CK26" s="43">
        <v>13.069699999999999</v>
      </c>
      <c r="CL26" s="43">
        <v>4.4441899999999999</v>
      </c>
      <c r="CM26" s="43"/>
      <c r="CN26" s="43"/>
      <c r="CO26" s="43"/>
      <c r="CP26" s="43">
        <v>197.45</v>
      </c>
      <c r="CQ26" s="43"/>
      <c r="CR26" s="43">
        <v>36.499000000000002</v>
      </c>
      <c r="CS26" s="43">
        <v>2.2777400000000001</v>
      </c>
      <c r="CT26" s="43">
        <v>29.800999999999998</v>
      </c>
    </row>
    <row r="27" spans="1:98" ht="15.75" x14ac:dyDescent="0.25">
      <c r="A27" s="1"/>
      <c r="B27" s="42" t="s">
        <v>800</v>
      </c>
      <c r="C27" s="43"/>
      <c r="D27" s="43"/>
      <c r="E27" s="43">
        <v>34.761000000000003</v>
      </c>
      <c r="F27" s="43">
        <v>12.32</v>
      </c>
      <c r="G27" s="43"/>
      <c r="H27" s="43">
        <v>4.1550000000000002</v>
      </c>
      <c r="I27" s="43"/>
      <c r="J27" s="43"/>
      <c r="K27" s="43">
        <v>11.824999999999999</v>
      </c>
      <c r="L27" s="43"/>
      <c r="M27" s="43">
        <v>10.625999999999999</v>
      </c>
      <c r="N27" s="43">
        <v>9.39</v>
      </c>
      <c r="O27" s="43">
        <v>29.04</v>
      </c>
      <c r="P27" s="43"/>
      <c r="Q27" s="43"/>
      <c r="R27" s="43">
        <v>49.707000000000001</v>
      </c>
      <c r="S27" s="43"/>
      <c r="T27" s="43">
        <v>48.000300000000003</v>
      </c>
      <c r="U27" s="43"/>
      <c r="V27" s="43">
        <v>8.3000000000000007</v>
      </c>
      <c r="W27" s="43"/>
      <c r="X27" s="43">
        <v>114.20998</v>
      </c>
      <c r="Y27" s="43"/>
      <c r="Z27" s="43">
        <v>8.3669700000000002</v>
      </c>
      <c r="AA27" s="43"/>
      <c r="AB27" s="43"/>
      <c r="AC27" s="43">
        <v>5.35</v>
      </c>
      <c r="AD27" s="43"/>
      <c r="AE27" s="43">
        <v>4.2889999999999997</v>
      </c>
      <c r="AF27" s="43">
        <v>2.6</v>
      </c>
      <c r="AG27" s="43"/>
      <c r="AH27" s="43">
        <v>5.0606</v>
      </c>
      <c r="AI27" s="43"/>
      <c r="AJ27" s="43">
        <v>4.1829499999999999</v>
      </c>
      <c r="AK27" s="43"/>
      <c r="AL27" s="43">
        <v>2.1404999999999998</v>
      </c>
      <c r="AM27" s="43">
        <v>50.259860000000003</v>
      </c>
      <c r="AN27" s="43">
        <v>128.04963000000001</v>
      </c>
      <c r="AO27" s="43">
        <v>28.617899999999999</v>
      </c>
      <c r="AP27" s="43">
        <v>0.24</v>
      </c>
      <c r="AQ27" s="43">
        <v>158.25</v>
      </c>
      <c r="AR27" s="43">
        <v>28.21078</v>
      </c>
      <c r="AS27" s="43">
        <v>36.740110000000001</v>
      </c>
      <c r="AT27" s="43">
        <v>34.654380000000003</v>
      </c>
      <c r="AU27" s="43"/>
      <c r="AV27" s="43">
        <v>191.7987</v>
      </c>
      <c r="AW27" s="43">
        <v>30.466010000000001</v>
      </c>
      <c r="AX27" s="43"/>
      <c r="AY27" s="43">
        <v>2.4300000000000002</v>
      </c>
      <c r="AZ27" s="43"/>
      <c r="BA27" s="43">
        <v>1.2</v>
      </c>
      <c r="BB27" s="43"/>
      <c r="BC27" s="43">
        <v>38.967559999999999</v>
      </c>
      <c r="BD27" s="43"/>
      <c r="BE27" s="43">
        <v>6.7</v>
      </c>
      <c r="BF27" s="43"/>
      <c r="BG27" s="43"/>
      <c r="BH27" s="43">
        <v>106.75425</v>
      </c>
      <c r="BI27" s="43">
        <v>11.346629999999999</v>
      </c>
      <c r="BJ27" s="43"/>
      <c r="BK27" s="43">
        <v>4.9288800000000004</v>
      </c>
      <c r="BL27" s="43"/>
      <c r="BM27" s="43">
        <v>6.2160000000000002</v>
      </c>
      <c r="BN27" s="43">
        <v>37.369999999999997</v>
      </c>
      <c r="BO27" s="43">
        <v>1.85</v>
      </c>
      <c r="BP27" s="43">
        <v>134.27593999999999</v>
      </c>
      <c r="BQ27" s="43"/>
      <c r="BR27" s="43">
        <v>4.9893099999999997</v>
      </c>
      <c r="BS27" s="43">
        <v>54.895809999999997</v>
      </c>
      <c r="BT27" s="43">
        <v>12.32681</v>
      </c>
      <c r="BU27" s="43"/>
      <c r="BV27" s="43">
        <v>32.793999999999997</v>
      </c>
      <c r="BW27" s="43">
        <v>4.0279999999999996</v>
      </c>
      <c r="BX27" s="43"/>
      <c r="BY27" s="43"/>
      <c r="BZ27" s="43">
        <v>82.521900000000002</v>
      </c>
      <c r="CA27" s="43">
        <v>21.683</v>
      </c>
      <c r="CB27" s="43">
        <v>0.77</v>
      </c>
      <c r="CC27" s="43">
        <v>0.49</v>
      </c>
      <c r="CD27" s="43">
        <v>23.936150000000001</v>
      </c>
      <c r="CE27" s="43">
        <v>454.03372000000002</v>
      </c>
      <c r="CF27" s="43">
        <v>11.3909</v>
      </c>
      <c r="CG27" s="43">
        <v>130.85589999999999</v>
      </c>
      <c r="CH27" s="43">
        <v>15.025550000000001</v>
      </c>
      <c r="CI27" s="43"/>
      <c r="CJ27" s="43"/>
      <c r="CK27" s="43">
        <v>14.04</v>
      </c>
      <c r="CL27" s="43">
        <v>4.4426300000000003</v>
      </c>
      <c r="CM27" s="43"/>
      <c r="CN27" s="43"/>
      <c r="CO27" s="43"/>
      <c r="CP27" s="43">
        <v>198.43</v>
      </c>
      <c r="CQ27" s="43"/>
      <c r="CR27" s="43">
        <v>36.950000000000003</v>
      </c>
      <c r="CS27" s="43">
        <v>2.16384</v>
      </c>
      <c r="CT27" s="43">
        <v>20.675999999999998</v>
      </c>
    </row>
    <row r="28" spans="1:98" ht="15.75" x14ac:dyDescent="0.25">
      <c r="A28" s="1"/>
      <c r="B28" s="42" t="s">
        <v>801</v>
      </c>
      <c r="C28" s="43"/>
      <c r="D28" s="43"/>
      <c r="E28" s="43">
        <v>35.08426</v>
      </c>
      <c r="F28" s="43">
        <v>13.083</v>
      </c>
      <c r="G28" s="43"/>
      <c r="H28" s="43">
        <v>4.218</v>
      </c>
      <c r="I28" s="43"/>
      <c r="J28" s="43"/>
      <c r="K28" s="43">
        <v>10.861499999999999</v>
      </c>
      <c r="L28" s="43"/>
      <c r="M28" s="43">
        <v>10.4116</v>
      </c>
      <c r="N28" s="43">
        <v>9.52</v>
      </c>
      <c r="O28" s="43">
        <v>29.38</v>
      </c>
      <c r="P28" s="43"/>
      <c r="Q28" s="43"/>
      <c r="R28" s="43">
        <v>49.951000000000001</v>
      </c>
      <c r="S28" s="43"/>
      <c r="T28" s="43">
        <v>39.806800000000003</v>
      </c>
      <c r="U28" s="43"/>
      <c r="V28" s="43">
        <v>5</v>
      </c>
      <c r="W28" s="43"/>
      <c r="X28" s="43">
        <v>144.75505000000001</v>
      </c>
      <c r="Y28" s="43"/>
      <c r="Z28" s="43">
        <v>8.4190199999999997</v>
      </c>
      <c r="AA28" s="43"/>
      <c r="AB28" s="43"/>
      <c r="AC28" s="43">
        <v>4.68</v>
      </c>
      <c r="AD28" s="43"/>
      <c r="AE28" s="43">
        <v>4.3209999999999997</v>
      </c>
      <c r="AF28" s="43">
        <v>3.9</v>
      </c>
      <c r="AG28" s="43"/>
      <c r="AH28" s="43">
        <v>6.0339999999999998</v>
      </c>
      <c r="AI28" s="43"/>
      <c r="AJ28" s="43">
        <v>4.0119499999999997</v>
      </c>
      <c r="AK28" s="43"/>
      <c r="AL28" s="43">
        <v>2.6116000000000001</v>
      </c>
      <c r="AM28" s="43">
        <v>50.053199999999997</v>
      </c>
      <c r="AN28" s="43">
        <v>129.53648000000001</v>
      </c>
      <c r="AO28" s="43">
        <v>29.083200000000001</v>
      </c>
      <c r="AP28" s="43">
        <v>0.57999999999999996</v>
      </c>
      <c r="AQ28" s="43">
        <v>155.09</v>
      </c>
      <c r="AR28" s="43">
        <v>28.211860000000001</v>
      </c>
      <c r="AS28" s="43">
        <v>37.56776</v>
      </c>
      <c r="AT28" s="43">
        <v>34.696640000000002</v>
      </c>
      <c r="AU28" s="43"/>
      <c r="AV28" s="43">
        <v>189.20050000000001</v>
      </c>
      <c r="AW28" s="43">
        <v>30.26005</v>
      </c>
      <c r="AX28" s="43"/>
      <c r="AY28" s="43">
        <v>1.86</v>
      </c>
      <c r="AZ28" s="43"/>
      <c r="BA28" s="43">
        <v>1.2</v>
      </c>
      <c r="BB28" s="43"/>
      <c r="BC28" s="43">
        <v>43.14884</v>
      </c>
      <c r="BD28" s="43"/>
      <c r="BE28" s="43">
        <v>6.7</v>
      </c>
      <c r="BF28" s="43"/>
      <c r="BG28" s="43"/>
      <c r="BH28" s="43">
        <v>97.551130000000001</v>
      </c>
      <c r="BI28" s="43">
        <v>11.465870000000001</v>
      </c>
      <c r="BJ28" s="43"/>
      <c r="BK28" s="43">
        <v>4.8926800000000004</v>
      </c>
      <c r="BL28" s="43"/>
      <c r="BM28" s="43">
        <v>6.2309999999999999</v>
      </c>
      <c r="BN28" s="43">
        <v>41.69</v>
      </c>
      <c r="BO28" s="43">
        <v>1.86</v>
      </c>
      <c r="BP28" s="43">
        <v>131.65418</v>
      </c>
      <c r="BQ28" s="43"/>
      <c r="BR28" s="43">
        <v>5.0790899999999999</v>
      </c>
      <c r="BS28" s="43">
        <v>57.182679999999998</v>
      </c>
      <c r="BT28" s="43">
        <v>12.984719999999999</v>
      </c>
      <c r="BU28" s="43"/>
      <c r="BV28" s="43">
        <v>35.11</v>
      </c>
      <c r="BW28" s="43">
        <v>3.73</v>
      </c>
      <c r="BX28" s="43"/>
      <c r="BY28" s="43"/>
      <c r="BZ28" s="43">
        <v>83.719700000000003</v>
      </c>
      <c r="CA28" s="43">
        <v>21.699000000000002</v>
      </c>
      <c r="CB28" s="43">
        <v>1.0548</v>
      </c>
      <c r="CC28" s="43">
        <v>0.44</v>
      </c>
      <c r="CD28" s="43">
        <v>24.635110000000001</v>
      </c>
      <c r="CE28" s="43">
        <v>461.95690000000002</v>
      </c>
      <c r="CF28" s="43">
        <v>11.401</v>
      </c>
      <c r="CG28" s="43">
        <v>128.80629999999999</v>
      </c>
      <c r="CH28" s="43">
        <v>15.18817</v>
      </c>
      <c r="CI28" s="43"/>
      <c r="CJ28" s="43"/>
      <c r="CK28" s="43">
        <v>14.2384</v>
      </c>
      <c r="CL28" s="43">
        <v>4.4436</v>
      </c>
      <c r="CM28" s="43"/>
      <c r="CN28" s="43"/>
      <c r="CO28" s="43"/>
      <c r="CP28" s="43">
        <v>199.01</v>
      </c>
      <c r="CQ28" s="43"/>
      <c r="CR28" s="43">
        <v>36.965000000000003</v>
      </c>
      <c r="CS28" s="43">
        <v>2.1914400000000001</v>
      </c>
      <c r="CT28" s="43">
        <v>24.571999999999999</v>
      </c>
    </row>
    <row r="29" spans="1:98" ht="15.75" x14ac:dyDescent="0.25">
      <c r="A29" s="1"/>
      <c r="B29" s="42" t="s">
        <v>802</v>
      </c>
      <c r="C29" s="43"/>
      <c r="D29" s="43"/>
      <c r="E29" s="43">
        <v>31.995370000000001</v>
      </c>
      <c r="F29" s="43">
        <v>12.599</v>
      </c>
      <c r="G29" s="43"/>
      <c r="H29" s="43">
        <v>4.2140000000000004</v>
      </c>
      <c r="I29" s="43"/>
      <c r="J29" s="43"/>
      <c r="K29" s="43">
        <v>10.3348</v>
      </c>
      <c r="L29" s="43"/>
      <c r="M29" s="43">
        <v>10.739100000000001</v>
      </c>
      <c r="N29" s="43">
        <v>8.91</v>
      </c>
      <c r="O29" s="43">
        <v>29.641999999999999</v>
      </c>
      <c r="P29" s="43"/>
      <c r="Q29" s="43"/>
      <c r="R29" s="43">
        <v>49.786000000000001</v>
      </c>
      <c r="S29" s="43"/>
      <c r="T29" s="43">
        <v>41.9437</v>
      </c>
      <c r="U29" s="43"/>
      <c r="V29" s="43">
        <v>4.2</v>
      </c>
      <c r="W29" s="43"/>
      <c r="X29" s="43">
        <v>140.24261000000001</v>
      </c>
      <c r="Y29" s="43"/>
      <c r="Z29" s="43">
        <v>8.40151</v>
      </c>
      <c r="AA29" s="43"/>
      <c r="AB29" s="43"/>
      <c r="AC29" s="43">
        <v>4.29</v>
      </c>
      <c r="AD29" s="43"/>
      <c r="AE29" s="43">
        <v>4.3940000000000001</v>
      </c>
      <c r="AF29" s="43">
        <v>4.9000000000000004</v>
      </c>
      <c r="AG29" s="43"/>
      <c r="AH29" s="43">
        <v>3.7189999999999999</v>
      </c>
      <c r="AI29" s="43"/>
      <c r="AJ29" s="43">
        <v>4.3253700000000004</v>
      </c>
      <c r="AK29" s="43"/>
      <c r="AL29" s="43">
        <v>3.0202</v>
      </c>
      <c r="AM29" s="43">
        <v>49.849690000000002</v>
      </c>
      <c r="AN29" s="43">
        <v>129.31379999999999</v>
      </c>
      <c r="AO29" s="43">
        <v>27.927600000000002</v>
      </c>
      <c r="AP29" s="43">
        <v>1</v>
      </c>
      <c r="AQ29" s="43">
        <v>155.24</v>
      </c>
      <c r="AR29" s="43">
        <v>28.231439999999999</v>
      </c>
      <c r="AS29" s="43">
        <v>38.167230000000004</v>
      </c>
      <c r="AT29" s="43">
        <v>34.875140000000002</v>
      </c>
      <c r="AU29" s="43"/>
      <c r="AV29" s="43">
        <v>188.87520000000001</v>
      </c>
      <c r="AW29" s="43">
        <v>30.428470000000001</v>
      </c>
      <c r="AX29" s="43"/>
      <c r="AY29" s="43">
        <v>1.93</v>
      </c>
      <c r="AZ29" s="43"/>
      <c r="BA29" s="43">
        <v>1.4</v>
      </c>
      <c r="BB29" s="43"/>
      <c r="BC29" s="43">
        <v>47.703479999999999</v>
      </c>
      <c r="BD29" s="43"/>
      <c r="BE29" s="43">
        <v>6.7</v>
      </c>
      <c r="BF29" s="43"/>
      <c r="BG29" s="43"/>
      <c r="BH29" s="43">
        <v>90.075000000000003</v>
      </c>
      <c r="BI29" s="43">
        <v>11.521610000000001</v>
      </c>
      <c r="BJ29" s="43"/>
      <c r="BK29" s="43">
        <v>4.8205200000000001</v>
      </c>
      <c r="BL29" s="43"/>
      <c r="BM29" s="43">
        <v>6.2640000000000002</v>
      </c>
      <c r="BN29" s="43">
        <v>43.67</v>
      </c>
      <c r="BO29" s="43">
        <v>1.85</v>
      </c>
      <c r="BP29" s="43">
        <v>130.75308999999999</v>
      </c>
      <c r="BQ29" s="43"/>
      <c r="BR29" s="43">
        <v>4.98787</v>
      </c>
      <c r="BS29" s="43">
        <v>57.172780000000003</v>
      </c>
      <c r="BT29" s="43">
        <v>13.802060000000001</v>
      </c>
      <c r="BU29" s="43"/>
      <c r="BV29" s="43">
        <v>35.387700000000002</v>
      </c>
      <c r="BW29" s="43">
        <v>3.8719999999999999</v>
      </c>
      <c r="BX29" s="43"/>
      <c r="BY29" s="43"/>
      <c r="BZ29" s="43">
        <v>85.953699999999998</v>
      </c>
      <c r="CA29" s="43">
        <v>21.704999999999998</v>
      </c>
      <c r="CB29" s="43">
        <v>1.1741999999999999</v>
      </c>
      <c r="CC29" s="43">
        <v>0.49</v>
      </c>
      <c r="CD29" s="43">
        <v>25.570740000000001</v>
      </c>
      <c r="CE29" s="43">
        <v>463.20069999999998</v>
      </c>
      <c r="CF29" s="43">
        <v>11.372</v>
      </c>
      <c r="CG29" s="43">
        <v>131.40219999999999</v>
      </c>
      <c r="CH29" s="43">
        <v>14.488379999999999</v>
      </c>
      <c r="CI29" s="43"/>
      <c r="CJ29" s="43"/>
      <c r="CK29" s="43">
        <v>14.3262</v>
      </c>
      <c r="CL29" s="43">
        <v>4.43581</v>
      </c>
      <c r="CM29" s="43"/>
      <c r="CN29" s="43"/>
      <c r="CO29" s="43"/>
      <c r="CP29" s="43">
        <v>200.09</v>
      </c>
      <c r="CQ29" s="43"/>
      <c r="CR29" s="43">
        <v>37.835999999999999</v>
      </c>
      <c r="CS29" s="43">
        <v>2.19123</v>
      </c>
      <c r="CT29" s="43">
        <v>19.318000000000001</v>
      </c>
    </row>
    <row r="30" spans="1:98" ht="15.75" x14ac:dyDescent="0.25">
      <c r="A30" s="1"/>
      <c r="B30" s="42" t="s">
        <v>803</v>
      </c>
      <c r="C30" s="43"/>
      <c r="D30" s="43"/>
      <c r="E30" s="43">
        <v>35.6432</v>
      </c>
      <c r="F30" s="43">
        <v>11.904</v>
      </c>
      <c r="G30" s="43"/>
      <c r="H30" s="43">
        <v>4.1449999999999996</v>
      </c>
      <c r="I30" s="43"/>
      <c r="J30" s="43"/>
      <c r="K30" s="43">
        <v>8.4456000000000007</v>
      </c>
      <c r="L30" s="43"/>
      <c r="M30" s="43">
        <v>10.3032</v>
      </c>
      <c r="N30" s="43">
        <v>8.9499999999999993</v>
      </c>
      <c r="O30" s="43">
        <v>29.827999999999999</v>
      </c>
      <c r="P30" s="43"/>
      <c r="Q30" s="43"/>
      <c r="R30" s="43">
        <v>49.959000000000003</v>
      </c>
      <c r="S30" s="43"/>
      <c r="T30" s="43">
        <v>41.424900000000001</v>
      </c>
      <c r="U30" s="43"/>
      <c r="V30" s="43">
        <v>4.3</v>
      </c>
      <c r="W30" s="43"/>
      <c r="X30" s="43">
        <v>101.81762999999999</v>
      </c>
      <c r="Y30" s="43"/>
      <c r="Z30" s="43">
        <v>7.6526899999999998</v>
      </c>
      <c r="AA30" s="43"/>
      <c r="AB30" s="43"/>
      <c r="AC30" s="43">
        <v>4.7</v>
      </c>
      <c r="AD30" s="43"/>
      <c r="AE30" s="43">
        <v>4.343</v>
      </c>
      <c r="AF30" s="43">
        <v>6.1</v>
      </c>
      <c r="AG30" s="43"/>
      <c r="AH30" s="43">
        <v>2.3742999999999999</v>
      </c>
      <c r="AI30" s="43"/>
      <c r="AJ30" s="43">
        <v>4.6141800000000002</v>
      </c>
      <c r="AK30" s="43"/>
      <c r="AL30" s="43">
        <v>3.2302</v>
      </c>
      <c r="AM30" s="43">
        <v>49.375819999999997</v>
      </c>
      <c r="AN30" s="43">
        <v>129.79662999999999</v>
      </c>
      <c r="AO30" s="43">
        <v>27.9621</v>
      </c>
      <c r="AP30" s="43">
        <v>0.9</v>
      </c>
      <c r="AQ30" s="43">
        <v>155.59</v>
      </c>
      <c r="AR30" s="43">
        <v>28.223009999999999</v>
      </c>
      <c r="AS30" s="43">
        <v>39.289969999999997</v>
      </c>
      <c r="AT30" s="43">
        <v>34.45337</v>
      </c>
      <c r="AU30" s="43"/>
      <c r="AV30" s="43">
        <v>191.1071</v>
      </c>
      <c r="AW30" s="43">
        <v>30.191669999999998</v>
      </c>
      <c r="AX30" s="43"/>
      <c r="AY30" s="43">
        <v>2.76</v>
      </c>
      <c r="AZ30" s="43"/>
      <c r="BA30" s="43">
        <v>1.3</v>
      </c>
      <c r="BB30" s="43"/>
      <c r="BC30" s="43">
        <v>47.524889999999999</v>
      </c>
      <c r="BD30" s="43"/>
      <c r="BE30" s="43">
        <v>6.7</v>
      </c>
      <c r="BF30" s="43"/>
      <c r="BG30" s="43"/>
      <c r="BH30" s="43">
        <v>90.013249999999999</v>
      </c>
      <c r="BI30" s="43">
        <v>11.32267</v>
      </c>
      <c r="BJ30" s="43"/>
      <c r="BK30" s="43">
        <v>4.8475700000000002</v>
      </c>
      <c r="BL30" s="43"/>
      <c r="BM30" s="43">
        <v>6.6239999999999997</v>
      </c>
      <c r="BN30" s="43">
        <v>43.81</v>
      </c>
      <c r="BO30" s="43">
        <v>1.84</v>
      </c>
      <c r="BP30" s="43">
        <v>130.38584</v>
      </c>
      <c r="BQ30" s="43"/>
      <c r="BR30" s="43">
        <v>4.8217600000000003</v>
      </c>
      <c r="BS30" s="43">
        <v>55.887949999999996</v>
      </c>
      <c r="BT30" s="43">
        <v>13.182869999999999</v>
      </c>
      <c r="BU30" s="43"/>
      <c r="BV30" s="43">
        <v>35.659799999999997</v>
      </c>
      <c r="BW30" s="43">
        <v>3.9649999999999999</v>
      </c>
      <c r="BX30" s="43"/>
      <c r="BY30" s="43"/>
      <c r="BZ30" s="43">
        <v>84.675700000000006</v>
      </c>
      <c r="CA30" s="43">
        <v>21.605</v>
      </c>
      <c r="CB30" s="43">
        <v>1.2433000000000001</v>
      </c>
      <c r="CC30" s="43">
        <v>0.51</v>
      </c>
      <c r="CD30" s="43">
        <v>25.321300000000001</v>
      </c>
      <c r="CE30" s="43">
        <v>448.70089000000002</v>
      </c>
      <c r="CF30" s="43">
        <v>11.4427</v>
      </c>
      <c r="CG30" s="43">
        <v>128.65799999999999</v>
      </c>
      <c r="CH30" s="43">
        <v>13.95879</v>
      </c>
      <c r="CI30" s="43"/>
      <c r="CJ30" s="43"/>
      <c r="CK30" s="43">
        <v>14.246</v>
      </c>
      <c r="CL30" s="43">
        <v>4.4572700000000003</v>
      </c>
      <c r="CM30" s="43"/>
      <c r="CN30" s="43"/>
      <c r="CO30" s="43"/>
      <c r="CP30" s="43">
        <v>202.25</v>
      </c>
      <c r="CQ30" s="43"/>
      <c r="CR30" s="43">
        <v>38.451999999999998</v>
      </c>
      <c r="CS30" s="43">
        <v>2.29189</v>
      </c>
      <c r="CT30" s="43">
        <v>20.001999999999999</v>
      </c>
    </row>
    <row r="31" spans="1:98" ht="15.75" x14ac:dyDescent="0.25">
      <c r="A31" s="1"/>
      <c r="B31" s="42" t="s">
        <v>804</v>
      </c>
      <c r="C31" s="43"/>
      <c r="D31" s="43"/>
      <c r="E31" s="43">
        <v>36.484940000000002</v>
      </c>
      <c r="F31" s="43">
        <v>11.298500000000001</v>
      </c>
      <c r="G31" s="43"/>
      <c r="H31" s="43">
        <v>4.1609999999999996</v>
      </c>
      <c r="I31" s="43"/>
      <c r="J31" s="43"/>
      <c r="K31" s="43">
        <v>6.0856000000000003</v>
      </c>
      <c r="L31" s="43"/>
      <c r="M31" s="43">
        <v>10.8979</v>
      </c>
      <c r="N31" s="43">
        <v>8.83</v>
      </c>
      <c r="O31" s="43">
        <v>29.814</v>
      </c>
      <c r="P31" s="43"/>
      <c r="Q31" s="43"/>
      <c r="R31" s="43">
        <v>49.576000000000001</v>
      </c>
      <c r="S31" s="43"/>
      <c r="T31" s="43">
        <v>46.6813</v>
      </c>
      <c r="U31" s="43"/>
      <c r="V31" s="43">
        <v>4</v>
      </c>
      <c r="W31" s="43"/>
      <c r="X31" s="43">
        <v>113.49816</v>
      </c>
      <c r="Y31" s="43"/>
      <c r="Z31" s="43">
        <v>7.8849600000000004</v>
      </c>
      <c r="AA31" s="43"/>
      <c r="AB31" s="43"/>
      <c r="AC31" s="43">
        <v>5.03</v>
      </c>
      <c r="AD31" s="43"/>
      <c r="AE31" s="43">
        <v>4.2590000000000003</v>
      </c>
      <c r="AF31" s="43">
        <v>3.5</v>
      </c>
      <c r="AG31" s="43"/>
      <c r="AH31" s="43">
        <v>5.7065000000000001</v>
      </c>
      <c r="AI31" s="43"/>
      <c r="AJ31" s="43">
        <v>4.59483</v>
      </c>
      <c r="AK31" s="43"/>
      <c r="AL31" s="43">
        <v>3.3512</v>
      </c>
      <c r="AM31" s="43">
        <v>47.305639999999997</v>
      </c>
      <c r="AN31" s="43">
        <v>126.04803</v>
      </c>
      <c r="AO31" s="43">
        <v>28.314800000000002</v>
      </c>
      <c r="AP31" s="43">
        <v>0.73</v>
      </c>
      <c r="AQ31" s="43">
        <v>157.77000000000001</v>
      </c>
      <c r="AR31" s="43">
        <v>28.37969</v>
      </c>
      <c r="AS31" s="43">
        <v>37.818269999999998</v>
      </c>
      <c r="AT31" s="43">
        <v>34.493459999999999</v>
      </c>
      <c r="AU31" s="43"/>
      <c r="AV31" s="43">
        <v>188.52529999999999</v>
      </c>
      <c r="AW31" s="43">
        <v>30.568750000000001</v>
      </c>
      <c r="AX31" s="43"/>
      <c r="AY31" s="43">
        <v>3</v>
      </c>
      <c r="AZ31" s="43"/>
      <c r="BA31" s="43">
        <v>1.4</v>
      </c>
      <c r="BB31" s="43"/>
      <c r="BC31" s="43">
        <v>47.513280000000002</v>
      </c>
      <c r="BD31" s="43"/>
      <c r="BE31" s="43">
        <v>6.7</v>
      </c>
      <c r="BF31" s="43"/>
      <c r="BG31" s="43"/>
      <c r="BH31" s="43">
        <v>105.5536</v>
      </c>
      <c r="BI31" s="43">
        <v>11.7639</v>
      </c>
      <c r="BJ31" s="43"/>
      <c r="BK31" s="43">
        <v>4.9678899999999997</v>
      </c>
      <c r="BL31" s="43"/>
      <c r="BM31" s="43">
        <v>6.6210000000000004</v>
      </c>
      <c r="BN31" s="43">
        <v>44.38</v>
      </c>
      <c r="BO31" s="43">
        <v>1.92</v>
      </c>
      <c r="BP31" s="43">
        <v>129.46456000000001</v>
      </c>
      <c r="BQ31" s="43"/>
      <c r="BR31" s="43">
        <v>4.5184499999999996</v>
      </c>
      <c r="BS31" s="43">
        <v>54.654029999999999</v>
      </c>
      <c r="BT31" s="43">
        <v>13.255710000000001</v>
      </c>
      <c r="BU31" s="43"/>
      <c r="BV31" s="43">
        <v>35.2607</v>
      </c>
      <c r="BW31" s="43">
        <v>3.9649999999999999</v>
      </c>
      <c r="BX31" s="43"/>
      <c r="BY31" s="43"/>
      <c r="BZ31" s="43">
        <v>83.232500000000002</v>
      </c>
      <c r="CA31" s="43">
        <v>21.622</v>
      </c>
      <c r="CB31" s="43">
        <v>1.2746</v>
      </c>
      <c r="CC31" s="43">
        <v>0.52</v>
      </c>
      <c r="CD31" s="43">
        <v>25.568470000000001</v>
      </c>
      <c r="CE31" s="43">
        <v>460.43939999999998</v>
      </c>
      <c r="CF31" s="43">
        <v>11.673</v>
      </c>
      <c r="CG31" s="43">
        <v>132.80680000000001</v>
      </c>
      <c r="CH31" s="43">
        <v>13.55256</v>
      </c>
      <c r="CI31" s="43"/>
      <c r="CJ31" s="43"/>
      <c r="CK31" s="43">
        <v>15.1092</v>
      </c>
      <c r="CL31" s="43">
        <v>4.4840299999999997</v>
      </c>
      <c r="CM31" s="43"/>
      <c r="CN31" s="43"/>
      <c r="CO31" s="43"/>
      <c r="CP31" s="43">
        <v>201.65</v>
      </c>
      <c r="CQ31" s="43"/>
      <c r="CR31" s="43">
        <v>37.942999999999998</v>
      </c>
      <c r="CS31" s="43">
        <v>2.4159000000000002</v>
      </c>
      <c r="CT31" s="43">
        <v>20.076000000000001</v>
      </c>
    </row>
    <row r="32" spans="1:98" ht="15.75" x14ac:dyDescent="0.25">
      <c r="A32" s="1"/>
      <c r="B32" s="42" t="s">
        <v>805</v>
      </c>
      <c r="C32" s="43"/>
      <c r="D32" s="43"/>
      <c r="E32" s="43">
        <v>39.667670000000001</v>
      </c>
      <c r="F32" s="43">
        <v>11.063000000000001</v>
      </c>
      <c r="G32" s="43"/>
      <c r="H32" s="43">
        <v>4.1260000000000003</v>
      </c>
      <c r="I32" s="43"/>
      <c r="J32" s="43"/>
      <c r="K32" s="43">
        <v>8.3157999999999994</v>
      </c>
      <c r="L32" s="43"/>
      <c r="M32" s="43">
        <v>11.621700000000001</v>
      </c>
      <c r="N32" s="43">
        <v>8.85</v>
      </c>
      <c r="O32" s="43">
        <v>30.1</v>
      </c>
      <c r="P32" s="43"/>
      <c r="Q32" s="43"/>
      <c r="R32" s="43">
        <v>49.99</v>
      </c>
      <c r="S32" s="43"/>
      <c r="T32" s="43">
        <v>35.708500000000001</v>
      </c>
      <c r="U32" s="43"/>
      <c r="V32" s="43">
        <v>4.5</v>
      </c>
      <c r="W32" s="43"/>
      <c r="X32" s="43">
        <v>147.1815</v>
      </c>
      <c r="Y32" s="43"/>
      <c r="Z32" s="43">
        <v>8.0832800000000002</v>
      </c>
      <c r="AA32" s="43"/>
      <c r="AB32" s="43"/>
      <c r="AC32" s="43">
        <v>5.23</v>
      </c>
      <c r="AD32" s="43"/>
      <c r="AE32" s="43">
        <v>4.2919999999999998</v>
      </c>
      <c r="AF32" s="43">
        <v>1.9</v>
      </c>
      <c r="AG32" s="43"/>
      <c r="AH32" s="43">
        <v>5.4756</v>
      </c>
      <c r="AI32" s="43"/>
      <c r="AJ32" s="43">
        <v>4.63246</v>
      </c>
      <c r="AK32" s="43"/>
      <c r="AL32" s="43">
        <v>3.3957999999999999</v>
      </c>
      <c r="AM32" s="43">
        <v>49.370739999999998</v>
      </c>
      <c r="AN32" s="43">
        <v>126.95301000000001</v>
      </c>
      <c r="AO32" s="43">
        <v>27.590299999999999</v>
      </c>
      <c r="AP32" s="43">
        <v>0.78</v>
      </c>
      <c r="AQ32" s="43">
        <v>156</v>
      </c>
      <c r="AR32" s="43">
        <v>28.27608</v>
      </c>
      <c r="AS32" s="43">
        <v>37.96266</v>
      </c>
      <c r="AT32" s="43">
        <v>32.883000000000003</v>
      </c>
      <c r="AU32" s="43"/>
      <c r="AV32" s="43">
        <v>187.27170000000001</v>
      </c>
      <c r="AW32" s="43">
        <v>30.417110000000001</v>
      </c>
      <c r="AX32" s="43"/>
      <c r="AY32" s="43">
        <v>2.4</v>
      </c>
      <c r="AZ32" s="43"/>
      <c r="BA32" s="43">
        <v>1.3</v>
      </c>
      <c r="BB32" s="43"/>
      <c r="BC32" s="43">
        <v>47.727370000000001</v>
      </c>
      <c r="BD32" s="43"/>
      <c r="BE32" s="43">
        <v>6.7</v>
      </c>
      <c r="BF32" s="43"/>
      <c r="BG32" s="43"/>
      <c r="BH32" s="43">
        <v>89.833600000000004</v>
      </c>
      <c r="BI32" s="43">
        <v>11.36612</v>
      </c>
      <c r="BJ32" s="43"/>
      <c r="BK32" s="43">
        <v>4.8550199999999997</v>
      </c>
      <c r="BL32" s="43"/>
      <c r="BM32" s="43">
        <v>6.9809999999999999</v>
      </c>
      <c r="BN32" s="43">
        <v>41.51</v>
      </c>
      <c r="BO32" s="43">
        <v>1.96</v>
      </c>
      <c r="BP32" s="43">
        <v>126.09312</v>
      </c>
      <c r="BQ32" s="43"/>
      <c r="BR32" s="43">
        <v>4.6009700000000002</v>
      </c>
      <c r="BS32" s="43">
        <v>56.193249999999999</v>
      </c>
      <c r="BT32" s="43">
        <v>12.7898</v>
      </c>
      <c r="BU32" s="43"/>
      <c r="BV32" s="43">
        <v>34.240600000000001</v>
      </c>
      <c r="BW32" s="43">
        <v>3.8719999999999999</v>
      </c>
      <c r="BX32" s="43"/>
      <c r="BY32" s="43"/>
      <c r="BZ32" s="43">
        <v>83.376199999999997</v>
      </c>
      <c r="CA32" s="43">
        <v>21.756</v>
      </c>
      <c r="CB32" s="43">
        <v>1.3043</v>
      </c>
      <c r="CC32" s="43">
        <v>0.52</v>
      </c>
      <c r="CD32" s="43">
        <v>24.11814</v>
      </c>
      <c r="CE32" s="43">
        <v>457.74680999999998</v>
      </c>
      <c r="CF32" s="43">
        <v>11.264200000000001</v>
      </c>
      <c r="CG32" s="43">
        <v>130.2568</v>
      </c>
      <c r="CH32" s="43">
        <v>13.17027</v>
      </c>
      <c r="CI32" s="43"/>
      <c r="CJ32" s="43"/>
      <c r="CK32" s="43">
        <v>14.9063</v>
      </c>
      <c r="CL32" s="43">
        <v>4.4615600000000004</v>
      </c>
      <c r="CM32" s="43"/>
      <c r="CN32" s="43"/>
      <c r="CO32" s="43"/>
      <c r="CP32" s="43">
        <v>200.92</v>
      </c>
      <c r="CQ32" s="43"/>
      <c r="CR32" s="43">
        <v>37.576999999999998</v>
      </c>
      <c r="CS32" s="43">
        <v>2.3376999999999999</v>
      </c>
      <c r="CT32" s="43">
        <v>19.187999999999999</v>
      </c>
    </row>
    <row r="33" spans="1:98" ht="15.75" x14ac:dyDescent="0.25">
      <c r="A33" s="1"/>
      <c r="B33" s="42" t="s">
        <v>806</v>
      </c>
      <c r="C33" s="43"/>
      <c r="D33" s="43"/>
      <c r="E33" s="43">
        <v>39.421840000000003</v>
      </c>
      <c r="F33" s="43">
        <v>12.375</v>
      </c>
      <c r="G33" s="43"/>
      <c r="H33" s="43">
        <v>4.2009999999999996</v>
      </c>
      <c r="I33" s="43"/>
      <c r="J33" s="43"/>
      <c r="K33" s="43">
        <v>7.9706999999999999</v>
      </c>
      <c r="L33" s="43"/>
      <c r="M33" s="43">
        <v>14.5915</v>
      </c>
      <c r="N33" s="43">
        <v>8.77</v>
      </c>
      <c r="O33" s="43">
        <v>30.283999999999999</v>
      </c>
      <c r="P33" s="43"/>
      <c r="Q33" s="43"/>
      <c r="R33" s="43">
        <v>49.932000000000002</v>
      </c>
      <c r="S33" s="43"/>
      <c r="T33" s="43">
        <v>38.090600000000002</v>
      </c>
      <c r="U33" s="43"/>
      <c r="V33" s="43">
        <v>5.9</v>
      </c>
      <c r="W33" s="43"/>
      <c r="X33" s="43">
        <v>142.43638000000001</v>
      </c>
      <c r="Y33" s="43"/>
      <c r="Z33" s="43">
        <v>8.7112999999999996</v>
      </c>
      <c r="AA33" s="43"/>
      <c r="AB33" s="43"/>
      <c r="AC33" s="43">
        <v>5.16</v>
      </c>
      <c r="AD33" s="43"/>
      <c r="AE33" s="43">
        <v>4.2619999999999996</v>
      </c>
      <c r="AF33" s="43">
        <v>3.1</v>
      </c>
      <c r="AG33" s="43"/>
      <c r="AH33" s="43">
        <v>3.5510999999999999</v>
      </c>
      <c r="AI33" s="43"/>
      <c r="AJ33" s="43">
        <v>4.6611399999999996</v>
      </c>
      <c r="AK33" s="43"/>
      <c r="AL33" s="43">
        <v>3.3940000000000001</v>
      </c>
      <c r="AM33" s="43">
        <v>49.06324</v>
      </c>
      <c r="AN33" s="43">
        <v>126.14749999999999</v>
      </c>
      <c r="AO33" s="43">
        <v>27.310199999999998</v>
      </c>
      <c r="AP33" s="43">
        <v>0.64</v>
      </c>
      <c r="AQ33" s="43">
        <v>158.08000000000001</v>
      </c>
      <c r="AR33" s="43">
        <v>28.059239999999999</v>
      </c>
      <c r="AS33" s="43">
        <v>37.743119999999998</v>
      </c>
      <c r="AT33" s="43">
        <v>33.700130000000001</v>
      </c>
      <c r="AU33" s="43"/>
      <c r="AV33" s="43">
        <v>188.04310000000001</v>
      </c>
      <c r="AW33" s="43">
        <v>30.151789999999998</v>
      </c>
      <c r="AX33" s="43"/>
      <c r="AY33" s="43">
        <v>3</v>
      </c>
      <c r="AZ33" s="43"/>
      <c r="BA33" s="43">
        <v>1.3</v>
      </c>
      <c r="BB33" s="43"/>
      <c r="BC33" s="43">
        <v>47.646380000000001</v>
      </c>
      <c r="BD33" s="43"/>
      <c r="BE33" s="43">
        <v>6.7</v>
      </c>
      <c r="BF33" s="43"/>
      <c r="BG33" s="43"/>
      <c r="BH33" s="43">
        <v>91.616590000000002</v>
      </c>
      <c r="BI33" s="43">
        <v>11.34108</v>
      </c>
      <c r="BJ33" s="43"/>
      <c r="BK33" s="43">
        <v>4.9670500000000004</v>
      </c>
      <c r="BL33" s="43"/>
      <c r="BM33" s="43">
        <v>6.2160000000000002</v>
      </c>
      <c r="BN33" s="43">
        <v>41.8</v>
      </c>
      <c r="BO33" s="43">
        <v>1.86</v>
      </c>
      <c r="BP33" s="43">
        <v>125.46635999999999</v>
      </c>
      <c r="BQ33" s="43"/>
      <c r="BR33" s="43">
        <v>4.5716999999999999</v>
      </c>
      <c r="BS33" s="43">
        <v>52.604039999999998</v>
      </c>
      <c r="BT33" s="43">
        <v>13.333119999999999</v>
      </c>
      <c r="BU33" s="43"/>
      <c r="BV33" s="43">
        <v>34.064599999999999</v>
      </c>
      <c r="BW33" s="43">
        <v>4.0069999999999997</v>
      </c>
      <c r="BX33" s="43"/>
      <c r="BY33" s="43"/>
      <c r="BZ33" s="43">
        <v>82.260599999999997</v>
      </c>
      <c r="CA33" s="43">
        <v>21.713000000000001</v>
      </c>
      <c r="CB33" s="43">
        <v>1.3041</v>
      </c>
      <c r="CC33" s="43">
        <v>0.52</v>
      </c>
      <c r="CD33" s="43">
        <v>24.179790000000001</v>
      </c>
      <c r="CE33" s="43">
        <v>454.82335999999998</v>
      </c>
      <c r="CF33" s="43">
        <v>11.570499999999999</v>
      </c>
      <c r="CG33" s="43">
        <v>131.97989999999999</v>
      </c>
      <c r="CH33" s="43">
        <v>13.12679</v>
      </c>
      <c r="CI33" s="43"/>
      <c r="CJ33" s="43"/>
      <c r="CK33" s="43">
        <v>14.236000000000001</v>
      </c>
      <c r="CL33" s="43">
        <v>4.4728599999999998</v>
      </c>
      <c r="CM33" s="43"/>
      <c r="CN33" s="43"/>
      <c r="CO33" s="43"/>
      <c r="CP33" s="43">
        <v>200.91</v>
      </c>
      <c r="CQ33" s="43"/>
      <c r="CR33" s="43">
        <v>36.643999999999998</v>
      </c>
      <c r="CS33" s="43">
        <v>2.1102300000000001</v>
      </c>
      <c r="CT33" s="43">
        <v>19.061</v>
      </c>
    </row>
    <row r="34" spans="1:98" ht="15.75" x14ac:dyDescent="0.25">
      <c r="A34" s="1"/>
      <c r="B34" s="42" t="s">
        <v>807</v>
      </c>
      <c r="C34" s="43"/>
      <c r="D34" s="43"/>
      <c r="E34" s="43">
        <v>39.477080000000001</v>
      </c>
      <c r="F34" s="43">
        <v>12.785</v>
      </c>
      <c r="G34" s="43"/>
      <c r="H34" s="43">
        <v>4.1289999999999996</v>
      </c>
      <c r="I34" s="43"/>
      <c r="J34" s="43"/>
      <c r="K34" s="43">
        <v>7.9414999999999996</v>
      </c>
      <c r="L34" s="43"/>
      <c r="M34" s="43">
        <v>14.409700000000001</v>
      </c>
      <c r="N34" s="43">
        <v>8.4600000000000009</v>
      </c>
      <c r="O34" s="43">
        <v>30.102</v>
      </c>
      <c r="P34" s="43"/>
      <c r="Q34" s="43"/>
      <c r="R34" s="43">
        <v>49.508000000000003</v>
      </c>
      <c r="S34" s="43"/>
      <c r="T34" s="43">
        <v>48.331600000000002</v>
      </c>
      <c r="U34" s="43"/>
      <c r="V34" s="43">
        <v>6.5</v>
      </c>
      <c r="W34" s="43"/>
      <c r="X34" s="43">
        <v>136.42758000000001</v>
      </c>
      <c r="Y34" s="43"/>
      <c r="Z34" s="43">
        <v>8.8508899999999997</v>
      </c>
      <c r="AA34" s="43"/>
      <c r="AB34" s="43"/>
      <c r="AC34" s="43">
        <v>5.37</v>
      </c>
      <c r="AD34" s="43"/>
      <c r="AE34" s="43">
        <v>4.22</v>
      </c>
      <c r="AF34" s="43">
        <v>4</v>
      </c>
      <c r="AG34" s="43"/>
      <c r="AH34" s="43">
        <v>3.0264000000000002</v>
      </c>
      <c r="AI34" s="43"/>
      <c r="AJ34" s="43">
        <v>5.46631</v>
      </c>
      <c r="AK34" s="43"/>
      <c r="AL34" s="43">
        <v>3.4245999999999999</v>
      </c>
      <c r="AM34" s="43">
        <v>49.443689999999997</v>
      </c>
      <c r="AN34" s="43">
        <v>123.24973</v>
      </c>
      <c r="AO34" s="43">
        <v>28.317299999999999</v>
      </c>
      <c r="AP34" s="43">
        <v>0.45</v>
      </c>
      <c r="AQ34" s="43">
        <v>158.28</v>
      </c>
      <c r="AR34" s="43">
        <v>27.913789999999999</v>
      </c>
      <c r="AS34" s="43">
        <v>37.350740000000002</v>
      </c>
      <c r="AT34" s="43">
        <v>34.624650000000003</v>
      </c>
      <c r="AU34" s="43"/>
      <c r="AV34" s="43">
        <v>189.523</v>
      </c>
      <c r="AW34" s="43">
        <v>30.303229999999999</v>
      </c>
      <c r="AX34" s="43"/>
      <c r="AY34" s="43">
        <v>3.22</v>
      </c>
      <c r="AZ34" s="43"/>
      <c r="BA34" s="43">
        <v>1.3</v>
      </c>
      <c r="BB34" s="43"/>
      <c r="BC34" s="43">
        <v>48.744770000000003</v>
      </c>
      <c r="BD34" s="43"/>
      <c r="BE34" s="43">
        <v>6.7</v>
      </c>
      <c r="BF34" s="43"/>
      <c r="BG34" s="43"/>
      <c r="BH34" s="43">
        <v>82.624160000000003</v>
      </c>
      <c r="BI34" s="43">
        <v>11.33953</v>
      </c>
      <c r="BJ34" s="43"/>
      <c r="BK34" s="43">
        <v>5.0398800000000001</v>
      </c>
      <c r="BL34" s="43"/>
      <c r="BM34" s="43">
        <v>6.2309999999999999</v>
      </c>
      <c r="BN34" s="43">
        <v>44.5</v>
      </c>
      <c r="BO34" s="43">
        <v>1.8</v>
      </c>
      <c r="BP34" s="43">
        <v>125.36694</v>
      </c>
      <c r="BQ34" s="43"/>
      <c r="BR34" s="43">
        <v>4.7978399999999999</v>
      </c>
      <c r="BS34" s="43">
        <v>54.019979999999997</v>
      </c>
      <c r="BT34" s="43">
        <v>13.51545</v>
      </c>
      <c r="BU34" s="43"/>
      <c r="BV34" s="43">
        <v>34.895000000000003</v>
      </c>
      <c r="BW34" s="43">
        <v>3.73</v>
      </c>
      <c r="BX34" s="43"/>
      <c r="BY34" s="43"/>
      <c r="BZ34" s="43">
        <v>82.293300000000002</v>
      </c>
      <c r="CA34" s="43">
        <v>21.814</v>
      </c>
      <c r="CB34" s="43">
        <v>1.3140000000000001</v>
      </c>
      <c r="CC34" s="43">
        <v>0.51</v>
      </c>
      <c r="CD34" s="43">
        <v>24.278690000000001</v>
      </c>
      <c r="CE34" s="43">
        <v>456.24446</v>
      </c>
      <c r="CF34" s="43">
        <v>11.3056</v>
      </c>
      <c r="CG34" s="43">
        <v>135.23750000000001</v>
      </c>
      <c r="CH34" s="43">
        <v>12.835470000000001</v>
      </c>
      <c r="CI34" s="43"/>
      <c r="CJ34" s="43"/>
      <c r="CK34" s="43">
        <v>14.4696</v>
      </c>
      <c r="CL34" s="43">
        <v>4.4799199999999999</v>
      </c>
      <c r="CM34" s="43"/>
      <c r="CN34" s="43"/>
      <c r="CO34" s="43"/>
      <c r="CP34" s="43">
        <v>185.99</v>
      </c>
      <c r="CQ34" s="43"/>
      <c r="CR34" s="43">
        <v>37.527999999999999</v>
      </c>
      <c r="CS34" s="43">
        <v>2.08588</v>
      </c>
      <c r="CT34" s="43">
        <v>19.599</v>
      </c>
    </row>
    <row r="35" spans="1:98" ht="15.75" x14ac:dyDescent="0.25">
      <c r="A35" s="1"/>
      <c r="B35" s="42" t="s">
        <v>808</v>
      </c>
      <c r="C35" s="43"/>
      <c r="D35" s="43"/>
      <c r="E35" s="43">
        <v>37.167349999999999</v>
      </c>
      <c r="F35" s="43">
        <v>11.992000000000001</v>
      </c>
      <c r="G35" s="43"/>
      <c r="H35" s="43">
        <v>3.9220000000000002</v>
      </c>
      <c r="I35" s="43"/>
      <c r="J35" s="43"/>
      <c r="K35" s="43">
        <v>8.1556999999999995</v>
      </c>
      <c r="L35" s="43"/>
      <c r="M35" s="43">
        <v>14.493399999999999</v>
      </c>
      <c r="N35" s="43">
        <v>8.39</v>
      </c>
      <c r="O35" s="43">
        <v>28.85</v>
      </c>
      <c r="P35" s="43"/>
      <c r="Q35" s="43"/>
      <c r="R35" s="43">
        <v>49.898000000000003</v>
      </c>
      <c r="S35" s="43"/>
      <c r="T35" s="43">
        <v>31.8462</v>
      </c>
      <c r="U35" s="43"/>
      <c r="V35" s="43">
        <v>7.7</v>
      </c>
      <c r="W35" s="43"/>
      <c r="X35" s="43">
        <v>93.902569999999997</v>
      </c>
      <c r="Y35" s="43"/>
      <c r="Z35" s="43">
        <v>8.9734499999999997</v>
      </c>
      <c r="AA35" s="43"/>
      <c r="AB35" s="43"/>
      <c r="AC35" s="43">
        <v>5.26</v>
      </c>
      <c r="AD35" s="43"/>
      <c r="AE35" s="43">
        <v>4.2880000000000003</v>
      </c>
      <c r="AF35" s="43">
        <v>6.3</v>
      </c>
      <c r="AG35" s="43"/>
      <c r="AH35" s="43">
        <v>1.7445999999999999</v>
      </c>
      <c r="AI35" s="43"/>
      <c r="AJ35" s="43">
        <v>5.7646800000000002</v>
      </c>
      <c r="AK35" s="43"/>
      <c r="AL35" s="43">
        <v>3.5007000000000001</v>
      </c>
      <c r="AM35" s="43">
        <v>48.468859999999999</v>
      </c>
      <c r="AN35" s="43">
        <v>124.53712</v>
      </c>
      <c r="AO35" s="43">
        <v>28.1553</v>
      </c>
      <c r="AP35" s="43">
        <v>0.73</v>
      </c>
      <c r="AQ35" s="43">
        <v>158.79</v>
      </c>
      <c r="AR35" s="43">
        <v>28.02619</v>
      </c>
      <c r="AS35" s="43">
        <v>38.808579999999999</v>
      </c>
      <c r="AT35" s="43">
        <v>34.342329999999997</v>
      </c>
      <c r="AU35" s="43"/>
      <c r="AV35" s="43">
        <v>189.99160000000001</v>
      </c>
      <c r="AW35" s="43">
        <v>30.907589999999999</v>
      </c>
      <c r="AX35" s="43"/>
      <c r="AY35" s="43">
        <v>2.72</v>
      </c>
      <c r="AZ35" s="43"/>
      <c r="BA35" s="43">
        <v>1.3</v>
      </c>
      <c r="BB35" s="43"/>
      <c r="BC35" s="43">
        <v>49.230690000000003</v>
      </c>
      <c r="BD35" s="43"/>
      <c r="BE35" s="43">
        <v>6.7</v>
      </c>
      <c r="BF35" s="43"/>
      <c r="BG35" s="43"/>
      <c r="BH35" s="43">
        <v>97.556330000000003</v>
      </c>
      <c r="BI35" s="43">
        <v>11.566979999999999</v>
      </c>
      <c r="BJ35" s="43"/>
      <c r="BK35" s="43">
        <v>5.0231899999999996</v>
      </c>
      <c r="BL35" s="43"/>
      <c r="BM35" s="43">
        <v>6.2640000000000002</v>
      </c>
      <c r="BN35" s="43">
        <v>43.44</v>
      </c>
      <c r="BO35" s="43">
        <v>1.27</v>
      </c>
      <c r="BP35" s="43">
        <v>123.70610000000001</v>
      </c>
      <c r="BQ35" s="43"/>
      <c r="BR35" s="43">
        <v>4.7091399999999997</v>
      </c>
      <c r="BS35" s="43">
        <v>55.123980000000003</v>
      </c>
      <c r="BT35" s="43">
        <v>13.31715</v>
      </c>
      <c r="BU35" s="43"/>
      <c r="BV35" s="43">
        <v>34.8611</v>
      </c>
      <c r="BW35" s="43">
        <v>3.8719999999999999</v>
      </c>
      <c r="BX35" s="43"/>
      <c r="BY35" s="43"/>
      <c r="BZ35" s="43">
        <v>84.312100000000001</v>
      </c>
      <c r="CA35" s="43">
        <v>21.556999999999999</v>
      </c>
      <c r="CB35" s="43">
        <v>1.3282</v>
      </c>
      <c r="CC35" s="43">
        <v>0.66</v>
      </c>
      <c r="CD35" s="43">
        <v>24.250800000000002</v>
      </c>
      <c r="CE35" s="43">
        <v>452.54845</v>
      </c>
      <c r="CF35" s="43">
        <v>11.4255</v>
      </c>
      <c r="CG35" s="43">
        <v>128.53059999999999</v>
      </c>
      <c r="CH35" s="43">
        <v>13.057779999999999</v>
      </c>
      <c r="CI35" s="43"/>
      <c r="CJ35" s="43"/>
      <c r="CK35" s="43">
        <v>14.188499999999999</v>
      </c>
      <c r="CL35" s="43">
        <v>4.5199600000000002</v>
      </c>
      <c r="CM35" s="43"/>
      <c r="CN35" s="43"/>
      <c r="CO35" s="43"/>
      <c r="CP35" s="43">
        <v>196.99</v>
      </c>
      <c r="CQ35" s="43"/>
      <c r="CR35" s="43">
        <v>38.65</v>
      </c>
      <c r="CS35" s="43">
        <v>2.2653799999999999</v>
      </c>
      <c r="CT35" s="43">
        <v>19.724</v>
      </c>
    </row>
    <row r="36" spans="1:98" ht="15.75" x14ac:dyDescent="0.25">
      <c r="A36" s="1"/>
      <c r="B36" s="42" t="s">
        <v>809</v>
      </c>
      <c r="C36" s="43"/>
      <c r="D36" s="43"/>
      <c r="E36" s="43">
        <v>38.283009999999997</v>
      </c>
      <c r="F36" s="43">
        <v>12.3</v>
      </c>
      <c r="G36" s="43"/>
      <c r="H36" s="43">
        <v>4.2</v>
      </c>
      <c r="I36" s="43"/>
      <c r="J36" s="43"/>
      <c r="K36" s="43">
        <v>8.6295000000000002</v>
      </c>
      <c r="L36" s="43"/>
      <c r="M36" s="43">
        <v>14.475199999999999</v>
      </c>
      <c r="N36" s="43">
        <v>8.48</v>
      </c>
      <c r="O36" s="43">
        <v>28.678000000000001</v>
      </c>
      <c r="P36" s="43"/>
      <c r="Q36" s="43"/>
      <c r="R36" s="43">
        <v>49.838000000000001</v>
      </c>
      <c r="S36" s="43"/>
      <c r="T36" s="43">
        <v>41.520800000000001</v>
      </c>
      <c r="U36" s="43"/>
      <c r="V36" s="43">
        <v>7.6</v>
      </c>
      <c r="W36" s="43"/>
      <c r="X36" s="43">
        <v>102.68239</v>
      </c>
      <c r="Y36" s="43"/>
      <c r="Z36" s="43">
        <v>8.9224599999999992</v>
      </c>
      <c r="AA36" s="43"/>
      <c r="AB36" s="43"/>
      <c r="AC36" s="43">
        <v>4.67</v>
      </c>
      <c r="AD36" s="43"/>
      <c r="AE36" s="43">
        <v>4.43</v>
      </c>
      <c r="AF36" s="43">
        <v>4.5</v>
      </c>
      <c r="AG36" s="43"/>
      <c r="AH36" s="43">
        <v>1.6551</v>
      </c>
      <c r="AI36" s="43"/>
      <c r="AJ36" s="43">
        <v>5.7564599999999997</v>
      </c>
      <c r="AK36" s="43"/>
      <c r="AL36" s="43">
        <v>3.5259</v>
      </c>
      <c r="AM36" s="43">
        <v>47.256610000000002</v>
      </c>
      <c r="AN36" s="43">
        <v>125.88451999999999</v>
      </c>
      <c r="AO36" s="43">
        <v>27.957100000000001</v>
      </c>
      <c r="AP36" s="43">
        <v>0.86</v>
      </c>
      <c r="AQ36" s="43">
        <v>163.51</v>
      </c>
      <c r="AR36" s="43">
        <v>28.350999999999999</v>
      </c>
      <c r="AS36" s="43">
        <v>39.139069999999997</v>
      </c>
      <c r="AT36" s="43">
        <v>34.482080000000003</v>
      </c>
      <c r="AU36" s="43"/>
      <c r="AV36" s="43">
        <v>184.87430000000001</v>
      </c>
      <c r="AW36" s="43">
        <v>30.739730000000002</v>
      </c>
      <c r="AX36" s="43"/>
      <c r="AY36" s="43">
        <v>2.72</v>
      </c>
      <c r="AZ36" s="43"/>
      <c r="BA36" s="43">
        <v>1.4</v>
      </c>
      <c r="BB36" s="43"/>
      <c r="BC36" s="43">
        <v>49.175989999999999</v>
      </c>
      <c r="BD36" s="43"/>
      <c r="BE36" s="43">
        <v>6.7</v>
      </c>
      <c r="BF36" s="43"/>
      <c r="BG36" s="43"/>
      <c r="BH36" s="43">
        <v>94.262010000000004</v>
      </c>
      <c r="BI36" s="43">
        <v>11.75249</v>
      </c>
      <c r="BJ36" s="43"/>
      <c r="BK36" s="43">
        <v>5.1390700000000002</v>
      </c>
      <c r="BL36" s="43"/>
      <c r="BM36" s="43">
        <v>6.6239999999999997</v>
      </c>
      <c r="BN36" s="43">
        <v>41.54</v>
      </c>
      <c r="BO36" s="43">
        <v>1.78</v>
      </c>
      <c r="BP36" s="43">
        <v>123.01926</v>
      </c>
      <c r="BQ36" s="43"/>
      <c r="BR36" s="43">
        <v>4.90646</v>
      </c>
      <c r="BS36" s="43">
        <v>48.82338</v>
      </c>
      <c r="BT36" s="43">
        <v>13.564679999999999</v>
      </c>
      <c r="BU36" s="43"/>
      <c r="BV36" s="43">
        <v>35.1188</v>
      </c>
      <c r="BW36" s="43">
        <v>3.9649999999999999</v>
      </c>
      <c r="BX36" s="43"/>
      <c r="BY36" s="43"/>
      <c r="BZ36" s="43">
        <v>82.693299999999994</v>
      </c>
      <c r="CA36" s="43">
        <v>21.282</v>
      </c>
      <c r="CB36" s="43">
        <v>1.3405</v>
      </c>
      <c r="CC36" s="43">
        <v>0.62</v>
      </c>
      <c r="CD36" s="43">
        <v>24.313859999999998</v>
      </c>
      <c r="CE36" s="43">
        <v>455.24545000000001</v>
      </c>
      <c r="CF36" s="43">
        <v>11.7988</v>
      </c>
      <c r="CG36" s="43">
        <v>129.75640000000001</v>
      </c>
      <c r="CH36" s="43">
        <v>12.88552</v>
      </c>
      <c r="CI36" s="43"/>
      <c r="CJ36" s="43"/>
      <c r="CK36" s="43">
        <v>14.759399999999999</v>
      </c>
      <c r="CL36" s="43">
        <v>4.5712200000000003</v>
      </c>
      <c r="CM36" s="43"/>
      <c r="CN36" s="43"/>
      <c r="CO36" s="43"/>
      <c r="CP36" s="43">
        <v>195.86</v>
      </c>
      <c r="CQ36" s="43"/>
      <c r="CR36" s="43">
        <v>37.177999999999997</v>
      </c>
      <c r="CS36" s="43">
        <v>2.3589000000000002</v>
      </c>
      <c r="CT36" s="43">
        <v>19.215</v>
      </c>
    </row>
    <row r="37" spans="1:98" ht="15.75" x14ac:dyDescent="0.25">
      <c r="A37" s="1"/>
      <c r="B37" s="42" t="s">
        <v>810</v>
      </c>
      <c r="C37" s="43"/>
      <c r="D37" s="43"/>
      <c r="E37" s="43">
        <v>40.094329999999999</v>
      </c>
      <c r="F37" s="43">
        <v>13.265000000000001</v>
      </c>
      <c r="G37" s="43"/>
      <c r="H37" s="43">
        <v>4.24</v>
      </c>
      <c r="I37" s="43"/>
      <c r="J37" s="43"/>
      <c r="K37" s="43">
        <v>9.0164000000000009</v>
      </c>
      <c r="L37" s="43"/>
      <c r="M37" s="43">
        <v>14.5768</v>
      </c>
      <c r="N37" s="43">
        <v>8.4700000000000006</v>
      </c>
      <c r="O37" s="43">
        <v>28.914000000000001</v>
      </c>
      <c r="P37" s="43"/>
      <c r="Q37" s="43"/>
      <c r="R37" s="43">
        <v>50.307000000000002</v>
      </c>
      <c r="S37" s="43"/>
      <c r="T37" s="43">
        <v>41.964799999999997</v>
      </c>
      <c r="U37" s="43"/>
      <c r="V37" s="43">
        <v>7.7</v>
      </c>
      <c r="W37" s="43"/>
      <c r="X37" s="43">
        <v>154.06379999999999</v>
      </c>
      <c r="Y37" s="43"/>
      <c r="Z37" s="43">
        <v>8.1679399999999998</v>
      </c>
      <c r="AA37" s="43"/>
      <c r="AB37" s="43"/>
      <c r="AC37" s="43">
        <v>4.13</v>
      </c>
      <c r="AD37" s="43"/>
      <c r="AE37" s="43">
        <v>4.3529999999999998</v>
      </c>
      <c r="AF37" s="43">
        <v>3.4</v>
      </c>
      <c r="AG37" s="43"/>
      <c r="AH37" s="43">
        <v>1.5698000000000001</v>
      </c>
      <c r="AI37" s="43"/>
      <c r="AJ37" s="43">
        <v>6.2199600000000004</v>
      </c>
      <c r="AK37" s="43"/>
      <c r="AL37" s="43">
        <v>3.3755000000000002</v>
      </c>
      <c r="AM37" s="43">
        <v>47.200090000000003</v>
      </c>
      <c r="AN37" s="43">
        <v>127.02468</v>
      </c>
      <c r="AO37" s="43">
        <v>28.6449</v>
      </c>
      <c r="AP37" s="43">
        <v>0.97</v>
      </c>
      <c r="AQ37" s="43">
        <v>163.31</v>
      </c>
      <c r="AR37" s="43">
        <v>28.426739999999999</v>
      </c>
      <c r="AS37" s="43">
        <v>38.935749999999999</v>
      </c>
      <c r="AT37" s="43">
        <v>34.619900000000001</v>
      </c>
      <c r="AU37" s="43"/>
      <c r="AV37" s="43">
        <v>151.12620000000001</v>
      </c>
      <c r="AW37" s="43">
        <v>30.408660000000001</v>
      </c>
      <c r="AX37" s="43"/>
      <c r="AY37" s="43">
        <v>3.76</v>
      </c>
      <c r="AZ37" s="43"/>
      <c r="BA37" s="43">
        <v>1.3</v>
      </c>
      <c r="BB37" s="43"/>
      <c r="BC37" s="43">
        <v>49.836440000000003</v>
      </c>
      <c r="BD37" s="43"/>
      <c r="BE37" s="43">
        <v>9.1</v>
      </c>
      <c r="BF37" s="43"/>
      <c r="BG37" s="43"/>
      <c r="BH37" s="43">
        <v>101.41558999999999</v>
      </c>
      <c r="BI37" s="43">
        <v>11.92727</v>
      </c>
      <c r="BJ37" s="43"/>
      <c r="BK37" s="43">
        <v>5.3422200000000002</v>
      </c>
      <c r="BL37" s="43"/>
      <c r="BM37" s="43">
        <v>6.6210000000000004</v>
      </c>
      <c r="BN37" s="43">
        <v>43.24</v>
      </c>
      <c r="BO37" s="43">
        <v>1.54</v>
      </c>
      <c r="BP37" s="43">
        <v>124.64631</v>
      </c>
      <c r="BQ37" s="43"/>
      <c r="BR37" s="43">
        <v>4.79671</v>
      </c>
      <c r="BS37" s="43">
        <v>45.478949999999998</v>
      </c>
      <c r="BT37" s="43">
        <v>11.438549999999999</v>
      </c>
      <c r="BU37" s="43"/>
      <c r="BV37" s="43">
        <v>34.702500000000001</v>
      </c>
      <c r="BW37" s="43">
        <v>4.0279999999999996</v>
      </c>
      <c r="BX37" s="43"/>
      <c r="BY37" s="43"/>
      <c r="BZ37" s="43">
        <v>82.413700000000006</v>
      </c>
      <c r="CA37" s="43">
        <v>21.521000000000001</v>
      </c>
      <c r="CB37" s="43">
        <v>1.3253999999999999</v>
      </c>
      <c r="CC37" s="43">
        <v>0.61</v>
      </c>
      <c r="CD37" s="43">
        <v>25.891190000000002</v>
      </c>
      <c r="CE37" s="43">
        <v>451.81022999999999</v>
      </c>
      <c r="CF37" s="43">
        <v>11.907500000000001</v>
      </c>
      <c r="CG37" s="43">
        <v>132.2424</v>
      </c>
      <c r="CH37" s="43">
        <v>13.179360000000001</v>
      </c>
      <c r="CI37" s="43"/>
      <c r="CJ37" s="43"/>
      <c r="CK37" s="43">
        <v>14.6793</v>
      </c>
      <c r="CL37" s="43">
        <v>4.83589</v>
      </c>
      <c r="CM37" s="43"/>
      <c r="CN37" s="43"/>
      <c r="CO37" s="43"/>
      <c r="CP37" s="43">
        <v>198.62</v>
      </c>
      <c r="CQ37" s="43"/>
      <c r="CR37" s="43">
        <v>37.206000000000003</v>
      </c>
      <c r="CS37" s="43">
        <v>2.1131899999999999</v>
      </c>
      <c r="CT37" s="43">
        <v>18.420999999999999</v>
      </c>
    </row>
    <row r="38" spans="1:98" ht="15.75" x14ac:dyDescent="0.25">
      <c r="A38" s="1"/>
      <c r="B38" s="42" t="s">
        <v>811</v>
      </c>
      <c r="C38" s="43"/>
      <c r="D38" s="43"/>
      <c r="E38" s="43">
        <v>38.89284</v>
      </c>
      <c r="F38" s="43">
        <v>12.257</v>
      </c>
      <c r="G38" s="43"/>
      <c r="H38" s="43">
        <v>4.2220000000000004</v>
      </c>
      <c r="I38" s="43"/>
      <c r="J38" s="43"/>
      <c r="K38" s="43">
        <v>9.1867999999999999</v>
      </c>
      <c r="L38" s="43"/>
      <c r="M38" s="43">
        <v>14.6006</v>
      </c>
      <c r="N38" s="43">
        <v>8.06</v>
      </c>
      <c r="O38" s="43">
        <v>29.13</v>
      </c>
      <c r="P38" s="43"/>
      <c r="Q38" s="43"/>
      <c r="R38" s="43">
        <v>49.62</v>
      </c>
      <c r="S38" s="43"/>
      <c r="T38" s="43">
        <v>42.551499999999997</v>
      </c>
      <c r="U38" s="43"/>
      <c r="V38" s="43">
        <v>8</v>
      </c>
      <c r="W38" s="43"/>
      <c r="X38" s="43">
        <v>135.31138000000001</v>
      </c>
      <c r="Y38" s="43"/>
      <c r="Z38" s="43">
        <v>7.9343399999999997</v>
      </c>
      <c r="AA38" s="43"/>
      <c r="AB38" s="43"/>
      <c r="AC38" s="43">
        <v>3.73</v>
      </c>
      <c r="AD38" s="43"/>
      <c r="AE38" s="43">
        <v>4.1689999999999996</v>
      </c>
      <c r="AF38" s="43">
        <v>3.9</v>
      </c>
      <c r="AG38" s="43"/>
      <c r="AH38" s="43">
        <v>0.99229999999999996</v>
      </c>
      <c r="AI38" s="43"/>
      <c r="AJ38" s="43">
        <v>6.1652199999999997</v>
      </c>
      <c r="AK38" s="43"/>
      <c r="AL38" s="43">
        <v>3.4030999999999998</v>
      </c>
      <c r="AM38" s="43">
        <v>50.423340000000003</v>
      </c>
      <c r="AN38" s="43">
        <v>126.44494</v>
      </c>
      <c r="AO38" s="43">
        <v>28.308</v>
      </c>
      <c r="AP38" s="43">
        <v>0.6</v>
      </c>
      <c r="AQ38" s="43">
        <v>163.88</v>
      </c>
      <c r="AR38" s="43">
        <v>28.294599999999999</v>
      </c>
      <c r="AS38" s="43">
        <v>39.374540000000003</v>
      </c>
      <c r="AT38" s="43">
        <v>33.859729999999999</v>
      </c>
      <c r="AU38" s="43"/>
      <c r="AV38" s="43">
        <v>194.822</v>
      </c>
      <c r="AW38" s="43">
        <v>31.663889999999999</v>
      </c>
      <c r="AX38" s="43"/>
      <c r="AY38" s="43">
        <v>4.0999999999999996</v>
      </c>
      <c r="AZ38" s="43"/>
      <c r="BA38" s="43">
        <v>0.8</v>
      </c>
      <c r="BB38" s="43"/>
      <c r="BC38" s="43">
        <v>49.934440000000002</v>
      </c>
      <c r="BD38" s="43"/>
      <c r="BE38" s="43">
        <v>9.1</v>
      </c>
      <c r="BF38" s="43"/>
      <c r="BG38" s="43"/>
      <c r="BH38" s="43">
        <v>98.941230000000004</v>
      </c>
      <c r="BI38" s="43">
        <v>11.68693</v>
      </c>
      <c r="BJ38" s="43"/>
      <c r="BK38" s="43">
        <v>5.3462899999999998</v>
      </c>
      <c r="BL38" s="43"/>
      <c r="BM38" s="43">
        <v>6.9809999999999999</v>
      </c>
      <c r="BN38" s="43">
        <v>40.450000000000003</v>
      </c>
      <c r="BO38" s="43">
        <v>1.59</v>
      </c>
      <c r="BP38" s="43">
        <v>128.01119</v>
      </c>
      <c r="BQ38" s="43"/>
      <c r="BR38" s="43">
        <v>4.9211200000000002</v>
      </c>
      <c r="BS38" s="43">
        <v>116.54613000000001</v>
      </c>
      <c r="BT38" s="43">
        <v>10.80585</v>
      </c>
      <c r="BU38" s="43"/>
      <c r="BV38" s="43">
        <v>35.052999999999997</v>
      </c>
      <c r="BW38" s="43">
        <v>3.8849999999999998</v>
      </c>
      <c r="BX38" s="43"/>
      <c r="BY38" s="43"/>
      <c r="BZ38" s="43">
        <v>83.5321</v>
      </c>
      <c r="CA38" s="43">
        <v>21.556999999999999</v>
      </c>
      <c r="CB38" s="43">
        <v>1.3204</v>
      </c>
      <c r="CC38" s="43">
        <v>0.64</v>
      </c>
      <c r="CD38" s="43">
        <v>25.952770000000001</v>
      </c>
      <c r="CE38" s="43">
        <v>445.87450999999999</v>
      </c>
      <c r="CF38" s="43">
        <v>12.132199999999999</v>
      </c>
      <c r="CG38" s="43">
        <v>135.94560000000001</v>
      </c>
      <c r="CH38" s="43">
        <v>12.52004</v>
      </c>
      <c r="CI38" s="43"/>
      <c r="CJ38" s="43"/>
      <c r="CK38" s="43">
        <v>15.0183</v>
      </c>
      <c r="CL38" s="43">
        <v>4.8972800000000003</v>
      </c>
      <c r="CM38" s="43"/>
      <c r="CN38" s="43"/>
      <c r="CO38" s="43"/>
      <c r="CP38" s="43">
        <v>198.77</v>
      </c>
      <c r="CQ38" s="43"/>
      <c r="CR38" s="43">
        <v>37.225000000000001</v>
      </c>
      <c r="CS38" s="43">
        <v>2.0759099999999999</v>
      </c>
      <c r="CT38" s="43">
        <v>16.859000000000002</v>
      </c>
    </row>
    <row r="39" spans="1:98" ht="15.75" x14ac:dyDescent="0.25">
      <c r="A39" s="1"/>
      <c r="B39" s="42" t="s">
        <v>812</v>
      </c>
      <c r="C39" s="43"/>
      <c r="D39" s="43"/>
      <c r="E39" s="43">
        <v>39.722490000000001</v>
      </c>
      <c r="F39" s="43">
        <v>12.525</v>
      </c>
      <c r="G39" s="43"/>
      <c r="H39" s="43">
        <v>4.282</v>
      </c>
      <c r="I39" s="43"/>
      <c r="J39" s="43"/>
      <c r="K39" s="43">
        <v>8.8320000000000007</v>
      </c>
      <c r="L39" s="43"/>
      <c r="M39" s="43">
        <v>14.612</v>
      </c>
      <c r="N39" s="43">
        <v>7.77</v>
      </c>
      <c r="O39" s="43">
        <v>29.495999999999999</v>
      </c>
      <c r="P39" s="43"/>
      <c r="Q39" s="43"/>
      <c r="R39" s="43">
        <v>48.884999999999998</v>
      </c>
      <c r="S39" s="43"/>
      <c r="T39" s="43">
        <v>42.005800000000001</v>
      </c>
      <c r="U39" s="43"/>
      <c r="V39" s="43">
        <v>8</v>
      </c>
      <c r="W39" s="43"/>
      <c r="X39" s="43">
        <v>120.19595</v>
      </c>
      <c r="Y39" s="43"/>
      <c r="Z39" s="43">
        <v>7.8292400000000004</v>
      </c>
      <c r="AA39" s="43"/>
      <c r="AB39" s="43"/>
      <c r="AC39" s="43">
        <v>3.33</v>
      </c>
      <c r="AD39" s="43"/>
      <c r="AE39" s="43">
        <v>4.2939999999999996</v>
      </c>
      <c r="AF39" s="43">
        <v>5.6</v>
      </c>
      <c r="AG39" s="43"/>
      <c r="AH39" s="43">
        <v>1.1549</v>
      </c>
      <c r="AI39" s="43"/>
      <c r="AJ39" s="43">
        <v>6.4605899999999998</v>
      </c>
      <c r="AK39" s="43"/>
      <c r="AL39" s="43">
        <v>3.5</v>
      </c>
      <c r="AM39" s="43">
        <v>49.448839999999997</v>
      </c>
      <c r="AN39" s="43">
        <v>128.4427</v>
      </c>
      <c r="AO39" s="43">
        <v>27.2349</v>
      </c>
      <c r="AP39" s="43">
        <v>0.23</v>
      </c>
      <c r="AQ39" s="43">
        <v>161.44999999999999</v>
      </c>
      <c r="AR39" s="43">
        <v>28.337219999999999</v>
      </c>
      <c r="AS39" s="43">
        <v>38.6389</v>
      </c>
      <c r="AT39" s="43">
        <v>33.004649999999998</v>
      </c>
      <c r="AU39" s="43"/>
      <c r="AV39" s="43">
        <v>194.20099999999999</v>
      </c>
      <c r="AW39" s="43">
        <v>31.238530000000001</v>
      </c>
      <c r="AX39" s="43"/>
      <c r="AY39" s="43">
        <v>4.3099999999999996</v>
      </c>
      <c r="AZ39" s="43"/>
      <c r="BA39" s="43">
        <v>0.7</v>
      </c>
      <c r="BB39" s="43"/>
      <c r="BC39" s="43">
        <v>50.998860000000001</v>
      </c>
      <c r="BD39" s="43"/>
      <c r="BE39" s="43">
        <v>9.1</v>
      </c>
      <c r="BF39" s="43"/>
      <c r="BG39" s="43"/>
      <c r="BH39" s="43">
        <v>97.992760000000004</v>
      </c>
      <c r="BI39" s="43">
        <v>10.86313</v>
      </c>
      <c r="BJ39" s="43"/>
      <c r="BK39" s="43">
        <v>5.1784100000000004</v>
      </c>
      <c r="BL39" s="43"/>
      <c r="BM39" s="43">
        <v>6.2160000000000002</v>
      </c>
      <c r="BN39" s="43">
        <v>39.700000000000003</v>
      </c>
      <c r="BO39" s="43">
        <v>1.66</v>
      </c>
      <c r="BP39" s="43">
        <v>126.95851</v>
      </c>
      <c r="BQ39" s="43"/>
      <c r="BR39" s="43">
        <v>4.7911200000000003</v>
      </c>
      <c r="BS39" s="43">
        <v>49.881999999999998</v>
      </c>
      <c r="BT39" s="43">
        <v>13.9504</v>
      </c>
      <c r="BU39" s="43"/>
      <c r="BV39" s="43">
        <v>31.860600000000002</v>
      </c>
      <c r="BW39" s="43">
        <v>3.903</v>
      </c>
      <c r="BX39" s="43"/>
      <c r="BY39" s="43"/>
      <c r="BZ39" s="43">
        <v>83.936099999999996</v>
      </c>
      <c r="CA39" s="43">
        <v>21.521000000000001</v>
      </c>
      <c r="CB39" s="43">
        <v>1.3041</v>
      </c>
      <c r="CC39" s="43">
        <v>0.63</v>
      </c>
      <c r="CD39" s="43">
        <v>25.248529999999999</v>
      </c>
      <c r="CE39" s="43">
        <v>446.27096999999998</v>
      </c>
      <c r="CF39" s="43">
        <v>12.166600000000001</v>
      </c>
      <c r="CG39" s="43">
        <v>131.86099999999999</v>
      </c>
      <c r="CH39" s="43">
        <v>12.7601</v>
      </c>
      <c r="CI39" s="43"/>
      <c r="CJ39" s="43"/>
      <c r="CK39" s="43">
        <v>14.7956</v>
      </c>
      <c r="CL39" s="43">
        <v>4.8821199999999996</v>
      </c>
      <c r="CM39" s="43"/>
      <c r="CN39" s="43"/>
      <c r="CO39" s="43"/>
      <c r="CP39" s="43">
        <v>203.36</v>
      </c>
      <c r="CQ39" s="43"/>
      <c r="CR39" s="43">
        <v>38.442</v>
      </c>
      <c r="CS39" s="43">
        <v>2.1120999999999999</v>
      </c>
      <c r="CT39" s="43">
        <v>25.247</v>
      </c>
    </row>
    <row r="40" spans="1:98" ht="15.75" x14ac:dyDescent="0.25">
      <c r="A40" s="1"/>
      <c r="B40" s="42" t="s">
        <v>813</v>
      </c>
      <c r="C40" s="43"/>
      <c r="D40" s="43"/>
      <c r="E40" s="43">
        <v>40.701650000000001</v>
      </c>
      <c r="F40" s="43">
        <v>11.784000000000001</v>
      </c>
      <c r="G40" s="43"/>
      <c r="H40" s="43">
        <v>4.2009999999999996</v>
      </c>
      <c r="I40" s="43"/>
      <c r="J40" s="43"/>
      <c r="K40" s="43">
        <v>8.7673000000000005</v>
      </c>
      <c r="L40" s="43"/>
      <c r="M40" s="43">
        <v>15.196099999999999</v>
      </c>
      <c r="N40" s="43">
        <v>8.5299999999999994</v>
      </c>
      <c r="O40" s="43">
        <v>29.425999999999998</v>
      </c>
      <c r="P40" s="43"/>
      <c r="Q40" s="43"/>
      <c r="R40" s="43">
        <v>48.993000000000002</v>
      </c>
      <c r="S40" s="43"/>
      <c r="T40" s="43">
        <v>49.381999999999998</v>
      </c>
      <c r="U40" s="43"/>
      <c r="V40" s="43">
        <v>8.1</v>
      </c>
      <c r="W40" s="43"/>
      <c r="X40" s="43">
        <v>95.821709999999996</v>
      </c>
      <c r="Y40" s="43"/>
      <c r="Z40" s="43">
        <v>8.15564</v>
      </c>
      <c r="AA40" s="43"/>
      <c r="AB40" s="43"/>
      <c r="AC40" s="43">
        <v>3.15</v>
      </c>
      <c r="AD40" s="43"/>
      <c r="AE40" s="43">
        <v>4.2889999999999997</v>
      </c>
      <c r="AF40" s="43">
        <v>4.4000000000000004</v>
      </c>
      <c r="AG40" s="43"/>
      <c r="AH40" s="43">
        <v>1.2915000000000001</v>
      </c>
      <c r="AI40" s="43"/>
      <c r="AJ40" s="43">
        <v>6.2238600000000002</v>
      </c>
      <c r="AK40" s="43"/>
      <c r="AL40" s="43">
        <v>3.3786</v>
      </c>
      <c r="AM40" s="43">
        <v>49.822319999999998</v>
      </c>
      <c r="AN40" s="43">
        <v>129.12182999999999</v>
      </c>
      <c r="AO40" s="43">
        <v>26.283799999999999</v>
      </c>
      <c r="AP40" s="43">
        <v>0.37</v>
      </c>
      <c r="AQ40" s="43">
        <v>168.15</v>
      </c>
      <c r="AR40" s="43">
        <v>28.446179999999998</v>
      </c>
      <c r="AS40" s="43">
        <v>38.824100000000001</v>
      </c>
      <c r="AT40" s="43">
        <v>32.069490000000002</v>
      </c>
      <c r="AU40" s="43"/>
      <c r="AV40" s="43">
        <v>190.9716</v>
      </c>
      <c r="AW40" s="43">
        <v>30.552669999999999</v>
      </c>
      <c r="AX40" s="43"/>
      <c r="AY40" s="43">
        <v>4.13</v>
      </c>
      <c r="AZ40" s="43"/>
      <c r="BA40" s="43">
        <v>0.6</v>
      </c>
      <c r="BB40" s="43"/>
      <c r="BC40" s="43">
        <v>50.78163</v>
      </c>
      <c r="BD40" s="43"/>
      <c r="BE40" s="43">
        <v>9.1</v>
      </c>
      <c r="BF40" s="43"/>
      <c r="BG40" s="43"/>
      <c r="BH40" s="43">
        <v>93.012339999999995</v>
      </c>
      <c r="BI40" s="43">
        <v>11.03837</v>
      </c>
      <c r="BJ40" s="43"/>
      <c r="BK40" s="43">
        <v>5.1387999999999998</v>
      </c>
      <c r="BL40" s="43"/>
      <c r="BM40" s="43">
        <v>6.2309999999999999</v>
      </c>
      <c r="BN40" s="43">
        <v>39.11</v>
      </c>
      <c r="BO40" s="43">
        <v>1.7</v>
      </c>
      <c r="BP40" s="43">
        <v>129.67078000000001</v>
      </c>
      <c r="BQ40" s="43"/>
      <c r="BR40" s="43">
        <v>4.7801600000000004</v>
      </c>
      <c r="BS40" s="43">
        <v>50.318359999999998</v>
      </c>
      <c r="BT40" s="43">
        <v>14.347289999999999</v>
      </c>
      <c r="BU40" s="43"/>
      <c r="BV40" s="43">
        <v>33.085599999999999</v>
      </c>
      <c r="BW40" s="43">
        <v>4.3760000000000003</v>
      </c>
      <c r="BX40" s="43"/>
      <c r="BY40" s="43"/>
      <c r="BZ40" s="43">
        <v>84.934100000000001</v>
      </c>
      <c r="CA40" s="43">
        <v>21.442</v>
      </c>
      <c r="CB40" s="43">
        <v>1.2988999999999999</v>
      </c>
      <c r="CC40" s="43">
        <v>0.62</v>
      </c>
      <c r="CD40" s="43">
        <v>25.268719999999998</v>
      </c>
      <c r="CE40" s="43">
        <v>448.28674000000001</v>
      </c>
      <c r="CF40" s="43">
        <v>12.1982</v>
      </c>
      <c r="CG40" s="43">
        <v>131.72450000000001</v>
      </c>
      <c r="CH40" s="43">
        <v>11.828760000000001</v>
      </c>
      <c r="CI40" s="43"/>
      <c r="CJ40" s="43"/>
      <c r="CK40" s="43">
        <v>15.5227</v>
      </c>
      <c r="CL40" s="43">
        <v>4.8917799999999998</v>
      </c>
      <c r="CM40" s="43"/>
      <c r="CN40" s="43"/>
      <c r="CO40" s="43"/>
      <c r="CP40" s="43">
        <v>205.1</v>
      </c>
      <c r="CQ40" s="43"/>
      <c r="CR40" s="43">
        <v>38.567999999999998</v>
      </c>
      <c r="CS40" s="43">
        <v>2.0426000000000002</v>
      </c>
      <c r="CT40" s="43">
        <v>26.599</v>
      </c>
    </row>
    <row r="41" spans="1:98" ht="15.75" x14ac:dyDescent="0.25">
      <c r="A41" s="1"/>
      <c r="B41" s="42" t="s">
        <v>814</v>
      </c>
      <c r="C41" s="43"/>
      <c r="D41" s="43"/>
      <c r="E41" s="43">
        <v>40.620510000000003</v>
      </c>
      <c r="F41" s="43">
        <v>11.411</v>
      </c>
      <c r="G41" s="43"/>
      <c r="H41" s="43">
        <v>4.2409999999999997</v>
      </c>
      <c r="I41" s="43"/>
      <c r="J41" s="43"/>
      <c r="K41" s="43">
        <v>8.8369</v>
      </c>
      <c r="L41" s="43"/>
      <c r="M41" s="43">
        <v>14.7898</v>
      </c>
      <c r="N41" s="43">
        <v>8.51</v>
      </c>
      <c r="O41" s="43">
        <v>29.276</v>
      </c>
      <c r="P41" s="43"/>
      <c r="Q41" s="43"/>
      <c r="R41" s="43">
        <v>50.063000000000002</v>
      </c>
      <c r="S41" s="43"/>
      <c r="T41" s="43">
        <v>50.365400000000001</v>
      </c>
      <c r="U41" s="43"/>
      <c r="V41" s="43">
        <v>8.3000000000000007</v>
      </c>
      <c r="W41" s="43"/>
      <c r="X41" s="43">
        <v>87.190690000000004</v>
      </c>
      <c r="Y41" s="43"/>
      <c r="Z41" s="43">
        <v>8.2377000000000002</v>
      </c>
      <c r="AA41" s="43"/>
      <c r="AB41" s="43"/>
      <c r="AC41" s="43">
        <v>3.2</v>
      </c>
      <c r="AD41" s="43"/>
      <c r="AE41" s="43">
        <v>4.32</v>
      </c>
      <c r="AF41" s="43">
        <v>3.4</v>
      </c>
      <c r="AG41" s="43"/>
      <c r="AH41" s="43">
        <v>1.258</v>
      </c>
      <c r="AI41" s="43"/>
      <c r="AJ41" s="43">
        <v>5.8655799999999996</v>
      </c>
      <c r="AK41" s="43"/>
      <c r="AL41" s="43">
        <v>3.3893</v>
      </c>
      <c r="AM41" s="43">
        <v>49.838200000000001</v>
      </c>
      <c r="AN41" s="43">
        <v>128.21942999999999</v>
      </c>
      <c r="AO41" s="43">
        <v>27.108499999999999</v>
      </c>
      <c r="AP41" s="43">
        <v>0.4</v>
      </c>
      <c r="AQ41" s="43">
        <v>164.05</v>
      </c>
      <c r="AR41" s="43">
        <v>28.518660000000001</v>
      </c>
      <c r="AS41" s="43">
        <v>37.015180000000001</v>
      </c>
      <c r="AT41" s="43">
        <v>31.636469999999999</v>
      </c>
      <c r="AU41" s="43"/>
      <c r="AV41" s="43">
        <v>194.20830000000001</v>
      </c>
      <c r="AW41" s="43">
        <v>31.310580000000002</v>
      </c>
      <c r="AX41" s="43"/>
      <c r="AY41" s="43">
        <v>4.0999999999999996</v>
      </c>
      <c r="AZ41" s="43"/>
      <c r="BA41" s="43">
        <v>0.5</v>
      </c>
      <c r="BB41" s="43"/>
      <c r="BC41" s="43">
        <v>50.455829999999999</v>
      </c>
      <c r="BD41" s="43"/>
      <c r="BE41" s="43">
        <v>9.1</v>
      </c>
      <c r="BF41" s="43"/>
      <c r="BG41" s="43"/>
      <c r="BH41" s="43">
        <v>106.55783</v>
      </c>
      <c r="BI41" s="43">
        <v>10.937569999999999</v>
      </c>
      <c r="BJ41" s="43"/>
      <c r="BK41" s="43">
        <v>5.20038</v>
      </c>
      <c r="BL41" s="43"/>
      <c r="BM41" s="43">
        <v>6.2640000000000002</v>
      </c>
      <c r="BN41" s="43">
        <v>37.46</v>
      </c>
      <c r="BO41" s="43">
        <v>1.76</v>
      </c>
      <c r="BP41" s="43">
        <v>130.1354</v>
      </c>
      <c r="BQ41" s="43"/>
      <c r="BR41" s="43">
        <v>4.8309300000000004</v>
      </c>
      <c r="BS41" s="43">
        <v>50.362769999999998</v>
      </c>
      <c r="BT41" s="43">
        <v>13.09061</v>
      </c>
      <c r="BU41" s="43"/>
      <c r="BV41" s="43">
        <v>32.810299999999998</v>
      </c>
      <c r="BW41" s="43">
        <v>3.859</v>
      </c>
      <c r="BX41" s="43"/>
      <c r="BY41" s="43"/>
      <c r="BZ41" s="43">
        <v>82.946899999999999</v>
      </c>
      <c r="CA41" s="43">
        <v>21.481999999999999</v>
      </c>
      <c r="CB41" s="43">
        <v>1.3104</v>
      </c>
      <c r="CC41" s="43">
        <v>0.66</v>
      </c>
      <c r="CD41" s="43">
        <v>25.128139999999998</v>
      </c>
      <c r="CE41" s="43">
        <v>438.00125000000003</v>
      </c>
      <c r="CF41" s="43">
        <v>11.8337</v>
      </c>
      <c r="CG41" s="43">
        <v>132.12190000000001</v>
      </c>
      <c r="CH41" s="43">
        <v>12.624309999999999</v>
      </c>
      <c r="CI41" s="43"/>
      <c r="CJ41" s="43"/>
      <c r="CK41" s="43">
        <v>15.4984</v>
      </c>
      <c r="CL41" s="43">
        <v>4.9831300000000001</v>
      </c>
      <c r="CM41" s="43"/>
      <c r="CN41" s="43"/>
      <c r="CO41" s="43"/>
      <c r="CP41" s="43">
        <v>202.4</v>
      </c>
      <c r="CQ41" s="43"/>
      <c r="CR41" s="43">
        <v>40.503999999999998</v>
      </c>
      <c r="CS41" s="43">
        <v>2.2288299999999999</v>
      </c>
      <c r="CT41" s="43">
        <v>30.465</v>
      </c>
    </row>
    <row r="42" spans="1:98" ht="15.75" x14ac:dyDescent="0.25">
      <c r="A42" s="1"/>
      <c r="B42" s="42" t="s">
        <v>815</v>
      </c>
      <c r="C42" s="43"/>
      <c r="D42" s="43"/>
      <c r="E42" s="43">
        <v>33.768419999999999</v>
      </c>
      <c r="F42" s="43">
        <v>11.618</v>
      </c>
      <c r="G42" s="43"/>
      <c r="H42" s="43">
        <v>4.2439999999999998</v>
      </c>
      <c r="I42" s="43"/>
      <c r="J42" s="43"/>
      <c r="K42" s="43">
        <v>8.6783000000000001</v>
      </c>
      <c r="L42" s="43"/>
      <c r="M42" s="43">
        <v>15.5421</v>
      </c>
      <c r="N42" s="43">
        <v>8.23</v>
      </c>
      <c r="O42" s="43">
        <v>29.37</v>
      </c>
      <c r="P42" s="43"/>
      <c r="Q42" s="43"/>
      <c r="R42" s="43">
        <v>49.933999999999997</v>
      </c>
      <c r="S42" s="43"/>
      <c r="T42" s="43">
        <v>36.1751</v>
      </c>
      <c r="U42" s="43"/>
      <c r="V42" s="43">
        <v>8</v>
      </c>
      <c r="W42" s="43"/>
      <c r="X42" s="43">
        <v>41.633580000000002</v>
      </c>
      <c r="Y42" s="43"/>
      <c r="Z42" s="43">
        <v>8.5728100000000005</v>
      </c>
      <c r="AA42" s="43"/>
      <c r="AB42" s="43"/>
      <c r="AC42" s="43">
        <v>3.56</v>
      </c>
      <c r="AD42" s="43"/>
      <c r="AE42" s="43">
        <v>4.3310000000000004</v>
      </c>
      <c r="AF42" s="43">
        <v>1.2</v>
      </c>
      <c r="AG42" s="43"/>
      <c r="AH42" s="43">
        <v>1.1704000000000001</v>
      </c>
      <c r="AI42" s="43"/>
      <c r="AJ42" s="43">
        <v>5.3594600000000003</v>
      </c>
      <c r="AK42" s="43"/>
      <c r="AL42" s="43">
        <v>3.3355000000000001</v>
      </c>
      <c r="AM42" s="43">
        <v>49.21452</v>
      </c>
      <c r="AN42" s="43">
        <v>129.20492999999999</v>
      </c>
      <c r="AO42" s="43">
        <v>26.797799999999999</v>
      </c>
      <c r="AP42" s="43">
        <v>0.41</v>
      </c>
      <c r="AQ42" s="43">
        <v>161.22999999999999</v>
      </c>
      <c r="AR42" s="43">
        <v>28.73066</v>
      </c>
      <c r="AS42" s="43">
        <v>36.279649999999997</v>
      </c>
      <c r="AT42" s="43">
        <v>29.070399999999999</v>
      </c>
      <c r="AU42" s="43"/>
      <c r="AV42" s="43">
        <v>194.39959999999999</v>
      </c>
      <c r="AW42" s="43">
        <v>30.472899999999999</v>
      </c>
      <c r="AX42" s="43"/>
      <c r="AY42" s="43">
        <v>4.16</v>
      </c>
      <c r="AZ42" s="43"/>
      <c r="BA42" s="43">
        <v>0.6</v>
      </c>
      <c r="BB42" s="43"/>
      <c r="BC42" s="43">
        <v>52.507100000000001</v>
      </c>
      <c r="BD42" s="43"/>
      <c r="BE42" s="43">
        <v>9.1</v>
      </c>
      <c r="BF42" s="43"/>
      <c r="BG42" s="43"/>
      <c r="BH42" s="43">
        <v>95.010469999999998</v>
      </c>
      <c r="BI42" s="43">
        <v>11.32799</v>
      </c>
      <c r="BJ42" s="43"/>
      <c r="BK42" s="43">
        <v>5.1852200000000002</v>
      </c>
      <c r="BL42" s="43"/>
      <c r="BM42" s="43">
        <v>6.6239999999999997</v>
      </c>
      <c r="BN42" s="43">
        <v>37.28</v>
      </c>
      <c r="BO42" s="43">
        <v>1.83</v>
      </c>
      <c r="BP42" s="43">
        <v>132.35594</v>
      </c>
      <c r="BQ42" s="43"/>
      <c r="BR42" s="43">
        <v>4.9266300000000003</v>
      </c>
      <c r="BS42" s="43">
        <v>51.875950000000003</v>
      </c>
      <c r="BT42" s="43">
        <v>13.83897</v>
      </c>
      <c r="BU42" s="43"/>
      <c r="BV42" s="43">
        <v>32.666600000000003</v>
      </c>
      <c r="BW42" s="43">
        <v>3.6509999999999998</v>
      </c>
      <c r="BX42" s="43"/>
      <c r="BY42" s="43"/>
      <c r="BZ42" s="43">
        <v>80.646600000000007</v>
      </c>
      <c r="CA42" s="43">
        <v>21.501000000000001</v>
      </c>
      <c r="CB42" s="43">
        <v>1.3091999999999999</v>
      </c>
      <c r="CC42" s="43">
        <v>0.56000000000000005</v>
      </c>
      <c r="CD42" s="43">
        <v>23.85078</v>
      </c>
      <c r="CE42" s="43">
        <v>425.89247999999998</v>
      </c>
      <c r="CF42" s="43">
        <v>11.7698</v>
      </c>
      <c r="CG42" s="43">
        <v>126.7453</v>
      </c>
      <c r="CH42" s="43">
        <v>13.705830000000001</v>
      </c>
      <c r="CI42" s="43"/>
      <c r="CJ42" s="43"/>
      <c r="CK42" s="43">
        <v>14.822900000000001</v>
      </c>
      <c r="CL42" s="43">
        <v>5.0787800000000001</v>
      </c>
      <c r="CM42" s="43"/>
      <c r="CN42" s="43"/>
      <c r="CO42" s="43"/>
      <c r="CP42" s="43">
        <v>203.38</v>
      </c>
      <c r="CQ42" s="43"/>
      <c r="CR42" s="43">
        <v>39.523000000000003</v>
      </c>
      <c r="CS42" s="43">
        <v>2.3374600000000001</v>
      </c>
      <c r="CT42" s="43">
        <v>31.664000000000001</v>
      </c>
    </row>
    <row r="43" spans="1:98" ht="15.75" x14ac:dyDescent="0.25">
      <c r="A43" s="1"/>
      <c r="B43" s="42" t="s">
        <v>816</v>
      </c>
      <c r="C43" s="43"/>
      <c r="D43" s="43"/>
      <c r="E43" s="43">
        <v>32.927810000000001</v>
      </c>
      <c r="F43" s="43">
        <v>10.489000000000001</v>
      </c>
      <c r="G43" s="43"/>
      <c r="H43" s="43">
        <v>4.2300000000000004</v>
      </c>
      <c r="I43" s="43"/>
      <c r="J43" s="43"/>
      <c r="K43" s="43">
        <v>8.4818999999999996</v>
      </c>
      <c r="L43" s="43"/>
      <c r="M43" s="43">
        <v>15.8508</v>
      </c>
      <c r="N43" s="43">
        <v>8.3000000000000007</v>
      </c>
      <c r="O43" s="43">
        <v>29.908000000000001</v>
      </c>
      <c r="P43" s="43"/>
      <c r="Q43" s="43"/>
      <c r="R43" s="43">
        <v>50.2</v>
      </c>
      <c r="S43" s="43"/>
      <c r="T43" s="43">
        <v>23.317900000000002</v>
      </c>
      <c r="U43" s="43"/>
      <c r="V43" s="43">
        <v>8</v>
      </c>
      <c r="W43" s="43"/>
      <c r="X43" s="43">
        <v>32.072380000000003</v>
      </c>
      <c r="Y43" s="43"/>
      <c r="Z43" s="43">
        <v>8.5630000000000006</v>
      </c>
      <c r="AA43" s="43"/>
      <c r="AB43" s="43"/>
      <c r="AC43" s="43">
        <v>4.3600000000000003</v>
      </c>
      <c r="AD43" s="43"/>
      <c r="AE43" s="43">
        <v>4.4290000000000003</v>
      </c>
      <c r="AF43" s="43">
        <v>1.1000000000000001</v>
      </c>
      <c r="AG43" s="43"/>
      <c r="AH43" s="43">
        <v>1.2771999999999999</v>
      </c>
      <c r="AI43" s="43"/>
      <c r="AJ43" s="43">
        <v>5.4161799999999998</v>
      </c>
      <c r="AK43" s="43"/>
      <c r="AL43" s="43">
        <v>3.3723000000000001</v>
      </c>
      <c r="AM43" s="43">
        <v>48.863660000000003</v>
      </c>
      <c r="AN43" s="43">
        <v>128.32357999999999</v>
      </c>
      <c r="AO43" s="43">
        <v>25.300799999999999</v>
      </c>
      <c r="AP43" s="43">
        <v>0.46</v>
      </c>
      <c r="AQ43" s="43">
        <v>168.79</v>
      </c>
      <c r="AR43" s="43">
        <v>28.876370000000001</v>
      </c>
      <c r="AS43" s="43">
        <v>35.527810000000002</v>
      </c>
      <c r="AT43" s="43">
        <v>27.914560000000002</v>
      </c>
      <c r="AU43" s="43"/>
      <c r="AV43" s="43">
        <v>116.36239999999999</v>
      </c>
      <c r="AW43" s="43">
        <v>29.761369999999999</v>
      </c>
      <c r="AX43" s="43"/>
      <c r="AY43" s="43">
        <v>4.6399999999999997</v>
      </c>
      <c r="AZ43" s="43"/>
      <c r="BA43" s="43">
        <v>0.6</v>
      </c>
      <c r="BB43" s="43"/>
      <c r="BC43" s="43">
        <v>43.513309999999997</v>
      </c>
      <c r="BD43" s="43"/>
      <c r="BE43" s="43">
        <v>9.1</v>
      </c>
      <c r="BF43" s="43"/>
      <c r="BG43" s="43"/>
      <c r="BH43" s="43">
        <v>94.464200000000005</v>
      </c>
      <c r="BI43" s="43">
        <v>11.571999999999999</v>
      </c>
      <c r="BJ43" s="43"/>
      <c r="BK43" s="43">
        <v>5.1839599999999999</v>
      </c>
      <c r="BL43" s="43"/>
      <c r="BM43" s="43">
        <v>6.6210000000000004</v>
      </c>
      <c r="BN43" s="43">
        <v>22.38</v>
      </c>
      <c r="BO43" s="43">
        <v>1.82</v>
      </c>
      <c r="BP43" s="43">
        <v>138.30047999999999</v>
      </c>
      <c r="BQ43" s="43"/>
      <c r="BR43" s="43">
        <v>4.9946900000000003</v>
      </c>
      <c r="BS43" s="43">
        <v>51.50515</v>
      </c>
      <c r="BT43" s="43">
        <v>13.04833</v>
      </c>
      <c r="BU43" s="43"/>
      <c r="BV43" s="43">
        <v>32.615099999999998</v>
      </c>
      <c r="BW43" s="43">
        <v>3.6070000000000002</v>
      </c>
      <c r="BX43" s="43"/>
      <c r="BY43" s="43"/>
      <c r="BZ43" s="43">
        <v>84.769599999999997</v>
      </c>
      <c r="CA43" s="43">
        <v>3.129</v>
      </c>
      <c r="CB43" s="43">
        <v>1.3288</v>
      </c>
      <c r="CC43" s="43">
        <v>0.65</v>
      </c>
      <c r="CD43" s="43">
        <v>23.260010000000001</v>
      </c>
      <c r="CE43" s="43">
        <v>441.49452000000002</v>
      </c>
      <c r="CF43" s="43">
        <v>11.3697</v>
      </c>
      <c r="CG43" s="43">
        <v>128.62860000000001</v>
      </c>
      <c r="CH43" s="43">
        <v>13.444269999999999</v>
      </c>
      <c r="CI43" s="43"/>
      <c r="CJ43" s="43"/>
      <c r="CK43" s="43">
        <v>15.3299</v>
      </c>
      <c r="CL43" s="43">
        <v>5.07742</v>
      </c>
      <c r="CM43" s="43"/>
      <c r="CN43" s="43"/>
      <c r="CO43" s="43"/>
      <c r="CP43" s="43">
        <v>210.99</v>
      </c>
      <c r="CQ43" s="43"/>
      <c r="CR43" s="43">
        <v>40.113</v>
      </c>
      <c r="CS43" s="43">
        <v>2.2339099999999998</v>
      </c>
      <c r="CT43" s="43">
        <v>25.856999999999999</v>
      </c>
    </row>
    <row r="44" spans="1:98" ht="15.75" x14ac:dyDescent="0.25">
      <c r="A44" s="1"/>
      <c r="B44" s="42" t="s">
        <v>817</v>
      </c>
      <c r="C44" s="43"/>
      <c r="D44" s="43"/>
      <c r="E44" s="43">
        <v>21.025880000000001</v>
      </c>
      <c r="F44" s="43">
        <v>9.952</v>
      </c>
      <c r="G44" s="43"/>
      <c r="H44" s="43">
        <v>4.1920000000000002</v>
      </c>
      <c r="I44" s="43"/>
      <c r="J44" s="43"/>
      <c r="K44" s="43">
        <v>8.6479999999999997</v>
      </c>
      <c r="L44" s="43"/>
      <c r="M44" s="43">
        <v>15.068199999999999</v>
      </c>
      <c r="N44" s="43">
        <v>8.43</v>
      </c>
      <c r="O44" s="43">
        <v>29.904</v>
      </c>
      <c r="P44" s="43"/>
      <c r="Q44" s="43"/>
      <c r="R44" s="43">
        <v>50.951000000000001</v>
      </c>
      <c r="S44" s="43"/>
      <c r="T44" s="43">
        <v>21.383800000000001</v>
      </c>
      <c r="U44" s="43"/>
      <c r="V44" s="43">
        <v>7.9</v>
      </c>
      <c r="W44" s="43"/>
      <c r="X44" s="43">
        <v>32.077399999999997</v>
      </c>
      <c r="Y44" s="43"/>
      <c r="Z44" s="43">
        <v>6.4869500000000002</v>
      </c>
      <c r="AA44" s="43"/>
      <c r="AB44" s="43"/>
      <c r="AC44" s="43">
        <v>4.82</v>
      </c>
      <c r="AD44" s="43"/>
      <c r="AE44" s="43">
        <v>4.2919999999999998</v>
      </c>
      <c r="AF44" s="43">
        <v>1</v>
      </c>
      <c r="AG44" s="43"/>
      <c r="AH44" s="43">
        <v>1.4179999999999999</v>
      </c>
      <c r="AI44" s="43"/>
      <c r="AJ44" s="43">
        <v>4.26905</v>
      </c>
      <c r="AK44" s="43"/>
      <c r="AL44" s="43">
        <v>3.4089999999999998</v>
      </c>
      <c r="AM44" s="43">
        <v>45.038629999999998</v>
      </c>
      <c r="AN44" s="43">
        <v>124.92227</v>
      </c>
      <c r="AO44" s="43">
        <v>24.123799999999999</v>
      </c>
      <c r="AP44" s="43">
        <v>0.11</v>
      </c>
      <c r="AQ44" s="43">
        <v>170.18</v>
      </c>
      <c r="AR44" s="43">
        <v>28.955349999999999</v>
      </c>
      <c r="AS44" s="43">
        <v>34.878219999999999</v>
      </c>
      <c r="AT44" s="43">
        <v>25.972639999999998</v>
      </c>
      <c r="AU44" s="43"/>
      <c r="AV44" s="43">
        <v>71.291799999999995</v>
      </c>
      <c r="AW44" s="43">
        <v>28.583300000000001</v>
      </c>
      <c r="AX44" s="43"/>
      <c r="AY44" s="43">
        <v>4.17</v>
      </c>
      <c r="AZ44" s="43"/>
      <c r="BA44" s="43">
        <v>0.9</v>
      </c>
      <c r="BB44" s="43"/>
      <c r="BC44" s="43">
        <v>32.691479999999999</v>
      </c>
      <c r="BD44" s="43"/>
      <c r="BE44" s="43">
        <v>9.1</v>
      </c>
      <c r="BF44" s="43"/>
      <c r="BG44" s="43"/>
      <c r="BH44" s="43">
        <v>95.393379999999993</v>
      </c>
      <c r="BI44" s="43">
        <v>11.69265</v>
      </c>
      <c r="BJ44" s="43"/>
      <c r="BK44" s="43">
        <v>5.2207499999999998</v>
      </c>
      <c r="BL44" s="43"/>
      <c r="BM44" s="43">
        <v>6.9809999999999999</v>
      </c>
      <c r="BN44" s="43">
        <v>4.33</v>
      </c>
      <c r="BO44" s="43">
        <v>1.83</v>
      </c>
      <c r="BP44" s="43">
        <v>140.35144</v>
      </c>
      <c r="BQ44" s="43"/>
      <c r="BR44" s="43">
        <v>4.95547</v>
      </c>
      <c r="BS44" s="43">
        <v>49.45205</v>
      </c>
      <c r="BT44" s="43">
        <v>12.37153</v>
      </c>
      <c r="BU44" s="43"/>
      <c r="BV44" s="43">
        <v>29.465199999999999</v>
      </c>
      <c r="BW44" s="43">
        <v>3.8029999999999999</v>
      </c>
      <c r="BX44" s="43"/>
      <c r="BY44" s="43"/>
      <c r="BZ44" s="43">
        <v>85.8416</v>
      </c>
      <c r="CA44" s="43">
        <v>3.0920000000000001</v>
      </c>
      <c r="CB44" s="43">
        <v>1.3282</v>
      </c>
      <c r="CC44" s="43">
        <v>0.67</v>
      </c>
      <c r="CD44" s="43">
        <v>22.95335</v>
      </c>
      <c r="CE44" s="43">
        <v>440.43446999999998</v>
      </c>
      <c r="CF44" s="43">
        <v>10.774800000000001</v>
      </c>
      <c r="CG44" s="43">
        <v>123.76049999999999</v>
      </c>
      <c r="CH44" s="43">
        <v>13.4732</v>
      </c>
      <c r="CI44" s="43"/>
      <c r="CJ44" s="43"/>
      <c r="CK44" s="43">
        <v>14.949400000000001</v>
      </c>
      <c r="CL44" s="43">
        <v>4.5525200000000003</v>
      </c>
      <c r="CM44" s="43"/>
      <c r="CN44" s="43"/>
      <c r="CO44" s="43"/>
      <c r="CP44" s="43">
        <v>211.99</v>
      </c>
      <c r="CQ44" s="43"/>
      <c r="CR44" s="43">
        <v>39.825000000000003</v>
      </c>
      <c r="CS44" s="43">
        <v>2.1118600000000001</v>
      </c>
      <c r="CT44" s="43">
        <v>18.739999999999998</v>
      </c>
    </row>
    <row r="45" spans="1:98" ht="15.75" x14ac:dyDescent="0.25">
      <c r="A45" s="1"/>
      <c r="B45" s="42" t="s">
        <v>818</v>
      </c>
      <c r="C45" s="43"/>
      <c r="D45" s="43"/>
      <c r="E45" s="43">
        <v>12.577349999999999</v>
      </c>
      <c r="F45" s="43">
        <v>9.6140000000000008</v>
      </c>
      <c r="G45" s="43"/>
      <c r="H45" s="43">
        <v>4.34</v>
      </c>
      <c r="I45" s="43"/>
      <c r="J45" s="43"/>
      <c r="K45" s="43">
        <v>8.7204999999999995</v>
      </c>
      <c r="L45" s="43"/>
      <c r="M45" s="43">
        <v>14.276400000000001</v>
      </c>
      <c r="N45" s="43">
        <v>8.3800000000000008</v>
      </c>
      <c r="O45" s="43">
        <v>30.091999999999999</v>
      </c>
      <c r="P45" s="43"/>
      <c r="Q45" s="43"/>
      <c r="R45" s="43">
        <v>51.256999999999998</v>
      </c>
      <c r="S45" s="43"/>
      <c r="T45" s="43">
        <v>12.403</v>
      </c>
      <c r="U45" s="43"/>
      <c r="V45" s="43">
        <v>7.7</v>
      </c>
      <c r="W45" s="43"/>
      <c r="X45" s="43">
        <v>29.758859999999999</v>
      </c>
      <c r="Y45" s="43"/>
      <c r="Z45" s="43">
        <v>6.0137499999999999</v>
      </c>
      <c r="AA45" s="43"/>
      <c r="AB45" s="43"/>
      <c r="AC45" s="43">
        <v>4.9800000000000004</v>
      </c>
      <c r="AD45" s="43"/>
      <c r="AE45" s="43">
        <v>4.3019999999999996</v>
      </c>
      <c r="AF45" s="43">
        <v>0.7</v>
      </c>
      <c r="AG45" s="43"/>
      <c r="AH45" s="43">
        <v>1.3883000000000001</v>
      </c>
      <c r="AI45" s="43"/>
      <c r="AJ45" s="43">
        <v>4.2895099999999999</v>
      </c>
      <c r="AK45" s="43"/>
      <c r="AL45" s="43">
        <v>3.3849</v>
      </c>
      <c r="AM45" s="43">
        <v>38.103610000000003</v>
      </c>
      <c r="AN45" s="43">
        <v>120.50100999999999</v>
      </c>
      <c r="AO45" s="43">
        <v>24.266500000000001</v>
      </c>
      <c r="AP45" s="43">
        <v>0.35</v>
      </c>
      <c r="AQ45" s="43">
        <v>165.73</v>
      </c>
      <c r="AR45" s="43">
        <v>28.803190000000001</v>
      </c>
      <c r="AS45" s="43">
        <v>33.129300000000001</v>
      </c>
      <c r="AT45" s="43">
        <v>25.447199999999999</v>
      </c>
      <c r="AU45" s="43"/>
      <c r="AV45" s="43">
        <v>71.433199999999999</v>
      </c>
      <c r="AW45" s="43">
        <v>28.3262</v>
      </c>
      <c r="AX45" s="43"/>
      <c r="AY45" s="43">
        <v>3.9</v>
      </c>
      <c r="AZ45" s="43"/>
      <c r="BA45" s="43">
        <v>0.9</v>
      </c>
      <c r="BB45" s="43"/>
      <c r="BC45" s="43">
        <v>32.806319999999999</v>
      </c>
      <c r="BD45" s="43"/>
      <c r="BE45" s="43">
        <v>9.1</v>
      </c>
      <c r="BF45" s="43"/>
      <c r="BG45" s="43"/>
      <c r="BH45" s="43">
        <v>99.377489999999995</v>
      </c>
      <c r="BI45" s="43">
        <v>11.588789999999999</v>
      </c>
      <c r="BJ45" s="43"/>
      <c r="BK45" s="43">
        <v>5.2519099999999996</v>
      </c>
      <c r="BL45" s="43"/>
      <c r="BM45" s="43">
        <v>6.2160000000000002</v>
      </c>
      <c r="BN45" s="43">
        <v>3.86</v>
      </c>
      <c r="BO45" s="43">
        <v>1.75</v>
      </c>
      <c r="BP45" s="43">
        <v>137.06809999999999</v>
      </c>
      <c r="BQ45" s="43"/>
      <c r="BR45" s="43">
        <v>4.9380100000000002</v>
      </c>
      <c r="BS45" s="43">
        <v>45.352960000000003</v>
      </c>
      <c r="BT45" s="43">
        <v>11.80382</v>
      </c>
      <c r="BU45" s="43"/>
      <c r="BV45" s="43">
        <v>28.619700000000002</v>
      </c>
      <c r="BW45" s="43">
        <v>3.7410000000000001</v>
      </c>
      <c r="BX45" s="43"/>
      <c r="BY45" s="43"/>
      <c r="BZ45" s="43">
        <v>84.645499999999998</v>
      </c>
      <c r="CA45" s="43">
        <v>3.093</v>
      </c>
      <c r="CB45" s="43">
        <v>1.3172999999999999</v>
      </c>
      <c r="CC45" s="43">
        <v>0.7</v>
      </c>
      <c r="CD45" s="43">
        <v>22.624289999999998</v>
      </c>
      <c r="CE45" s="43">
        <v>444.38864999999998</v>
      </c>
      <c r="CF45" s="43">
        <v>10.725300000000001</v>
      </c>
      <c r="CG45" s="43">
        <v>122.1142</v>
      </c>
      <c r="CH45" s="43">
        <v>13.24413</v>
      </c>
      <c r="CI45" s="43"/>
      <c r="CJ45" s="43"/>
      <c r="CK45" s="43">
        <v>16.028500000000001</v>
      </c>
      <c r="CL45" s="43">
        <v>4.5834599999999996</v>
      </c>
      <c r="CM45" s="43"/>
      <c r="CN45" s="43"/>
      <c r="CO45" s="43"/>
      <c r="CP45" s="43">
        <v>206.15</v>
      </c>
      <c r="CQ45" s="43"/>
      <c r="CR45" s="43">
        <v>37.048999999999999</v>
      </c>
      <c r="CS45" s="43">
        <v>2.2987700000000002</v>
      </c>
      <c r="CT45" s="43">
        <v>18.949000000000002</v>
      </c>
    </row>
    <row r="46" spans="1:98" ht="15.75" x14ac:dyDescent="0.25">
      <c r="A46" s="1"/>
      <c r="B46" s="42" t="s">
        <v>819</v>
      </c>
      <c r="C46" s="43"/>
      <c r="D46" s="43"/>
      <c r="E46" s="43">
        <v>10.9383</v>
      </c>
      <c r="F46" s="43">
        <v>11.391999999999999</v>
      </c>
      <c r="G46" s="43"/>
      <c r="H46" s="43">
        <v>4.2569999999999997</v>
      </c>
      <c r="I46" s="43"/>
      <c r="J46" s="43"/>
      <c r="K46" s="43">
        <v>8.6745999999999999</v>
      </c>
      <c r="L46" s="43"/>
      <c r="M46" s="43">
        <v>13.540100000000001</v>
      </c>
      <c r="N46" s="43">
        <v>8.1199999999999992</v>
      </c>
      <c r="O46" s="43">
        <v>30.308</v>
      </c>
      <c r="P46" s="43"/>
      <c r="Q46" s="43"/>
      <c r="R46" s="43">
        <v>51.390999999999998</v>
      </c>
      <c r="S46" s="43"/>
      <c r="T46" s="43">
        <v>12.224299999999999</v>
      </c>
      <c r="U46" s="43"/>
      <c r="V46" s="43">
        <v>7.6</v>
      </c>
      <c r="W46" s="43"/>
      <c r="X46" s="43">
        <v>28.93787</v>
      </c>
      <c r="Y46" s="43"/>
      <c r="Z46" s="43">
        <v>6.2409699999999999</v>
      </c>
      <c r="AA46" s="43"/>
      <c r="AB46" s="43"/>
      <c r="AC46" s="43">
        <v>5.23</v>
      </c>
      <c r="AD46" s="43"/>
      <c r="AE46" s="43">
        <v>4.1779999999999999</v>
      </c>
      <c r="AF46" s="43">
        <v>0.7</v>
      </c>
      <c r="AG46" s="43"/>
      <c r="AH46" s="43">
        <v>1.3499000000000001</v>
      </c>
      <c r="AI46" s="43"/>
      <c r="AJ46" s="43">
        <v>4.1899699999999998</v>
      </c>
      <c r="AK46" s="43"/>
      <c r="AL46" s="43">
        <v>3.3593999999999999</v>
      </c>
      <c r="AM46" s="43">
        <v>41.962890000000002</v>
      </c>
      <c r="AN46" s="43">
        <v>123.17795</v>
      </c>
      <c r="AO46" s="43">
        <v>24.168299999999999</v>
      </c>
      <c r="AP46" s="43">
        <v>0.46</v>
      </c>
      <c r="AQ46" s="43">
        <v>166.99</v>
      </c>
      <c r="AR46" s="43">
        <v>28.765149999999998</v>
      </c>
      <c r="AS46" s="43">
        <v>34.014740000000003</v>
      </c>
      <c r="AT46" s="43">
        <v>26.078340000000001</v>
      </c>
      <c r="AU46" s="43"/>
      <c r="AV46" s="43">
        <v>71.242000000000004</v>
      </c>
      <c r="AW46" s="43">
        <v>28.890180000000001</v>
      </c>
      <c r="AX46" s="43"/>
      <c r="AY46" s="43">
        <v>4.28</v>
      </c>
      <c r="AZ46" s="43"/>
      <c r="BA46" s="43">
        <v>1</v>
      </c>
      <c r="BB46" s="43"/>
      <c r="BC46" s="43">
        <v>32.54674</v>
      </c>
      <c r="BD46" s="43"/>
      <c r="BE46" s="43">
        <v>9.1</v>
      </c>
      <c r="BF46" s="43"/>
      <c r="BG46" s="43"/>
      <c r="BH46" s="43">
        <v>91.348950000000002</v>
      </c>
      <c r="BI46" s="43">
        <v>11.86139</v>
      </c>
      <c r="BJ46" s="43"/>
      <c r="BK46" s="43">
        <v>5.4215600000000004</v>
      </c>
      <c r="BL46" s="43"/>
      <c r="BM46" s="43">
        <v>6.2309999999999999</v>
      </c>
      <c r="BN46" s="43">
        <v>4.09</v>
      </c>
      <c r="BO46" s="43">
        <v>1.7</v>
      </c>
      <c r="BP46" s="43">
        <v>135.57391000000001</v>
      </c>
      <c r="BQ46" s="43"/>
      <c r="BR46" s="43">
        <v>5.0080299999999998</v>
      </c>
      <c r="BS46" s="43">
        <v>47.669690000000003</v>
      </c>
      <c r="BT46" s="43">
        <v>12.05292</v>
      </c>
      <c r="BU46" s="43"/>
      <c r="BV46" s="43">
        <v>32.1342</v>
      </c>
      <c r="BW46" s="43">
        <v>3.74</v>
      </c>
      <c r="BX46" s="43"/>
      <c r="BY46" s="43"/>
      <c r="BZ46" s="43">
        <v>83.627899999999997</v>
      </c>
      <c r="CA46" s="43">
        <v>3.0960000000000001</v>
      </c>
      <c r="CB46" s="43">
        <v>1.3072999999999999</v>
      </c>
      <c r="CC46" s="43">
        <v>0.68</v>
      </c>
      <c r="CD46" s="43">
        <v>22.986789999999999</v>
      </c>
      <c r="CE46" s="43">
        <v>449.64769000000001</v>
      </c>
      <c r="CF46" s="43">
        <v>10.8</v>
      </c>
      <c r="CG46" s="43">
        <v>110.57680000000001</v>
      </c>
      <c r="CH46" s="43">
        <v>13.82438</v>
      </c>
      <c r="CI46" s="43"/>
      <c r="CJ46" s="43"/>
      <c r="CK46" s="43">
        <v>16.046399999999998</v>
      </c>
      <c r="CL46" s="43">
        <v>4.5448300000000001</v>
      </c>
      <c r="CM46" s="43"/>
      <c r="CN46" s="43"/>
      <c r="CO46" s="43"/>
      <c r="CP46" s="43">
        <v>201.36</v>
      </c>
      <c r="CQ46" s="43"/>
      <c r="CR46" s="43">
        <v>35.594999999999999</v>
      </c>
      <c r="CS46" s="43">
        <v>2.4617100000000001</v>
      </c>
      <c r="CT46" s="43">
        <v>19.137</v>
      </c>
    </row>
    <row r="47" spans="1:98" ht="15.75" x14ac:dyDescent="0.25">
      <c r="A47" s="1"/>
      <c r="B47" s="42" t="s">
        <v>820</v>
      </c>
      <c r="C47" s="43"/>
      <c r="D47" s="43"/>
      <c r="E47" s="43">
        <v>11.025840000000001</v>
      </c>
      <c r="F47" s="43">
        <v>11.545999999999999</v>
      </c>
      <c r="G47" s="43"/>
      <c r="H47" s="43">
        <v>4.3040000000000003</v>
      </c>
      <c r="I47" s="43"/>
      <c r="J47" s="43"/>
      <c r="K47" s="43">
        <v>8.6943999999999999</v>
      </c>
      <c r="L47" s="43"/>
      <c r="M47" s="43">
        <v>11.4321</v>
      </c>
      <c r="N47" s="43">
        <v>8.34</v>
      </c>
      <c r="O47" s="43">
        <v>30.114000000000001</v>
      </c>
      <c r="P47" s="43"/>
      <c r="Q47" s="43"/>
      <c r="R47" s="43">
        <v>51.566000000000003</v>
      </c>
      <c r="S47" s="43"/>
      <c r="T47" s="43">
        <v>15.013299999999999</v>
      </c>
      <c r="U47" s="43"/>
      <c r="V47" s="43">
        <v>7.7</v>
      </c>
      <c r="W47" s="43"/>
      <c r="X47" s="43">
        <v>27.509650000000001</v>
      </c>
      <c r="Y47" s="43"/>
      <c r="Z47" s="43">
        <v>5.8049400000000002</v>
      </c>
      <c r="AA47" s="43"/>
      <c r="AB47" s="43"/>
      <c r="AC47" s="43">
        <v>5.28</v>
      </c>
      <c r="AD47" s="43"/>
      <c r="AE47" s="43">
        <v>4.2009999999999996</v>
      </c>
      <c r="AF47" s="43">
        <v>0.7</v>
      </c>
      <c r="AG47" s="43"/>
      <c r="AH47" s="43">
        <v>1.1389</v>
      </c>
      <c r="AI47" s="43"/>
      <c r="AJ47" s="43">
        <v>4.1270300000000004</v>
      </c>
      <c r="AK47" s="43"/>
      <c r="AL47" s="43">
        <v>3.4144000000000001</v>
      </c>
      <c r="AM47" s="43">
        <v>48.842799999999997</v>
      </c>
      <c r="AN47" s="43">
        <v>128.58357000000001</v>
      </c>
      <c r="AO47" s="43">
        <v>27.0076</v>
      </c>
      <c r="AP47" s="43">
        <v>0.37</v>
      </c>
      <c r="AQ47" s="43">
        <v>164.03</v>
      </c>
      <c r="AR47" s="43">
        <v>28.828990000000001</v>
      </c>
      <c r="AS47" s="43">
        <v>35.633420000000001</v>
      </c>
      <c r="AT47" s="43">
        <v>26.95729</v>
      </c>
      <c r="AU47" s="43"/>
      <c r="AV47" s="43">
        <v>71.058400000000006</v>
      </c>
      <c r="AW47" s="43">
        <v>32.226460000000003</v>
      </c>
      <c r="AX47" s="43"/>
      <c r="AY47" s="43">
        <v>5.5</v>
      </c>
      <c r="AZ47" s="43"/>
      <c r="BA47" s="43">
        <v>1</v>
      </c>
      <c r="BB47" s="43"/>
      <c r="BC47" s="43">
        <v>32.666789999999999</v>
      </c>
      <c r="BD47" s="43"/>
      <c r="BE47" s="43">
        <v>9.1</v>
      </c>
      <c r="BF47" s="43"/>
      <c r="BG47" s="43"/>
      <c r="BH47" s="43">
        <v>96.335470000000001</v>
      </c>
      <c r="BI47" s="43">
        <v>11.69319</v>
      </c>
      <c r="BJ47" s="43"/>
      <c r="BK47" s="43">
        <v>5.4294000000000002</v>
      </c>
      <c r="BL47" s="43"/>
      <c r="BM47" s="43">
        <v>6.2640000000000002</v>
      </c>
      <c r="BN47" s="43">
        <v>5.0599999999999996</v>
      </c>
      <c r="BO47" s="43">
        <v>1.48</v>
      </c>
      <c r="BP47" s="43">
        <v>134.52168</v>
      </c>
      <c r="BQ47" s="43"/>
      <c r="BR47" s="43">
        <v>5.4253799999999996</v>
      </c>
      <c r="BS47" s="43">
        <v>48.831620000000001</v>
      </c>
      <c r="BT47" s="43">
        <v>12.389480000000001</v>
      </c>
      <c r="BU47" s="43"/>
      <c r="BV47" s="43">
        <v>35.445300000000003</v>
      </c>
      <c r="BW47" s="43">
        <v>3.6949999999999998</v>
      </c>
      <c r="BX47" s="43"/>
      <c r="BY47" s="43"/>
      <c r="BZ47" s="43">
        <v>83.744200000000006</v>
      </c>
      <c r="CA47" s="43">
        <v>3.089</v>
      </c>
      <c r="CB47" s="43">
        <v>1.282</v>
      </c>
      <c r="CC47" s="43">
        <v>0.7</v>
      </c>
      <c r="CD47" s="43">
        <v>23.610769999999999</v>
      </c>
      <c r="CE47" s="43">
        <v>448.08129000000002</v>
      </c>
      <c r="CF47" s="43">
        <v>11.0466</v>
      </c>
      <c r="CG47" s="43">
        <v>118.2051</v>
      </c>
      <c r="CH47" s="43">
        <v>16.59</v>
      </c>
      <c r="CI47" s="43"/>
      <c r="CJ47" s="43"/>
      <c r="CK47" s="43">
        <v>16.416</v>
      </c>
      <c r="CL47" s="43">
        <v>4.4994199999999998</v>
      </c>
      <c r="CM47" s="43"/>
      <c r="CN47" s="43"/>
      <c r="CO47" s="43"/>
      <c r="CP47" s="43">
        <v>201.1</v>
      </c>
      <c r="CQ47" s="43"/>
      <c r="CR47" s="43">
        <v>35.512</v>
      </c>
      <c r="CS47" s="43">
        <v>2.54738</v>
      </c>
      <c r="CT47" s="43">
        <v>19.195</v>
      </c>
    </row>
    <row r="48" spans="1:98" ht="15.75" x14ac:dyDescent="0.25">
      <c r="A48" s="1"/>
      <c r="B48" s="42" t="s">
        <v>821</v>
      </c>
      <c r="C48" s="43"/>
      <c r="D48" s="43"/>
      <c r="E48" s="43">
        <v>12.075100000000001</v>
      </c>
      <c r="F48" s="43">
        <v>12.085000000000001</v>
      </c>
      <c r="G48" s="43"/>
      <c r="H48" s="43">
        <v>4.1970000000000001</v>
      </c>
      <c r="I48" s="43"/>
      <c r="J48" s="43"/>
      <c r="K48" s="43">
        <v>9.2297999999999991</v>
      </c>
      <c r="L48" s="43"/>
      <c r="M48" s="43">
        <v>11.458500000000001</v>
      </c>
      <c r="N48" s="43">
        <v>8.85</v>
      </c>
      <c r="O48" s="43">
        <v>29.83</v>
      </c>
      <c r="P48" s="43"/>
      <c r="Q48" s="43"/>
      <c r="R48" s="43">
        <v>51.116999999999997</v>
      </c>
      <c r="S48" s="43"/>
      <c r="T48" s="43">
        <v>14.660600000000001</v>
      </c>
      <c r="U48" s="43"/>
      <c r="V48" s="43">
        <v>8</v>
      </c>
      <c r="W48" s="43"/>
      <c r="X48" s="43">
        <v>26.864329999999999</v>
      </c>
      <c r="Y48" s="43"/>
      <c r="Z48" s="43">
        <v>5.9524600000000003</v>
      </c>
      <c r="AA48" s="43"/>
      <c r="AB48" s="43"/>
      <c r="AC48" s="43">
        <v>5.39</v>
      </c>
      <c r="AD48" s="43"/>
      <c r="AE48" s="43">
        <v>4.1920000000000002</v>
      </c>
      <c r="AF48" s="43">
        <v>0.6</v>
      </c>
      <c r="AG48" s="43"/>
      <c r="AH48" s="43">
        <v>1.1263000000000001</v>
      </c>
      <c r="AI48" s="43"/>
      <c r="AJ48" s="43">
        <v>4.0911</v>
      </c>
      <c r="AK48" s="43"/>
      <c r="AL48" s="43">
        <v>3.4150999999999998</v>
      </c>
      <c r="AM48" s="43">
        <v>49.645519999999998</v>
      </c>
      <c r="AN48" s="43">
        <v>130.01438999999999</v>
      </c>
      <c r="AO48" s="43">
        <v>28.2394</v>
      </c>
      <c r="AP48" s="43">
        <v>0.84</v>
      </c>
      <c r="AQ48" s="43">
        <v>164.59</v>
      </c>
      <c r="AR48" s="43">
        <v>28.579889999999999</v>
      </c>
      <c r="AS48" s="43">
        <v>35.706209999999999</v>
      </c>
      <c r="AT48" s="43">
        <v>29.0518</v>
      </c>
      <c r="AU48" s="43"/>
      <c r="AV48" s="43">
        <v>71.364599999999996</v>
      </c>
      <c r="AW48" s="43">
        <v>33.588650000000001</v>
      </c>
      <c r="AX48" s="43"/>
      <c r="AY48" s="43">
        <v>6.09</v>
      </c>
      <c r="AZ48" s="43"/>
      <c r="BA48" s="43">
        <v>1</v>
      </c>
      <c r="BB48" s="43"/>
      <c r="BC48" s="43">
        <v>32.713099999999997</v>
      </c>
      <c r="BD48" s="43"/>
      <c r="BE48" s="43">
        <v>9.1</v>
      </c>
      <c r="BF48" s="43"/>
      <c r="BG48" s="43"/>
      <c r="BH48" s="43">
        <v>98.632040000000003</v>
      </c>
      <c r="BI48" s="43">
        <v>11.57804</v>
      </c>
      <c r="BJ48" s="43"/>
      <c r="BK48" s="43">
        <v>5.4609399999999999</v>
      </c>
      <c r="BL48" s="43"/>
      <c r="BM48" s="43">
        <v>6.6239999999999997</v>
      </c>
      <c r="BN48" s="43">
        <v>4.47</v>
      </c>
      <c r="BO48" s="43">
        <v>1.54</v>
      </c>
      <c r="BP48" s="43">
        <v>133.46777</v>
      </c>
      <c r="BQ48" s="43"/>
      <c r="BR48" s="43">
        <v>5.43269</v>
      </c>
      <c r="BS48" s="43">
        <v>48.983469999999997</v>
      </c>
      <c r="BT48" s="43">
        <v>12.97805</v>
      </c>
      <c r="BU48" s="43"/>
      <c r="BV48" s="43">
        <v>35.937600000000003</v>
      </c>
      <c r="BW48" s="43">
        <v>4.0019999999999998</v>
      </c>
      <c r="BX48" s="43"/>
      <c r="BY48" s="43"/>
      <c r="BZ48" s="43">
        <v>82.421199999999999</v>
      </c>
      <c r="CA48" s="43">
        <v>3.105</v>
      </c>
      <c r="CB48" s="43">
        <v>1.2677</v>
      </c>
      <c r="CC48" s="43">
        <v>0.71</v>
      </c>
      <c r="CD48" s="43">
        <v>24.191569999999999</v>
      </c>
      <c r="CE48" s="43">
        <v>455.54975999999999</v>
      </c>
      <c r="CF48" s="43">
        <v>11.314299999999999</v>
      </c>
      <c r="CG48" s="43">
        <v>115.34780000000001</v>
      </c>
      <c r="CH48" s="43">
        <v>17.19003</v>
      </c>
      <c r="CI48" s="43"/>
      <c r="CJ48" s="43"/>
      <c r="CK48" s="43">
        <v>16.95</v>
      </c>
      <c r="CL48" s="43">
        <v>4.6169200000000004</v>
      </c>
      <c r="CM48" s="43"/>
      <c r="CN48" s="43"/>
      <c r="CO48" s="43"/>
      <c r="CP48" s="43">
        <v>205.63</v>
      </c>
      <c r="CQ48" s="43"/>
      <c r="CR48" s="43">
        <v>39.481999999999999</v>
      </c>
      <c r="CS48" s="43">
        <v>1.8545199999999999</v>
      </c>
      <c r="CT48" s="43">
        <v>19.338999999999999</v>
      </c>
    </row>
    <row r="49" spans="1:98" ht="15.75" x14ac:dyDescent="0.25">
      <c r="A49" s="1"/>
      <c r="B49" s="42" t="s">
        <v>822</v>
      </c>
      <c r="C49" s="43"/>
      <c r="D49" s="43"/>
      <c r="E49" s="43">
        <v>11.343260000000001</v>
      </c>
      <c r="F49" s="43">
        <v>12.657999999999999</v>
      </c>
      <c r="G49" s="43"/>
      <c r="H49" s="43">
        <v>4.2270000000000003</v>
      </c>
      <c r="I49" s="43"/>
      <c r="J49" s="43"/>
      <c r="K49" s="43">
        <v>9.3759999999999994</v>
      </c>
      <c r="L49" s="43"/>
      <c r="M49" s="43">
        <v>11.265599999999999</v>
      </c>
      <c r="N49" s="43">
        <v>8.41</v>
      </c>
      <c r="O49" s="43">
        <v>30.15</v>
      </c>
      <c r="P49" s="43"/>
      <c r="Q49" s="43"/>
      <c r="R49" s="43">
        <v>51.137999999999998</v>
      </c>
      <c r="S49" s="43"/>
      <c r="T49" s="43">
        <v>35.7761</v>
      </c>
      <c r="U49" s="43"/>
      <c r="V49" s="43">
        <v>9.1999999999999993</v>
      </c>
      <c r="W49" s="43"/>
      <c r="X49" s="43">
        <v>29.182230000000001</v>
      </c>
      <c r="Y49" s="43"/>
      <c r="Z49" s="43">
        <v>6.2129099999999999</v>
      </c>
      <c r="AA49" s="43"/>
      <c r="AB49" s="43"/>
      <c r="AC49" s="43">
        <v>5.33</v>
      </c>
      <c r="AD49" s="43"/>
      <c r="AE49" s="43">
        <v>4.133</v>
      </c>
      <c r="AF49" s="43">
        <v>0.6</v>
      </c>
      <c r="AG49" s="43"/>
      <c r="AH49" s="43">
        <v>1.1805000000000001</v>
      </c>
      <c r="AI49" s="43"/>
      <c r="AJ49" s="43">
        <v>4.0739599999999996</v>
      </c>
      <c r="AK49" s="43"/>
      <c r="AL49" s="43">
        <v>3.3921000000000001</v>
      </c>
      <c r="AM49" s="43">
        <v>49.600029999999997</v>
      </c>
      <c r="AN49" s="43">
        <v>130.04293999999999</v>
      </c>
      <c r="AO49" s="43">
        <v>28.061199999999999</v>
      </c>
      <c r="AP49" s="43">
        <v>0.87</v>
      </c>
      <c r="AQ49" s="43">
        <v>167.58</v>
      </c>
      <c r="AR49" s="43">
        <v>28.34816</v>
      </c>
      <c r="AS49" s="43">
        <v>36.956479999999999</v>
      </c>
      <c r="AT49" s="43">
        <v>28.925730000000001</v>
      </c>
      <c r="AU49" s="43"/>
      <c r="AV49" s="43">
        <v>71.359099999999998</v>
      </c>
      <c r="AW49" s="43">
        <v>35.01641</v>
      </c>
      <c r="AX49" s="43"/>
      <c r="AY49" s="43">
        <v>7.05</v>
      </c>
      <c r="AZ49" s="43"/>
      <c r="BA49" s="43">
        <v>0.9</v>
      </c>
      <c r="BB49" s="43"/>
      <c r="BC49" s="43">
        <v>32.647460000000002</v>
      </c>
      <c r="BD49" s="43"/>
      <c r="BE49" s="43">
        <v>9.1</v>
      </c>
      <c r="BF49" s="43"/>
      <c r="BG49" s="43"/>
      <c r="BH49" s="43">
        <v>95.283289999999994</v>
      </c>
      <c r="BI49" s="43">
        <v>11.85524</v>
      </c>
      <c r="BJ49" s="43"/>
      <c r="BK49" s="43">
        <v>5.4540300000000004</v>
      </c>
      <c r="BL49" s="43"/>
      <c r="BM49" s="43">
        <v>6.6210000000000004</v>
      </c>
      <c r="BN49" s="43">
        <v>4.4800000000000004</v>
      </c>
      <c r="BO49" s="43">
        <v>1.77</v>
      </c>
      <c r="BP49" s="43">
        <v>133.61286000000001</v>
      </c>
      <c r="BQ49" s="43"/>
      <c r="BR49" s="43">
        <v>5.4966900000000001</v>
      </c>
      <c r="BS49" s="43">
        <v>47.940460000000002</v>
      </c>
      <c r="BT49" s="43">
        <v>14.072749999999999</v>
      </c>
      <c r="BU49" s="43"/>
      <c r="BV49" s="43">
        <v>35.989199999999997</v>
      </c>
      <c r="BW49" s="43">
        <v>4.085</v>
      </c>
      <c r="BX49" s="43"/>
      <c r="BY49" s="43"/>
      <c r="BZ49" s="43">
        <v>81.979299999999995</v>
      </c>
      <c r="CA49" s="43">
        <v>3.5230000000000001</v>
      </c>
      <c r="CB49" s="43">
        <v>1.2514000000000001</v>
      </c>
      <c r="CC49" s="43">
        <v>0.71</v>
      </c>
      <c r="CD49" s="43">
        <v>23.973600000000001</v>
      </c>
      <c r="CE49" s="43">
        <v>460.19571000000002</v>
      </c>
      <c r="CF49" s="43">
        <v>11.4419</v>
      </c>
      <c r="CG49" s="43">
        <v>117.9384</v>
      </c>
      <c r="CH49" s="43">
        <v>17.67876</v>
      </c>
      <c r="CI49" s="43"/>
      <c r="CJ49" s="43"/>
      <c r="CK49" s="43">
        <v>18.543099999999999</v>
      </c>
      <c r="CL49" s="43">
        <v>4.9903199999999996</v>
      </c>
      <c r="CM49" s="43"/>
      <c r="CN49" s="43"/>
      <c r="CO49" s="43"/>
      <c r="CP49" s="43">
        <v>208.84</v>
      </c>
      <c r="CQ49" s="43"/>
      <c r="CR49" s="43">
        <v>40.399000000000001</v>
      </c>
      <c r="CS49" s="43">
        <v>2.14283</v>
      </c>
      <c r="CT49" s="43">
        <v>20.446000000000002</v>
      </c>
    </row>
    <row r="50" spans="1:98" ht="15.75" x14ac:dyDescent="0.25">
      <c r="A50" s="1"/>
      <c r="B50" s="42" t="s">
        <v>823</v>
      </c>
      <c r="C50" s="43"/>
      <c r="D50" s="43"/>
      <c r="E50" s="43">
        <v>11.30213</v>
      </c>
      <c r="F50" s="43">
        <v>12.590999999999999</v>
      </c>
      <c r="G50" s="43"/>
      <c r="H50" s="43">
        <v>4.2480000000000002</v>
      </c>
      <c r="I50" s="43"/>
      <c r="J50" s="43"/>
      <c r="K50" s="43">
        <v>9.23</v>
      </c>
      <c r="L50" s="43"/>
      <c r="M50" s="43">
        <v>11.202999999999999</v>
      </c>
      <c r="N50" s="43">
        <v>7.97</v>
      </c>
      <c r="O50" s="43">
        <v>29.988</v>
      </c>
      <c r="P50" s="43"/>
      <c r="Q50" s="43"/>
      <c r="R50" s="43">
        <v>51.905000000000001</v>
      </c>
      <c r="S50" s="43"/>
      <c r="T50" s="43">
        <v>33.571899999999999</v>
      </c>
      <c r="U50" s="43"/>
      <c r="V50" s="43">
        <v>9.4</v>
      </c>
      <c r="W50" s="43"/>
      <c r="X50" s="43">
        <v>28.353459999999998</v>
      </c>
      <c r="Y50" s="43"/>
      <c r="Z50" s="43">
        <v>8.5906099999999999</v>
      </c>
      <c r="AA50" s="43"/>
      <c r="AB50" s="43"/>
      <c r="AC50" s="43">
        <v>5.23</v>
      </c>
      <c r="AD50" s="43"/>
      <c r="AE50" s="43">
        <v>4.2</v>
      </c>
      <c r="AF50" s="43">
        <v>1.2</v>
      </c>
      <c r="AG50" s="43"/>
      <c r="AH50" s="43">
        <v>1.2311000000000001</v>
      </c>
      <c r="AI50" s="43"/>
      <c r="AJ50" s="43">
        <v>4.2364699999999997</v>
      </c>
      <c r="AK50" s="43"/>
      <c r="AL50" s="43">
        <v>3.3361000000000001</v>
      </c>
      <c r="AM50" s="43">
        <v>49.929600000000001</v>
      </c>
      <c r="AN50" s="43">
        <v>129.77638999999999</v>
      </c>
      <c r="AO50" s="43">
        <v>27.7059</v>
      </c>
      <c r="AP50" s="43">
        <v>0.94</v>
      </c>
      <c r="AQ50" s="43">
        <v>168.7</v>
      </c>
      <c r="AR50" s="43">
        <v>28.591200000000001</v>
      </c>
      <c r="AS50" s="43">
        <v>36.538249999999998</v>
      </c>
      <c r="AT50" s="43">
        <v>29.27722</v>
      </c>
      <c r="AU50" s="43"/>
      <c r="AV50" s="43">
        <v>71.680199999999999</v>
      </c>
      <c r="AW50" s="43">
        <v>34.866410000000002</v>
      </c>
      <c r="AX50" s="43"/>
      <c r="AY50" s="43">
        <v>6.05</v>
      </c>
      <c r="AZ50" s="43"/>
      <c r="BA50" s="43">
        <v>1</v>
      </c>
      <c r="BB50" s="43"/>
      <c r="BC50" s="43">
        <v>32.57949</v>
      </c>
      <c r="BD50" s="43"/>
      <c r="BE50" s="43">
        <v>9.1</v>
      </c>
      <c r="BF50" s="43"/>
      <c r="BG50" s="43"/>
      <c r="BH50" s="43">
        <v>96.687060000000002</v>
      </c>
      <c r="BI50" s="43">
        <v>11.43634</v>
      </c>
      <c r="BJ50" s="43"/>
      <c r="BK50" s="43">
        <v>5.4027799999999999</v>
      </c>
      <c r="BL50" s="43"/>
      <c r="BM50" s="43">
        <v>6.9809999999999999</v>
      </c>
      <c r="BN50" s="43">
        <v>4.28</v>
      </c>
      <c r="BO50" s="43">
        <v>1.66</v>
      </c>
      <c r="BP50" s="43">
        <v>135.24108000000001</v>
      </c>
      <c r="BQ50" s="43"/>
      <c r="BR50" s="43">
        <v>5.3391000000000002</v>
      </c>
      <c r="BS50" s="43">
        <v>48.000109999999999</v>
      </c>
      <c r="BT50" s="43">
        <v>14.1593</v>
      </c>
      <c r="BU50" s="43"/>
      <c r="BV50" s="43">
        <v>35.56</v>
      </c>
      <c r="BW50" s="43">
        <v>4.1260000000000003</v>
      </c>
      <c r="BX50" s="43"/>
      <c r="BY50" s="43"/>
      <c r="BZ50" s="43">
        <v>81.641999999999996</v>
      </c>
      <c r="CA50" s="43">
        <v>6.6340000000000003</v>
      </c>
      <c r="CB50" s="43">
        <v>1.2008000000000001</v>
      </c>
      <c r="CC50" s="43">
        <v>0.7</v>
      </c>
      <c r="CD50" s="43">
        <v>25.164059999999999</v>
      </c>
      <c r="CE50" s="43">
        <v>467.15469999999999</v>
      </c>
      <c r="CF50" s="43">
        <v>11.5389</v>
      </c>
      <c r="CG50" s="43">
        <v>112.61239999999999</v>
      </c>
      <c r="CH50" s="43">
        <v>17.85988</v>
      </c>
      <c r="CI50" s="43"/>
      <c r="CJ50" s="43"/>
      <c r="CK50" s="43">
        <v>18.201799999999999</v>
      </c>
      <c r="CL50" s="43">
        <v>5.00678</v>
      </c>
      <c r="CM50" s="43"/>
      <c r="CN50" s="43"/>
      <c r="CO50" s="43"/>
      <c r="CP50" s="43">
        <v>213.7</v>
      </c>
      <c r="CQ50" s="43"/>
      <c r="CR50" s="43">
        <v>41.128</v>
      </c>
      <c r="CS50" s="43">
        <v>2.0545300000000002</v>
      </c>
      <c r="CT50" s="43">
        <v>20.885999999999999</v>
      </c>
    </row>
    <row r="51" spans="1:98" ht="15.75" x14ac:dyDescent="0.25">
      <c r="A51" s="1"/>
      <c r="B51" s="42" t="s">
        <v>824</v>
      </c>
      <c r="C51" s="43"/>
      <c r="D51" s="43"/>
      <c r="E51" s="43">
        <v>16.12754</v>
      </c>
      <c r="F51" s="43">
        <v>12.878</v>
      </c>
      <c r="G51" s="43"/>
      <c r="H51" s="43">
        <v>4.1349999999999998</v>
      </c>
      <c r="I51" s="43"/>
      <c r="J51" s="43"/>
      <c r="K51" s="43">
        <v>9.1519999999999992</v>
      </c>
      <c r="L51" s="43"/>
      <c r="M51" s="43">
        <v>11.0604</v>
      </c>
      <c r="N51" s="43">
        <v>8</v>
      </c>
      <c r="O51" s="43">
        <v>30.076000000000001</v>
      </c>
      <c r="P51" s="43"/>
      <c r="Q51" s="43"/>
      <c r="R51" s="43">
        <v>50.463000000000001</v>
      </c>
      <c r="S51" s="43"/>
      <c r="T51" s="43">
        <v>47.059899999999999</v>
      </c>
      <c r="U51" s="43"/>
      <c r="V51" s="43">
        <v>9.6</v>
      </c>
      <c r="W51" s="43"/>
      <c r="X51" s="43">
        <v>31.218630000000001</v>
      </c>
      <c r="Y51" s="43"/>
      <c r="Z51" s="43">
        <v>9.5888200000000001</v>
      </c>
      <c r="AA51" s="43"/>
      <c r="AB51" s="43"/>
      <c r="AC51" s="43">
        <v>4.96</v>
      </c>
      <c r="AD51" s="43"/>
      <c r="AE51" s="43">
        <v>4.2489999999999997</v>
      </c>
      <c r="AF51" s="43">
        <v>2.2000000000000002</v>
      </c>
      <c r="AG51" s="43"/>
      <c r="AH51" s="43">
        <v>1.2286999999999999</v>
      </c>
      <c r="AI51" s="43"/>
      <c r="AJ51" s="43">
        <v>4.23285</v>
      </c>
      <c r="AK51" s="43"/>
      <c r="AL51" s="43">
        <v>3.06</v>
      </c>
      <c r="AM51" s="43">
        <v>49.686109999999999</v>
      </c>
      <c r="AN51" s="43">
        <v>131.78744</v>
      </c>
      <c r="AO51" s="43">
        <v>28.2547</v>
      </c>
      <c r="AP51" s="43">
        <v>1.03</v>
      </c>
      <c r="AQ51" s="43">
        <v>168.25</v>
      </c>
      <c r="AR51" s="43">
        <v>28.607800000000001</v>
      </c>
      <c r="AS51" s="43">
        <v>38.059060000000002</v>
      </c>
      <c r="AT51" s="43">
        <v>29.69577</v>
      </c>
      <c r="AU51" s="43"/>
      <c r="AV51" s="43">
        <v>136.61590000000001</v>
      </c>
      <c r="AW51" s="43">
        <v>35.168210000000002</v>
      </c>
      <c r="AX51" s="43"/>
      <c r="AY51" s="43">
        <v>5.07</v>
      </c>
      <c r="AZ51" s="43"/>
      <c r="BA51" s="43">
        <v>1.2</v>
      </c>
      <c r="BB51" s="43"/>
      <c r="BC51" s="43">
        <v>44.21069</v>
      </c>
      <c r="BD51" s="43"/>
      <c r="BE51" s="43">
        <v>9.1</v>
      </c>
      <c r="BF51" s="43"/>
      <c r="BG51" s="43"/>
      <c r="BH51" s="43">
        <v>103.26215000000001</v>
      </c>
      <c r="BI51" s="43">
        <v>11.68608</v>
      </c>
      <c r="BJ51" s="43"/>
      <c r="BK51" s="43">
        <v>5.4885999999999999</v>
      </c>
      <c r="BL51" s="43"/>
      <c r="BM51" s="43">
        <v>6.2160000000000002</v>
      </c>
      <c r="BN51" s="43">
        <v>5.14</v>
      </c>
      <c r="BO51" s="43">
        <v>1.64</v>
      </c>
      <c r="BP51" s="43">
        <v>135.89653000000001</v>
      </c>
      <c r="BQ51" s="43"/>
      <c r="BR51" s="43">
        <v>5.2856100000000001</v>
      </c>
      <c r="BS51" s="43">
        <v>50.369889999999998</v>
      </c>
      <c r="BT51" s="43">
        <v>14.60557</v>
      </c>
      <c r="BU51" s="43"/>
      <c r="BV51" s="43">
        <v>36.361800000000002</v>
      </c>
      <c r="BW51" s="43">
        <v>3.9540000000000002</v>
      </c>
      <c r="BX51" s="43"/>
      <c r="BY51" s="43"/>
      <c r="BZ51" s="43">
        <v>81.9863</v>
      </c>
      <c r="CA51" s="43">
        <v>21.172999999999998</v>
      </c>
      <c r="CB51" s="43">
        <v>1.1049</v>
      </c>
      <c r="CC51" s="43">
        <v>0.69</v>
      </c>
      <c r="CD51" s="43">
        <v>24.60116</v>
      </c>
      <c r="CE51" s="43">
        <v>460.29872999999998</v>
      </c>
      <c r="CF51" s="43">
        <v>11.9275</v>
      </c>
      <c r="CG51" s="43">
        <v>115.26479999999999</v>
      </c>
      <c r="CH51" s="43">
        <v>17.839960000000001</v>
      </c>
      <c r="CI51" s="43"/>
      <c r="CJ51" s="43"/>
      <c r="CK51" s="43">
        <v>18.837599999999998</v>
      </c>
      <c r="CL51" s="43">
        <v>5.0170700000000004</v>
      </c>
      <c r="CM51" s="43"/>
      <c r="CN51" s="43"/>
      <c r="CO51" s="43"/>
      <c r="CP51" s="43">
        <v>211.07</v>
      </c>
      <c r="CQ51" s="43"/>
      <c r="CR51" s="43">
        <v>41.063000000000002</v>
      </c>
      <c r="CS51" s="43">
        <v>2.0335800000000002</v>
      </c>
      <c r="CT51" s="43">
        <v>23.140999999999998</v>
      </c>
    </row>
    <row r="52" spans="1:98" ht="15.75" x14ac:dyDescent="0.25">
      <c r="A52" s="1"/>
      <c r="B52" s="42" t="s">
        <v>825</v>
      </c>
      <c r="C52" s="43"/>
      <c r="D52" s="43"/>
      <c r="E52" s="43">
        <v>22.580680000000001</v>
      </c>
      <c r="F52" s="43">
        <v>12.553000000000001</v>
      </c>
      <c r="G52" s="43"/>
      <c r="H52" s="43">
        <v>4.1420000000000003</v>
      </c>
      <c r="I52" s="43"/>
      <c r="J52" s="43"/>
      <c r="K52" s="43">
        <v>9.9967000000000006</v>
      </c>
      <c r="L52" s="43"/>
      <c r="M52" s="43">
        <v>11.1852</v>
      </c>
      <c r="N52" s="43">
        <v>8.7200000000000006</v>
      </c>
      <c r="O52" s="43">
        <v>30.96</v>
      </c>
      <c r="P52" s="43"/>
      <c r="Q52" s="43"/>
      <c r="R52" s="43">
        <v>50.515999999999998</v>
      </c>
      <c r="S52" s="43"/>
      <c r="T52" s="43">
        <v>52.649500000000003</v>
      </c>
      <c r="U52" s="43"/>
      <c r="V52" s="43">
        <v>9.9</v>
      </c>
      <c r="W52" s="43"/>
      <c r="X52" s="43">
        <v>116.03695999999999</v>
      </c>
      <c r="Y52" s="43"/>
      <c r="Z52" s="43">
        <v>9.4964999999999993</v>
      </c>
      <c r="AA52" s="43"/>
      <c r="AB52" s="43"/>
      <c r="AC52" s="43">
        <v>4.92</v>
      </c>
      <c r="AD52" s="43"/>
      <c r="AE52" s="43">
        <v>4.149</v>
      </c>
      <c r="AF52" s="43">
        <v>2.8</v>
      </c>
      <c r="AG52" s="43"/>
      <c r="AH52" s="43">
        <v>1.4113</v>
      </c>
      <c r="AI52" s="43"/>
      <c r="AJ52" s="43">
        <v>4.8772500000000001</v>
      </c>
      <c r="AK52" s="43"/>
      <c r="AL52" s="43">
        <v>2.2987000000000002</v>
      </c>
      <c r="AM52" s="43">
        <v>50.621949999999998</v>
      </c>
      <c r="AN52" s="43">
        <v>130.23222000000001</v>
      </c>
      <c r="AO52" s="43">
        <v>28.874099999999999</v>
      </c>
      <c r="AP52" s="43">
        <v>1.1499999999999999</v>
      </c>
      <c r="AQ52" s="43">
        <v>166.5</v>
      </c>
      <c r="AR52" s="43">
        <v>28.91638</v>
      </c>
      <c r="AS52" s="43">
        <v>37.644849999999998</v>
      </c>
      <c r="AT52" s="43">
        <v>30.074539999999999</v>
      </c>
      <c r="AU52" s="43"/>
      <c r="AV52" s="43">
        <v>150.018</v>
      </c>
      <c r="AW52" s="43">
        <v>35.57893</v>
      </c>
      <c r="AX52" s="43"/>
      <c r="AY52" s="43">
        <v>4.59</v>
      </c>
      <c r="AZ52" s="43"/>
      <c r="BA52" s="43">
        <v>1.3</v>
      </c>
      <c r="BB52" s="43"/>
      <c r="BC52" s="43">
        <v>54.543900000000001</v>
      </c>
      <c r="BD52" s="43"/>
      <c r="BE52" s="43">
        <v>9.1</v>
      </c>
      <c r="BF52" s="43"/>
      <c r="BG52" s="43"/>
      <c r="BH52" s="43">
        <v>96.457740000000001</v>
      </c>
      <c r="BI52" s="43">
        <v>11.456770000000001</v>
      </c>
      <c r="BJ52" s="43"/>
      <c r="BK52" s="43">
        <v>5.3247299999999997</v>
      </c>
      <c r="BL52" s="43"/>
      <c r="BM52" s="43">
        <v>6.2309999999999999</v>
      </c>
      <c r="BN52" s="43">
        <v>27.08</v>
      </c>
      <c r="BO52" s="43">
        <v>1.64</v>
      </c>
      <c r="BP52" s="43">
        <v>134.15092999999999</v>
      </c>
      <c r="BQ52" s="43"/>
      <c r="BR52" s="43">
        <v>5.3276000000000003</v>
      </c>
      <c r="BS52" s="43">
        <v>49.021230000000003</v>
      </c>
      <c r="BT52" s="43">
        <v>15.216950000000001</v>
      </c>
      <c r="BU52" s="43"/>
      <c r="BV52" s="43">
        <v>36.6511</v>
      </c>
      <c r="BW52" s="43">
        <v>3.9620000000000002</v>
      </c>
      <c r="BX52" s="43"/>
      <c r="BY52" s="43"/>
      <c r="BZ52" s="43">
        <v>82.357799999999997</v>
      </c>
      <c r="CA52" s="43">
        <v>21.626999999999999</v>
      </c>
      <c r="CB52" s="43">
        <v>0.74490000000000001</v>
      </c>
      <c r="CC52" s="43">
        <v>0.68</v>
      </c>
      <c r="CD52" s="43">
        <v>24.409600000000001</v>
      </c>
      <c r="CE52" s="43">
        <v>462.82091000000003</v>
      </c>
      <c r="CF52" s="43">
        <v>12.1149</v>
      </c>
      <c r="CG52" s="43">
        <v>121.89060000000001</v>
      </c>
      <c r="CH52" s="43">
        <v>17.995529999999999</v>
      </c>
      <c r="CI52" s="43"/>
      <c r="CJ52" s="43"/>
      <c r="CK52" s="43">
        <v>19.6614</v>
      </c>
      <c r="CL52" s="43">
        <v>4.94848</v>
      </c>
      <c r="CM52" s="43"/>
      <c r="CN52" s="43"/>
      <c r="CO52" s="43"/>
      <c r="CP52" s="43">
        <v>213.07</v>
      </c>
      <c r="CQ52" s="43"/>
      <c r="CR52" s="43">
        <v>40.363</v>
      </c>
      <c r="CS52" s="43">
        <v>2.3333599999999999</v>
      </c>
      <c r="CT52" s="43">
        <v>25.863</v>
      </c>
    </row>
    <row r="53" spans="1:98" ht="15.75" x14ac:dyDescent="0.25">
      <c r="A53" s="1"/>
      <c r="B53" s="42" t="s">
        <v>826</v>
      </c>
      <c r="C53" s="43"/>
      <c r="D53" s="43"/>
      <c r="E53" s="43">
        <v>28.7959</v>
      </c>
      <c r="F53" s="43">
        <v>13.076000000000001</v>
      </c>
      <c r="G53" s="43"/>
      <c r="H53" s="43">
        <v>4.3079999999999998</v>
      </c>
      <c r="I53" s="43"/>
      <c r="J53" s="43"/>
      <c r="K53" s="43">
        <v>13.051299999999999</v>
      </c>
      <c r="L53" s="43"/>
      <c r="M53" s="43">
        <v>11.232900000000001</v>
      </c>
      <c r="N53" s="43">
        <v>8.49</v>
      </c>
      <c r="O53" s="43">
        <v>30.146000000000001</v>
      </c>
      <c r="P53" s="43"/>
      <c r="Q53" s="43"/>
      <c r="R53" s="43">
        <v>50.369</v>
      </c>
      <c r="S53" s="43"/>
      <c r="T53" s="43">
        <v>30.236499999999999</v>
      </c>
      <c r="U53" s="43"/>
      <c r="V53" s="43">
        <v>9.6999999999999993</v>
      </c>
      <c r="W53" s="43"/>
      <c r="X53" s="43">
        <v>120.0175</v>
      </c>
      <c r="Y53" s="43"/>
      <c r="Z53" s="43">
        <v>9.2459100000000003</v>
      </c>
      <c r="AA53" s="43"/>
      <c r="AB53" s="43"/>
      <c r="AC53" s="43">
        <v>4.8899999999999997</v>
      </c>
      <c r="AD53" s="43"/>
      <c r="AE53" s="43">
        <v>4.1459999999999999</v>
      </c>
      <c r="AF53" s="43">
        <v>4.0999999999999996</v>
      </c>
      <c r="AG53" s="43"/>
      <c r="AH53" s="43">
        <v>1.2756000000000001</v>
      </c>
      <c r="AI53" s="43"/>
      <c r="AJ53" s="43">
        <v>4.42605</v>
      </c>
      <c r="AK53" s="43"/>
      <c r="AL53" s="43">
        <v>1.7503</v>
      </c>
      <c r="AM53" s="43">
        <v>50.341389999999997</v>
      </c>
      <c r="AN53" s="43">
        <v>130.52128999999999</v>
      </c>
      <c r="AO53" s="43">
        <v>28.2822</v>
      </c>
      <c r="AP53" s="43">
        <v>1.26</v>
      </c>
      <c r="AQ53" s="43">
        <v>165.18</v>
      </c>
      <c r="AR53" s="43">
        <v>29.19218</v>
      </c>
      <c r="AS53" s="43">
        <v>34.325139999999998</v>
      </c>
      <c r="AT53" s="43">
        <v>30.303599999999999</v>
      </c>
      <c r="AU53" s="43"/>
      <c r="AV53" s="43">
        <v>193.90350000000001</v>
      </c>
      <c r="AW53" s="43">
        <v>35.977539999999998</v>
      </c>
      <c r="AX53" s="43"/>
      <c r="AY53" s="43">
        <v>4.74</v>
      </c>
      <c r="AZ53" s="43"/>
      <c r="BA53" s="43">
        <v>1.5</v>
      </c>
      <c r="BB53" s="43"/>
      <c r="BC53" s="43">
        <v>56.034849999999999</v>
      </c>
      <c r="BD53" s="43"/>
      <c r="BE53" s="43">
        <v>9.1</v>
      </c>
      <c r="BF53" s="43"/>
      <c r="BG53" s="43"/>
      <c r="BH53" s="43">
        <v>95.113870000000006</v>
      </c>
      <c r="BI53" s="43">
        <v>11.51797</v>
      </c>
      <c r="BJ53" s="43"/>
      <c r="BK53" s="43">
        <v>5.3956</v>
      </c>
      <c r="BL53" s="43"/>
      <c r="BM53" s="43">
        <v>6.2640000000000002</v>
      </c>
      <c r="BN53" s="43">
        <v>35.630000000000003</v>
      </c>
      <c r="BO53" s="43">
        <v>1.62</v>
      </c>
      <c r="BP53" s="43">
        <v>137.24772999999999</v>
      </c>
      <c r="BQ53" s="43"/>
      <c r="BR53" s="43">
        <v>5.29697</v>
      </c>
      <c r="BS53" s="43">
        <v>50.164349999999999</v>
      </c>
      <c r="BT53" s="43">
        <v>15.59801</v>
      </c>
      <c r="BU53" s="43"/>
      <c r="BV53" s="43">
        <v>37.691699999999997</v>
      </c>
      <c r="BW53" s="43">
        <v>3.9540000000000002</v>
      </c>
      <c r="BX53" s="43"/>
      <c r="BY53" s="43"/>
      <c r="BZ53" s="43">
        <v>82.423199999999994</v>
      </c>
      <c r="CA53" s="43">
        <v>21.669</v>
      </c>
      <c r="CB53" s="43">
        <v>0.56069999999999998</v>
      </c>
      <c r="CC53" s="43">
        <v>0.63</v>
      </c>
      <c r="CD53" s="43">
        <v>24.581510000000002</v>
      </c>
      <c r="CE53" s="43">
        <v>460.66406999999998</v>
      </c>
      <c r="CF53" s="43">
        <v>12.0665</v>
      </c>
      <c r="CG53" s="43">
        <v>120.55800000000001</v>
      </c>
      <c r="CH53" s="43">
        <v>18.215229999999998</v>
      </c>
      <c r="CI53" s="43"/>
      <c r="CJ53" s="43"/>
      <c r="CK53" s="43">
        <v>19.572900000000001</v>
      </c>
      <c r="CL53" s="43">
        <v>4.6877599999999999</v>
      </c>
      <c r="CM53" s="43"/>
      <c r="CN53" s="43"/>
      <c r="CO53" s="43"/>
      <c r="CP53" s="43">
        <v>212.94</v>
      </c>
      <c r="CQ53" s="43"/>
      <c r="CR53" s="43">
        <v>39.771999999999998</v>
      </c>
      <c r="CS53" s="43">
        <v>2.0099100000000001</v>
      </c>
      <c r="CT53" s="43">
        <v>25.809000000000001</v>
      </c>
    </row>
    <row r="54" spans="1:98" ht="15.75" x14ac:dyDescent="0.25">
      <c r="A54" s="1"/>
      <c r="B54" s="42" t="s">
        <v>827</v>
      </c>
      <c r="C54" s="43"/>
      <c r="D54" s="43"/>
      <c r="E54" s="43">
        <v>28.548020000000001</v>
      </c>
      <c r="F54" s="43">
        <v>12.393000000000001</v>
      </c>
      <c r="G54" s="43"/>
      <c r="H54" s="43">
        <v>4.2770000000000001</v>
      </c>
      <c r="I54" s="43"/>
      <c r="J54" s="43"/>
      <c r="K54" s="43">
        <v>12.707700000000001</v>
      </c>
      <c r="L54" s="43"/>
      <c r="M54" s="43">
        <v>14.4602</v>
      </c>
      <c r="N54" s="43">
        <v>8.06</v>
      </c>
      <c r="O54" s="43">
        <v>29.652000000000001</v>
      </c>
      <c r="P54" s="43"/>
      <c r="Q54" s="43"/>
      <c r="R54" s="43">
        <v>50.466000000000001</v>
      </c>
      <c r="S54" s="43"/>
      <c r="T54" s="43">
        <v>39.987200000000001</v>
      </c>
      <c r="U54" s="43"/>
      <c r="V54" s="43">
        <v>9.5</v>
      </c>
      <c r="W54" s="43"/>
      <c r="X54" s="43">
        <v>74.782589999999999</v>
      </c>
      <c r="Y54" s="43"/>
      <c r="Z54" s="43">
        <v>9.3905100000000008</v>
      </c>
      <c r="AA54" s="43"/>
      <c r="AB54" s="43"/>
      <c r="AC54" s="43">
        <v>4.8499999999999996</v>
      </c>
      <c r="AD54" s="43"/>
      <c r="AE54" s="43">
        <v>4.258</v>
      </c>
      <c r="AF54" s="43">
        <v>5.4</v>
      </c>
      <c r="AG54" s="43"/>
      <c r="AH54" s="43">
        <v>3.2330000000000001</v>
      </c>
      <c r="AI54" s="43"/>
      <c r="AJ54" s="43">
        <v>4.5418000000000003</v>
      </c>
      <c r="AK54" s="43"/>
      <c r="AL54" s="43">
        <v>1.3039000000000001</v>
      </c>
      <c r="AM54" s="43">
        <v>49.749789999999997</v>
      </c>
      <c r="AN54" s="43">
        <v>128.52195</v>
      </c>
      <c r="AO54" s="43">
        <v>27.894200000000001</v>
      </c>
      <c r="AP54" s="43">
        <v>1.2</v>
      </c>
      <c r="AQ54" s="43">
        <v>165.68</v>
      </c>
      <c r="AR54" s="43">
        <v>29.200130000000001</v>
      </c>
      <c r="AS54" s="43">
        <v>36.915239999999997</v>
      </c>
      <c r="AT54" s="43">
        <v>31.11871</v>
      </c>
      <c r="AU54" s="43"/>
      <c r="AV54" s="43">
        <v>192.19829999999999</v>
      </c>
      <c r="AW54" s="43">
        <v>35.523130000000002</v>
      </c>
      <c r="AX54" s="43"/>
      <c r="AY54" s="43">
        <v>5.08</v>
      </c>
      <c r="AZ54" s="43"/>
      <c r="BA54" s="43">
        <v>2.2999999999999998</v>
      </c>
      <c r="BB54" s="43"/>
      <c r="BC54" s="43">
        <v>55.902659999999997</v>
      </c>
      <c r="BD54" s="43"/>
      <c r="BE54" s="43">
        <v>9.1</v>
      </c>
      <c r="BF54" s="43"/>
      <c r="BG54" s="43"/>
      <c r="BH54" s="43">
        <v>104.88106000000001</v>
      </c>
      <c r="BI54" s="43">
        <v>11.431710000000001</v>
      </c>
      <c r="BJ54" s="43"/>
      <c r="BK54" s="43">
        <v>5.3915100000000002</v>
      </c>
      <c r="BL54" s="43"/>
      <c r="BM54" s="43">
        <v>6.6239999999999997</v>
      </c>
      <c r="BN54" s="43">
        <v>35.74</v>
      </c>
      <c r="BO54" s="43">
        <v>1.57</v>
      </c>
      <c r="BP54" s="43">
        <v>137.40089</v>
      </c>
      <c r="BQ54" s="43"/>
      <c r="BR54" s="43">
        <v>5.1835000000000004</v>
      </c>
      <c r="BS54" s="43">
        <v>50.707160000000002</v>
      </c>
      <c r="BT54" s="43">
        <v>15.391450000000001</v>
      </c>
      <c r="BU54" s="43"/>
      <c r="BV54" s="43">
        <v>36.724699999999999</v>
      </c>
      <c r="BW54" s="43">
        <v>3.8559999999999999</v>
      </c>
      <c r="BX54" s="43"/>
      <c r="BY54" s="43"/>
      <c r="BZ54" s="43">
        <v>82.6828</v>
      </c>
      <c r="CA54" s="43">
        <v>21.702999999999999</v>
      </c>
      <c r="CB54" s="43">
        <v>0.4592</v>
      </c>
      <c r="CC54" s="43">
        <v>0.66</v>
      </c>
      <c r="CD54" s="43">
        <v>25.767969999999998</v>
      </c>
      <c r="CE54" s="43">
        <v>459.92941999999999</v>
      </c>
      <c r="CF54" s="43">
        <v>11.9681</v>
      </c>
      <c r="CG54" s="43">
        <v>125.87179999999999</v>
      </c>
      <c r="CH54" s="43">
        <v>18.642430000000001</v>
      </c>
      <c r="CI54" s="43"/>
      <c r="CJ54" s="43"/>
      <c r="CK54" s="43">
        <v>19.500599999999999</v>
      </c>
      <c r="CL54" s="43">
        <v>4.6669200000000002</v>
      </c>
      <c r="CM54" s="43"/>
      <c r="CN54" s="43"/>
      <c r="CO54" s="43"/>
      <c r="CP54" s="43">
        <v>211.57</v>
      </c>
      <c r="CQ54" s="43"/>
      <c r="CR54" s="43">
        <v>40.031999999999996</v>
      </c>
      <c r="CS54" s="43">
        <v>1.8546100000000001</v>
      </c>
      <c r="CT54" s="43">
        <v>25.952000000000002</v>
      </c>
    </row>
    <row r="55" spans="1:98" ht="15.75" x14ac:dyDescent="0.25">
      <c r="A55" s="1"/>
      <c r="B55" s="42" t="s">
        <v>96</v>
      </c>
      <c r="C55" s="43"/>
      <c r="D55" s="43"/>
      <c r="E55" s="43">
        <v>30.42679</v>
      </c>
      <c r="F55" s="43">
        <v>12.367000000000001</v>
      </c>
      <c r="G55" s="43"/>
      <c r="H55" s="43">
        <v>0</v>
      </c>
      <c r="I55" s="43"/>
      <c r="J55" s="43"/>
      <c r="K55" s="43">
        <v>12.9658</v>
      </c>
      <c r="L55" s="43"/>
      <c r="M55" s="43">
        <v>13.5732</v>
      </c>
      <c r="N55" s="43">
        <v>6.83</v>
      </c>
      <c r="O55" s="43">
        <v>29.302</v>
      </c>
      <c r="P55" s="43"/>
      <c r="Q55" s="43"/>
      <c r="R55" s="43">
        <v>50.405999999999999</v>
      </c>
      <c r="S55" s="43"/>
      <c r="T55" s="43">
        <v>47.321599999999997</v>
      </c>
      <c r="U55" s="43"/>
      <c r="V55" s="43">
        <v>9.6</v>
      </c>
      <c r="W55" s="43"/>
      <c r="X55" s="43">
        <v>154.33106000000001</v>
      </c>
      <c r="Y55" s="43"/>
      <c r="Z55" s="43">
        <v>9.4405599999999996</v>
      </c>
      <c r="AA55" s="43"/>
      <c r="AB55" s="43"/>
      <c r="AC55" s="43">
        <v>4.75</v>
      </c>
      <c r="AD55" s="43"/>
      <c r="AE55" s="43">
        <v>0</v>
      </c>
      <c r="AF55" s="43">
        <v>6.4</v>
      </c>
      <c r="AG55" s="43"/>
      <c r="AH55" s="43">
        <v>7.1001000000000003</v>
      </c>
      <c r="AI55" s="43"/>
      <c r="AJ55" s="43">
        <v>5.2758599999999998</v>
      </c>
      <c r="AK55" s="43"/>
      <c r="AL55" s="43">
        <v>1.0985</v>
      </c>
      <c r="AM55" s="43">
        <v>49.259140000000002</v>
      </c>
      <c r="AN55" s="43">
        <v>126.31690999999999</v>
      </c>
      <c r="AO55" s="43">
        <v>28.117999999999999</v>
      </c>
      <c r="AP55" s="43">
        <v>0.83</v>
      </c>
      <c r="AQ55" s="43">
        <v>166.63</v>
      </c>
      <c r="AR55" s="43">
        <v>28.714040000000001</v>
      </c>
      <c r="AS55" s="43">
        <v>36.998220000000003</v>
      </c>
      <c r="AT55" s="43">
        <v>29.861989999999999</v>
      </c>
      <c r="AU55" s="43"/>
      <c r="AV55" s="43">
        <v>190.35740000000001</v>
      </c>
      <c r="AW55" s="43">
        <v>36.092849999999999</v>
      </c>
      <c r="AX55" s="43"/>
      <c r="AY55" s="43">
        <v>5.18</v>
      </c>
      <c r="AZ55" s="43"/>
      <c r="BA55" s="43">
        <v>1.6</v>
      </c>
      <c r="BB55" s="43"/>
      <c r="BC55" s="43">
        <v>54.758339999999997</v>
      </c>
      <c r="BD55" s="43"/>
      <c r="BE55" s="43">
        <v>9.1</v>
      </c>
      <c r="BF55" s="43"/>
      <c r="BG55" s="43"/>
      <c r="BH55" s="43">
        <v>97.562290000000004</v>
      </c>
      <c r="BI55" s="43">
        <v>11.777520000000001</v>
      </c>
      <c r="BJ55" s="43"/>
      <c r="BK55" s="43">
        <v>5.4002699999999999</v>
      </c>
      <c r="BL55" s="43"/>
      <c r="BM55" s="43">
        <v>6.6210000000000004</v>
      </c>
      <c r="BN55" s="43">
        <v>36.450000000000003</v>
      </c>
      <c r="BO55" s="43">
        <v>1.63</v>
      </c>
      <c r="BP55" s="43">
        <v>137.72053</v>
      </c>
      <c r="BQ55" s="43"/>
      <c r="BR55" s="43">
        <v>5.4630000000000001</v>
      </c>
      <c r="BS55" s="43">
        <v>49.496470000000002</v>
      </c>
      <c r="BT55" s="43">
        <v>15.10153</v>
      </c>
      <c r="BU55" s="43"/>
      <c r="BV55" s="43">
        <v>36.140900000000002</v>
      </c>
      <c r="BW55" s="43">
        <v>3.8370000000000002</v>
      </c>
      <c r="BX55" s="43"/>
      <c r="BY55" s="43"/>
      <c r="BZ55" s="43">
        <v>82.168400000000005</v>
      </c>
      <c r="CA55" s="43">
        <v>21.757000000000001</v>
      </c>
      <c r="CB55" s="43">
        <v>0.3881</v>
      </c>
      <c r="CC55" s="43">
        <v>0.66</v>
      </c>
      <c r="CD55" s="43">
        <v>25.36833</v>
      </c>
      <c r="CE55" s="43">
        <v>459.40636000000001</v>
      </c>
      <c r="CF55" s="43">
        <v>12.049200000000001</v>
      </c>
      <c r="CG55" s="43">
        <v>127.3464</v>
      </c>
      <c r="CH55" s="43">
        <v>18.52298</v>
      </c>
      <c r="CI55" s="43"/>
      <c r="CJ55" s="43"/>
      <c r="CK55" s="43">
        <v>19.628299999999999</v>
      </c>
      <c r="CL55" s="43">
        <v>4.75786</v>
      </c>
      <c r="CM55" s="43"/>
      <c r="CN55" s="43"/>
      <c r="CO55" s="43"/>
      <c r="CP55" s="43">
        <v>208.95</v>
      </c>
      <c r="CQ55" s="43"/>
      <c r="CR55" s="43">
        <v>40.677999999999997</v>
      </c>
      <c r="CS55" s="43">
        <v>2.0236100000000001</v>
      </c>
      <c r="CT55" s="43">
        <v>26.097999999999999</v>
      </c>
    </row>
    <row r="56" spans="1:98" ht="31.35" customHeight="1" x14ac:dyDescent="0.25">
      <c r="A56" s="1"/>
      <c r="B56" s="44" t="s">
        <v>918</v>
      </c>
      <c r="C56" s="45">
        <v>0</v>
      </c>
      <c r="D56" s="45">
        <v>0</v>
      </c>
      <c r="E56" s="45">
        <v>711.96101999999996</v>
      </c>
      <c r="F56" s="45">
        <v>286.14924999999999</v>
      </c>
      <c r="G56" s="45">
        <v>0</v>
      </c>
      <c r="H56" s="45">
        <v>99.855500000000006</v>
      </c>
      <c r="I56" s="45">
        <v>0</v>
      </c>
      <c r="J56" s="45">
        <v>0</v>
      </c>
      <c r="K56" s="45">
        <v>234.10550000000001</v>
      </c>
      <c r="L56" s="45">
        <v>0</v>
      </c>
      <c r="M56" s="45">
        <v>319.00315000000001</v>
      </c>
      <c r="N56" s="45">
        <v>223.3</v>
      </c>
      <c r="O56" s="45">
        <v>712.30899999999997</v>
      </c>
      <c r="P56" s="45">
        <v>0</v>
      </c>
      <c r="Q56" s="45">
        <v>0</v>
      </c>
      <c r="R56" s="45">
        <v>1200.7114999999999</v>
      </c>
      <c r="S56" s="45">
        <v>0</v>
      </c>
      <c r="T56" s="45">
        <v>955.1567</v>
      </c>
      <c r="U56" s="45">
        <v>0</v>
      </c>
      <c r="V56" s="45">
        <v>188.9</v>
      </c>
      <c r="W56" s="45">
        <v>0</v>
      </c>
      <c r="X56" s="45">
        <v>2093.7336</v>
      </c>
      <c r="Y56" s="45">
        <v>0</v>
      </c>
      <c r="Z56" s="45">
        <v>193.78573499999999</v>
      </c>
      <c r="AA56" s="45">
        <v>0</v>
      </c>
      <c r="AB56" s="45">
        <v>0</v>
      </c>
      <c r="AC56" s="45">
        <v>197.77</v>
      </c>
      <c r="AD56" s="45">
        <v>0</v>
      </c>
      <c r="AE56" s="45">
        <v>100.17449999999999</v>
      </c>
      <c r="AF56" s="45">
        <v>77.25</v>
      </c>
      <c r="AG56" s="45">
        <v>0</v>
      </c>
      <c r="AH56" s="45">
        <v>71.3279</v>
      </c>
      <c r="AI56" s="45">
        <v>0</v>
      </c>
      <c r="AJ56" s="45">
        <v>118.96792499999999</v>
      </c>
      <c r="AK56" s="45">
        <v>0</v>
      </c>
      <c r="AL56" s="45">
        <v>53.744950000000003</v>
      </c>
      <c r="AM56" s="45">
        <v>1168.3698300000001</v>
      </c>
      <c r="AN56" s="45">
        <v>3043.248705</v>
      </c>
      <c r="AO56" s="45">
        <v>653.47839999999997</v>
      </c>
      <c r="AP56" s="45">
        <v>18.010000000000002</v>
      </c>
      <c r="AQ56" s="45">
        <v>3918.0250000000001</v>
      </c>
      <c r="AR56" s="45">
        <v>681.87240999999995</v>
      </c>
      <c r="AS56" s="45">
        <v>888.789085</v>
      </c>
      <c r="AT56" s="45">
        <v>771.48201500000005</v>
      </c>
      <c r="AU56" s="45">
        <v>0</v>
      </c>
      <c r="AV56" s="45">
        <v>4092.4515500000002</v>
      </c>
      <c r="AW56" s="45">
        <v>747.84553500000004</v>
      </c>
      <c r="AX56" s="45">
        <v>0</v>
      </c>
      <c r="AY56" s="45">
        <v>102.39</v>
      </c>
      <c r="AZ56" s="45">
        <v>0</v>
      </c>
      <c r="BA56" s="45">
        <v>36.5</v>
      </c>
      <c r="BB56" s="45">
        <v>0</v>
      </c>
      <c r="BC56" s="45">
        <v>1158.4704449999999</v>
      </c>
      <c r="BD56" s="45">
        <v>0</v>
      </c>
      <c r="BE56" s="45">
        <v>208.95</v>
      </c>
      <c r="BF56" s="45">
        <v>0</v>
      </c>
      <c r="BG56" s="45">
        <v>0</v>
      </c>
      <c r="BH56" s="45">
        <v>2368.6802849999999</v>
      </c>
      <c r="BI56" s="45">
        <v>279.07266499999997</v>
      </c>
      <c r="BJ56" s="45">
        <v>0</v>
      </c>
      <c r="BK56" s="45">
        <v>125.40472</v>
      </c>
      <c r="BL56" s="45">
        <v>0</v>
      </c>
      <c r="BM56" s="45">
        <v>155.74799999999999</v>
      </c>
      <c r="BN56" s="45">
        <v>791.52499999999998</v>
      </c>
      <c r="BO56" s="45">
        <v>40.56</v>
      </c>
      <c r="BP56" s="45">
        <v>3182.91219</v>
      </c>
      <c r="BQ56" s="45">
        <v>0</v>
      </c>
      <c r="BR56" s="45">
        <v>117.635025</v>
      </c>
      <c r="BS56" s="45">
        <v>1245.2719950000001</v>
      </c>
      <c r="BT56" s="45">
        <v>322.96509500000002</v>
      </c>
      <c r="BU56" s="45">
        <v>0</v>
      </c>
      <c r="BV56" s="45">
        <v>828.84990000000005</v>
      </c>
      <c r="BW56" s="45">
        <v>93.569000000000003</v>
      </c>
      <c r="BX56" s="45">
        <v>0</v>
      </c>
      <c r="BY56" s="45">
        <v>0</v>
      </c>
      <c r="BZ56" s="45">
        <v>1863.4367</v>
      </c>
      <c r="CA56" s="45">
        <v>448.14800000000002</v>
      </c>
      <c r="CB56" s="45">
        <v>19.9239</v>
      </c>
      <c r="CC56" s="45">
        <v>14.994999999999999</v>
      </c>
      <c r="CD56" s="45">
        <v>585.62210000000005</v>
      </c>
      <c r="CE56" s="45">
        <v>10887.400975</v>
      </c>
      <c r="CF56" s="45">
        <v>273.67714999999998</v>
      </c>
      <c r="CG56" s="45">
        <v>3086.1534499999998</v>
      </c>
      <c r="CH56" s="45">
        <v>382.74261999999999</v>
      </c>
      <c r="CI56" s="45">
        <v>0</v>
      </c>
      <c r="CJ56" s="45">
        <v>0</v>
      </c>
      <c r="CK56" s="45">
        <v>383.041</v>
      </c>
      <c r="CL56" s="45">
        <v>112.814885</v>
      </c>
      <c r="CM56" s="45">
        <v>0</v>
      </c>
      <c r="CN56" s="45">
        <v>0</v>
      </c>
      <c r="CO56" s="45">
        <v>0</v>
      </c>
      <c r="CP56" s="45">
        <v>4869.6149999999998</v>
      </c>
      <c r="CQ56" s="45">
        <v>0</v>
      </c>
      <c r="CR56" s="45">
        <v>905.93</v>
      </c>
      <c r="CS56" s="45">
        <v>51.709325</v>
      </c>
      <c r="CT56" s="45">
        <v>630.14949999999999</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919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920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921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922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2"/>
  <sheetViews>
    <sheetView showGridLines="0" tabSelected="1" zoomScale="145" zoomScaleNormal="145" workbookViewId="0">
      <pane xSplit="2" ySplit="6" topLeftCell="J46" activePane="bottomRight" state="frozen"/>
      <selection pane="topRight" activeCell="C1" sqref="C1"/>
      <selection pane="bottomLeft" activeCell="A7" sqref="A7"/>
      <selection pane="bottomRight" activeCell="P46" sqref="P46"/>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1" t="s">
        <v>0</v>
      </c>
      <c r="C3" s="192"/>
      <c r="D3" s="192"/>
      <c r="E3" s="192"/>
      <c r="F3" s="192"/>
      <c r="G3" s="192"/>
      <c r="H3" s="192"/>
      <c r="I3" s="192"/>
      <c r="J3" s="192"/>
      <c r="K3" s="192"/>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923</v>
      </c>
      <c r="C5" s="1"/>
      <c r="D5" s="1"/>
      <c r="E5" s="1"/>
      <c r="F5" s="1"/>
      <c r="G5" s="1"/>
      <c r="H5" s="1"/>
      <c r="I5" s="1"/>
      <c r="J5" s="1"/>
      <c r="K5" s="1"/>
      <c r="L5" s="1"/>
      <c r="M5" s="1"/>
      <c r="N5" s="1"/>
      <c r="O5" s="1"/>
      <c r="P5" s="1"/>
      <c r="Q5" s="1"/>
      <c r="R5" s="1"/>
      <c r="S5" s="1"/>
      <c r="T5" s="1"/>
      <c r="U5" s="1"/>
      <c r="V5" s="1"/>
      <c r="W5" s="1"/>
    </row>
    <row r="6" spans="1:23" ht="48" x14ac:dyDescent="0.25">
      <c r="A6" s="1"/>
      <c r="B6" s="37" t="s">
        <v>556</v>
      </c>
      <c r="C6" s="48" t="s">
        <v>924</v>
      </c>
      <c r="D6" s="48" t="s">
        <v>925</v>
      </c>
      <c r="E6" s="48" t="s">
        <v>926</v>
      </c>
      <c r="F6" s="48" t="s">
        <v>927</v>
      </c>
      <c r="G6" s="235" t="s">
        <v>3497</v>
      </c>
      <c r="H6" s="235" t="s">
        <v>3498</v>
      </c>
      <c r="I6" s="235" t="s">
        <v>3499</v>
      </c>
      <c r="J6" s="235" t="s">
        <v>3500</v>
      </c>
      <c r="K6" s="48" t="s">
        <v>928</v>
      </c>
      <c r="L6" s="48" t="s">
        <v>929</v>
      </c>
      <c r="M6" s="48" t="s">
        <v>930</v>
      </c>
      <c r="N6" s="48" t="s">
        <v>931</v>
      </c>
      <c r="O6" s="37" t="s">
        <v>932</v>
      </c>
      <c r="P6" s="1"/>
      <c r="Q6" s="1"/>
      <c r="R6" s="1"/>
      <c r="S6" s="1"/>
      <c r="T6" s="49" t="s">
        <v>3</v>
      </c>
      <c r="U6" s="49" t="s">
        <v>56</v>
      </c>
      <c r="V6" s="49" t="s">
        <v>933</v>
      </c>
      <c r="W6" s="49" t="s">
        <v>934</v>
      </c>
    </row>
    <row r="7" spans="1:23" x14ac:dyDescent="0.25">
      <c r="A7" s="1"/>
      <c r="B7" s="50" t="s">
        <v>781</v>
      </c>
      <c r="C7" s="51">
        <v>841.24</v>
      </c>
      <c r="D7" s="51">
        <v>1723.5</v>
      </c>
      <c r="E7" s="51">
        <v>2893.5</v>
      </c>
      <c r="F7" s="51">
        <v>0</v>
      </c>
      <c r="G7" s="236"/>
      <c r="H7" s="236"/>
      <c r="I7" s="236">
        <f>+DESPACHO_EJECUTADO!FE11+DESPACHO_EJECUTADO!FF11</f>
        <v>60.9</v>
      </c>
      <c r="J7" s="236"/>
      <c r="K7" s="51">
        <v>50.76</v>
      </c>
      <c r="L7" s="51">
        <v>11</v>
      </c>
      <c r="M7" s="51">
        <v>0</v>
      </c>
      <c r="N7" s="51">
        <v>816.8</v>
      </c>
      <c r="O7" s="236">
        <f>+SUM(C7:N7)</f>
        <v>6397.7</v>
      </c>
      <c r="P7" s="1"/>
      <c r="Q7" s="1"/>
      <c r="R7" s="1"/>
      <c r="S7" s="1"/>
      <c r="T7" s="206" t="s">
        <v>599</v>
      </c>
      <c r="U7" s="52" t="s">
        <v>935</v>
      </c>
      <c r="V7" s="53">
        <v>314.55</v>
      </c>
      <c r="W7" s="53" t="s">
        <v>936</v>
      </c>
    </row>
    <row r="8" spans="1:23" x14ac:dyDescent="0.25">
      <c r="A8" s="1"/>
      <c r="B8" s="54" t="s">
        <v>782</v>
      </c>
      <c r="C8" s="55">
        <v>831.75</v>
      </c>
      <c r="D8" s="55">
        <v>1633</v>
      </c>
      <c r="E8" s="55">
        <v>2872.2</v>
      </c>
      <c r="F8" s="55">
        <v>0</v>
      </c>
      <c r="G8" s="237"/>
      <c r="H8" s="237"/>
      <c r="I8" s="237">
        <f>+DESPACHO_EJECUTADO!FE12+DESPACHO_EJECUTADO!FF12</f>
        <v>60.9</v>
      </c>
      <c r="J8" s="237"/>
      <c r="K8" s="55">
        <v>51.53</v>
      </c>
      <c r="L8" s="55">
        <v>11</v>
      </c>
      <c r="M8" s="55">
        <v>0</v>
      </c>
      <c r="N8" s="55">
        <v>806.7</v>
      </c>
      <c r="O8" s="237">
        <f t="shared" ref="O8:O54" si="0">+SUM(C8:N8)</f>
        <v>6267.079999999999</v>
      </c>
      <c r="P8" s="1"/>
      <c r="Q8" s="1"/>
      <c r="R8" s="1"/>
      <c r="S8" s="1"/>
      <c r="T8" s="206" t="s">
        <v>600</v>
      </c>
      <c r="U8" s="52" t="s">
        <v>937</v>
      </c>
      <c r="V8" s="53">
        <v>23.85</v>
      </c>
      <c r="W8" s="53" t="s">
        <v>936</v>
      </c>
    </row>
    <row r="9" spans="1:23" x14ac:dyDescent="0.25">
      <c r="A9" s="1"/>
      <c r="B9" s="54" t="s">
        <v>783</v>
      </c>
      <c r="C9" s="55">
        <v>831.23</v>
      </c>
      <c r="D9" s="55">
        <v>1587.8</v>
      </c>
      <c r="E9" s="55">
        <v>2818.4</v>
      </c>
      <c r="F9" s="55">
        <v>0</v>
      </c>
      <c r="G9" s="237"/>
      <c r="H9" s="237"/>
      <c r="I9" s="237">
        <f>+DESPACHO_EJECUTADO!FE13+DESPACHO_EJECUTADO!FF13</f>
        <v>60.5</v>
      </c>
      <c r="J9" s="237"/>
      <c r="K9" s="55">
        <v>51.72</v>
      </c>
      <c r="L9" s="55">
        <v>11</v>
      </c>
      <c r="M9" s="55">
        <v>0</v>
      </c>
      <c r="N9" s="55">
        <v>810.5</v>
      </c>
      <c r="O9" s="237">
        <f t="shared" si="0"/>
        <v>6171.1500000000005</v>
      </c>
      <c r="P9" s="1"/>
      <c r="Q9" s="1"/>
      <c r="R9" s="1"/>
      <c r="S9" s="1"/>
      <c r="T9" s="206" t="s">
        <v>601</v>
      </c>
      <c r="U9" s="52" t="s">
        <v>938</v>
      </c>
      <c r="V9" s="53">
        <v>9.6</v>
      </c>
      <c r="W9" s="53" t="s">
        <v>936</v>
      </c>
    </row>
    <row r="10" spans="1:23" x14ac:dyDescent="0.25">
      <c r="A10" s="1"/>
      <c r="B10" s="54" t="s">
        <v>784</v>
      </c>
      <c r="C10" s="55">
        <v>833.36</v>
      </c>
      <c r="D10" s="55">
        <v>1644.2</v>
      </c>
      <c r="E10" s="55">
        <v>2716.4</v>
      </c>
      <c r="F10" s="55">
        <v>0</v>
      </c>
      <c r="G10" s="237"/>
      <c r="H10" s="237"/>
      <c r="I10" s="237">
        <f>+DESPACHO_EJECUTADO!FE14+DESPACHO_EJECUTADO!FF14</f>
        <v>62.9</v>
      </c>
      <c r="J10" s="237"/>
      <c r="K10" s="55">
        <v>50.97</v>
      </c>
      <c r="L10" s="55">
        <v>11</v>
      </c>
      <c r="M10" s="55">
        <v>0</v>
      </c>
      <c r="N10" s="55">
        <v>784</v>
      </c>
      <c r="O10" s="237">
        <f t="shared" si="0"/>
        <v>6102.83</v>
      </c>
      <c r="P10" s="1"/>
      <c r="Q10" s="1"/>
      <c r="R10" s="1"/>
      <c r="S10" s="1"/>
      <c r="T10" s="206" t="s">
        <v>569</v>
      </c>
      <c r="U10" s="52" t="s">
        <v>939</v>
      </c>
      <c r="V10" s="53" t="s">
        <v>936</v>
      </c>
      <c r="W10" s="53">
        <v>2578.9499999999998</v>
      </c>
    </row>
    <row r="11" spans="1:23" x14ac:dyDescent="0.25">
      <c r="A11" s="1"/>
      <c r="B11" s="54" t="s">
        <v>785</v>
      </c>
      <c r="C11" s="55">
        <v>824.42</v>
      </c>
      <c r="D11" s="55">
        <v>1657.3</v>
      </c>
      <c r="E11" s="55">
        <v>2712.5</v>
      </c>
      <c r="F11" s="55">
        <v>0</v>
      </c>
      <c r="G11" s="237"/>
      <c r="H11" s="237"/>
      <c r="I11" s="237">
        <f>+DESPACHO_EJECUTADO!FE15+DESPACHO_EJECUTADO!FF15</f>
        <v>62.7</v>
      </c>
      <c r="J11" s="237"/>
      <c r="K11" s="55">
        <v>51.85</v>
      </c>
      <c r="L11" s="55">
        <v>11</v>
      </c>
      <c r="M11" s="55">
        <v>0</v>
      </c>
      <c r="N11" s="55">
        <v>758.2</v>
      </c>
      <c r="O11" s="237">
        <f t="shared" si="0"/>
        <v>6077.9699999999993</v>
      </c>
      <c r="P11" s="1"/>
      <c r="Q11" s="1"/>
      <c r="R11" s="1"/>
      <c r="S11" s="1"/>
      <c r="T11" s="206" t="s">
        <v>574</v>
      </c>
      <c r="U11" s="52" t="s">
        <v>940</v>
      </c>
      <c r="V11" s="53">
        <v>272.85000000000002</v>
      </c>
      <c r="W11" s="53" t="s">
        <v>936</v>
      </c>
    </row>
    <row r="12" spans="1:23" x14ac:dyDescent="0.25">
      <c r="A12" s="1"/>
      <c r="B12" s="54" t="s">
        <v>786</v>
      </c>
      <c r="C12" s="55">
        <v>822.31</v>
      </c>
      <c r="D12" s="55">
        <v>1656.8</v>
      </c>
      <c r="E12" s="55">
        <v>2718.2</v>
      </c>
      <c r="F12" s="55">
        <v>0</v>
      </c>
      <c r="G12" s="237"/>
      <c r="H12" s="237"/>
      <c r="I12" s="237">
        <f>+DESPACHO_EJECUTADO!FE16+DESPACHO_EJECUTADO!FF16</f>
        <v>62.8</v>
      </c>
      <c r="J12" s="237"/>
      <c r="K12" s="55">
        <v>51.74</v>
      </c>
      <c r="L12" s="55">
        <v>11</v>
      </c>
      <c r="M12" s="55">
        <v>0</v>
      </c>
      <c r="N12" s="55">
        <v>728.1</v>
      </c>
      <c r="O12" s="237">
        <f t="shared" si="0"/>
        <v>6050.95</v>
      </c>
      <c r="P12" s="1"/>
      <c r="Q12" s="1"/>
      <c r="R12" s="1"/>
      <c r="S12" s="1"/>
      <c r="T12" s="206" t="s">
        <v>249</v>
      </c>
      <c r="U12" s="52" t="s">
        <v>941</v>
      </c>
      <c r="V12" s="53" t="s">
        <v>936</v>
      </c>
      <c r="W12" s="53">
        <v>1393.8</v>
      </c>
    </row>
    <row r="13" spans="1:23" x14ac:dyDescent="0.25">
      <c r="A13" s="1"/>
      <c r="B13" s="54" t="s">
        <v>787</v>
      </c>
      <c r="C13" s="55">
        <v>807.6</v>
      </c>
      <c r="D13" s="55">
        <v>1718.8</v>
      </c>
      <c r="E13" s="55">
        <v>2718</v>
      </c>
      <c r="F13" s="55">
        <v>0</v>
      </c>
      <c r="G13" s="237"/>
      <c r="H13" s="237"/>
      <c r="I13" s="237">
        <f>+DESPACHO_EJECUTADO!FE17+DESPACHO_EJECUTADO!FF17</f>
        <v>62.800000000000004</v>
      </c>
      <c r="J13" s="237"/>
      <c r="K13" s="55">
        <v>51.8</v>
      </c>
      <c r="L13" s="55">
        <v>11</v>
      </c>
      <c r="M13" s="55">
        <v>0</v>
      </c>
      <c r="N13" s="55">
        <v>696.6</v>
      </c>
      <c r="O13" s="237">
        <f t="shared" si="0"/>
        <v>6066.6</v>
      </c>
      <c r="P13" s="1"/>
      <c r="Q13" s="1"/>
      <c r="R13" s="1"/>
      <c r="S13" s="1"/>
      <c r="T13" s="206"/>
      <c r="U13" s="52" t="s">
        <v>942</v>
      </c>
      <c r="V13" s="53">
        <v>506.5</v>
      </c>
      <c r="W13" s="53" t="s">
        <v>936</v>
      </c>
    </row>
    <row r="14" spans="1:23" x14ac:dyDescent="0.25">
      <c r="A14" s="1"/>
      <c r="B14" s="56" t="s">
        <v>788</v>
      </c>
      <c r="C14" s="57">
        <v>806.4</v>
      </c>
      <c r="D14" s="57">
        <v>1768</v>
      </c>
      <c r="E14" s="57">
        <v>2718</v>
      </c>
      <c r="F14" s="57">
        <v>0</v>
      </c>
      <c r="G14" s="238"/>
      <c r="H14" s="238"/>
      <c r="I14" s="238">
        <f>+DESPACHO_EJECUTADO!FE18+DESPACHO_EJECUTADO!FF18</f>
        <v>63</v>
      </c>
      <c r="J14" s="238"/>
      <c r="K14" s="57">
        <v>51.26</v>
      </c>
      <c r="L14" s="57">
        <v>11</v>
      </c>
      <c r="M14" s="57">
        <v>0</v>
      </c>
      <c r="N14" s="57">
        <v>685.2</v>
      </c>
      <c r="O14" s="238">
        <f t="shared" si="0"/>
        <v>6102.86</v>
      </c>
      <c r="P14" s="1"/>
      <c r="Q14" s="1"/>
      <c r="R14" s="1"/>
      <c r="S14" s="1"/>
      <c r="T14" s="206" t="s">
        <v>98</v>
      </c>
      <c r="U14" s="52" t="s">
        <v>943</v>
      </c>
      <c r="V14" s="53">
        <v>158.80000000000001</v>
      </c>
      <c r="W14" s="53" t="s">
        <v>936</v>
      </c>
    </row>
    <row r="15" spans="1:23" x14ac:dyDescent="0.25">
      <c r="A15" s="1"/>
      <c r="B15" s="50" t="s">
        <v>789</v>
      </c>
      <c r="C15" s="51">
        <v>813.8</v>
      </c>
      <c r="D15" s="51">
        <v>1736.9</v>
      </c>
      <c r="E15" s="51">
        <v>2824.8</v>
      </c>
      <c r="F15" s="51">
        <v>0</v>
      </c>
      <c r="G15" s="236"/>
      <c r="H15" s="236"/>
      <c r="I15" s="236">
        <f>+DESPACHO_EJECUTADO!FE19+DESPACHO_EJECUTADO!FF19</f>
        <v>62.699999999999996</v>
      </c>
      <c r="J15" s="236"/>
      <c r="K15" s="51">
        <v>51.47</v>
      </c>
      <c r="L15" s="51">
        <v>11</v>
      </c>
      <c r="M15" s="51">
        <v>0</v>
      </c>
      <c r="N15" s="51">
        <v>636.4</v>
      </c>
      <c r="O15" s="236">
        <f t="shared" si="0"/>
        <v>6137.07</v>
      </c>
      <c r="P15" s="1"/>
      <c r="Q15" s="1"/>
      <c r="R15" s="1"/>
      <c r="S15" s="1"/>
      <c r="T15" s="206"/>
      <c r="U15" s="52" t="s">
        <v>944</v>
      </c>
      <c r="V15" s="53" t="s">
        <v>936</v>
      </c>
      <c r="W15" s="53">
        <v>320.35000000000002</v>
      </c>
    </row>
    <row r="16" spans="1:23" x14ac:dyDescent="0.25">
      <c r="A16" s="1"/>
      <c r="B16" s="54" t="s">
        <v>790</v>
      </c>
      <c r="C16" s="55">
        <v>802.2</v>
      </c>
      <c r="D16" s="55">
        <v>1700.7</v>
      </c>
      <c r="E16" s="55">
        <v>2967</v>
      </c>
      <c r="F16" s="55">
        <v>0</v>
      </c>
      <c r="G16" s="237"/>
      <c r="H16" s="237"/>
      <c r="I16" s="237">
        <f>+DESPACHO_EJECUTADO!FE20+DESPACHO_EJECUTADO!FF20</f>
        <v>63.1</v>
      </c>
      <c r="J16" s="237"/>
      <c r="K16" s="55">
        <v>51.05</v>
      </c>
      <c r="L16" s="55">
        <v>11</v>
      </c>
      <c r="M16" s="55">
        <v>0</v>
      </c>
      <c r="N16" s="55">
        <v>616.1</v>
      </c>
      <c r="O16" s="237">
        <f t="shared" si="0"/>
        <v>6211.1500000000005</v>
      </c>
      <c r="P16" s="1"/>
      <c r="Q16" s="1"/>
      <c r="R16" s="1"/>
      <c r="S16" s="1"/>
      <c r="T16" s="206"/>
      <c r="U16" s="52" t="s">
        <v>945</v>
      </c>
      <c r="V16" s="53" t="s">
        <v>936</v>
      </c>
      <c r="W16" s="53">
        <v>2015.75</v>
      </c>
    </row>
    <row r="17" spans="1:23" x14ac:dyDescent="0.25">
      <c r="A17" s="1"/>
      <c r="B17" s="54" t="s">
        <v>791</v>
      </c>
      <c r="C17" s="55">
        <v>808.5</v>
      </c>
      <c r="D17" s="55">
        <v>1643.6</v>
      </c>
      <c r="E17" s="55">
        <v>3231</v>
      </c>
      <c r="F17" s="55">
        <v>0</v>
      </c>
      <c r="G17" s="237"/>
      <c r="H17" s="237"/>
      <c r="I17" s="237">
        <f>+DESPACHO_EJECUTADO!FE21+DESPACHO_EJECUTADO!FF21</f>
        <v>63.4</v>
      </c>
      <c r="J17" s="237"/>
      <c r="K17" s="55">
        <v>50.49</v>
      </c>
      <c r="L17" s="55">
        <v>11</v>
      </c>
      <c r="M17" s="55">
        <v>0</v>
      </c>
      <c r="N17" s="55">
        <v>561.6</v>
      </c>
      <c r="O17" s="237">
        <f t="shared" si="0"/>
        <v>6369.59</v>
      </c>
      <c r="P17" s="1"/>
      <c r="Q17" s="1"/>
      <c r="R17" s="1"/>
      <c r="S17" s="1"/>
      <c r="T17" s="206" t="s">
        <v>602</v>
      </c>
      <c r="U17" s="52" t="s">
        <v>946</v>
      </c>
      <c r="V17" s="53">
        <v>169.9</v>
      </c>
      <c r="W17" s="53" t="s">
        <v>936</v>
      </c>
    </row>
    <row r="18" spans="1:23" x14ac:dyDescent="0.25">
      <c r="A18" s="1"/>
      <c r="B18" s="54" t="s">
        <v>792</v>
      </c>
      <c r="C18" s="55">
        <v>815.7</v>
      </c>
      <c r="D18" s="55">
        <v>1661.4</v>
      </c>
      <c r="E18" s="55">
        <v>3229.8</v>
      </c>
      <c r="F18" s="55">
        <v>0</v>
      </c>
      <c r="G18" s="237"/>
      <c r="H18" s="237"/>
      <c r="I18" s="237">
        <f>+DESPACHO_EJECUTADO!FE22+DESPACHO_EJECUTADO!FF22</f>
        <v>62.9</v>
      </c>
      <c r="J18" s="237"/>
      <c r="K18" s="55">
        <v>51.8</v>
      </c>
      <c r="L18" s="55">
        <v>8.6</v>
      </c>
      <c r="M18" s="55">
        <v>5.5</v>
      </c>
      <c r="N18" s="55">
        <v>508.5</v>
      </c>
      <c r="O18" s="237">
        <f t="shared" si="0"/>
        <v>6344.2000000000007</v>
      </c>
      <c r="P18" s="1"/>
      <c r="Q18" s="1"/>
      <c r="R18" s="1"/>
      <c r="S18" s="1"/>
      <c r="T18" s="206"/>
      <c r="U18" s="52" t="s">
        <v>947</v>
      </c>
      <c r="V18" s="53">
        <v>103.2</v>
      </c>
      <c r="W18" s="53" t="s">
        <v>936</v>
      </c>
    </row>
    <row r="19" spans="1:23" x14ac:dyDescent="0.25">
      <c r="A19" s="1"/>
      <c r="B19" s="54" t="s">
        <v>793</v>
      </c>
      <c r="C19" s="55">
        <v>827.4</v>
      </c>
      <c r="D19" s="55">
        <v>1778.7</v>
      </c>
      <c r="E19" s="55">
        <v>3332.7</v>
      </c>
      <c r="F19" s="55">
        <v>0</v>
      </c>
      <c r="G19" s="237"/>
      <c r="H19" s="237"/>
      <c r="I19" s="237">
        <f>+DESPACHO_EJECUTADO!FE23+DESPACHO_EJECUTADO!FF23</f>
        <v>62.9</v>
      </c>
      <c r="J19" s="237"/>
      <c r="K19" s="55">
        <v>51.14</v>
      </c>
      <c r="L19" s="55">
        <v>8.6</v>
      </c>
      <c r="M19" s="55">
        <v>55.4</v>
      </c>
      <c r="N19" s="55">
        <v>463.8</v>
      </c>
      <c r="O19" s="237">
        <f t="shared" si="0"/>
        <v>6580.6399999999994</v>
      </c>
      <c r="P19" s="1"/>
      <c r="Q19" s="1"/>
      <c r="R19" s="1"/>
      <c r="S19" s="1"/>
      <c r="T19" s="206"/>
      <c r="U19" s="52" t="s">
        <v>948</v>
      </c>
      <c r="V19" s="53">
        <v>143.25</v>
      </c>
      <c r="W19" s="53" t="s">
        <v>936</v>
      </c>
    </row>
    <row r="20" spans="1:23" x14ac:dyDescent="0.25">
      <c r="A20" s="1"/>
      <c r="B20" s="54" t="s">
        <v>794</v>
      </c>
      <c r="C20" s="55">
        <v>821.69</v>
      </c>
      <c r="D20" s="55">
        <v>1552.3</v>
      </c>
      <c r="E20" s="55">
        <v>3319.9</v>
      </c>
      <c r="F20" s="55">
        <v>0</v>
      </c>
      <c r="G20" s="237"/>
      <c r="H20" s="237"/>
      <c r="I20" s="237">
        <f>+DESPACHO_EJECUTADO!FE24+DESPACHO_EJECUTADO!FF24</f>
        <v>62.9</v>
      </c>
      <c r="J20" s="237"/>
      <c r="K20" s="55">
        <v>50.49</v>
      </c>
      <c r="L20" s="55">
        <v>8.6</v>
      </c>
      <c r="M20" s="55">
        <v>252.9</v>
      </c>
      <c r="N20" s="55">
        <v>489.4</v>
      </c>
      <c r="O20" s="237">
        <f t="shared" si="0"/>
        <v>6558.1799999999985</v>
      </c>
      <c r="P20" s="1"/>
      <c r="Q20" s="1"/>
      <c r="R20" s="1"/>
      <c r="S20" s="1"/>
      <c r="T20" s="206"/>
      <c r="U20" s="52" t="s">
        <v>949</v>
      </c>
      <c r="V20" s="53">
        <v>52.5</v>
      </c>
      <c r="W20" s="53" t="s">
        <v>936</v>
      </c>
    </row>
    <row r="21" spans="1:23" x14ac:dyDescent="0.25">
      <c r="A21" s="1"/>
      <c r="B21" s="54" t="s">
        <v>795</v>
      </c>
      <c r="C21" s="55">
        <v>842.97</v>
      </c>
      <c r="D21" s="55">
        <v>1609.9</v>
      </c>
      <c r="E21" s="55">
        <v>3254.1</v>
      </c>
      <c r="F21" s="55">
        <v>0</v>
      </c>
      <c r="G21" s="237"/>
      <c r="H21" s="237"/>
      <c r="I21" s="237">
        <f>+DESPACHO_EJECUTADO!FE25+DESPACHO_EJECUTADO!FF25</f>
        <v>62.900000000000006</v>
      </c>
      <c r="J21" s="237"/>
      <c r="K21" s="55">
        <v>49.93</v>
      </c>
      <c r="L21" s="55">
        <v>8.8000000000000007</v>
      </c>
      <c r="M21" s="55">
        <v>421.5</v>
      </c>
      <c r="N21" s="55">
        <v>476.5</v>
      </c>
      <c r="O21" s="237">
        <f t="shared" si="0"/>
        <v>6726.5999999999995</v>
      </c>
      <c r="P21" s="1"/>
      <c r="Q21" s="1"/>
      <c r="R21" s="1"/>
      <c r="S21" s="1"/>
      <c r="T21" s="206" t="s">
        <v>567</v>
      </c>
      <c r="U21" s="52" t="s">
        <v>950</v>
      </c>
      <c r="V21" s="53">
        <v>2824.55</v>
      </c>
      <c r="W21" s="53" t="s">
        <v>936</v>
      </c>
    </row>
    <row r="22" spans="1:23" x14ac:dyDescent="0.25">
      <c r="A22" s="1"/>
      <c r="B22" s="56" t="s">
        <v>796</v>
      </c>
      <c r="C22" s="57">
        <v>832.04</v>
      </c>
      <c r="D22" s="57">
        <v>1650.9</v>
      </c>
      <c r="E22" s="57">
        <v>3237.4</v>
      </c>
      <c r="F22" s="57">
        <v>0</v>
      </c>
      <c r="G22" s="238"/>
      <c r="H22" s="238"/>
      <c r="I22" s="238">
        <f>+DESPACHO_EJECUTADO!FE26+DESPACHO_EJECUTADO!FF26</f>
        <v>63.6</v>
      </c>
      <c r="J22" s="238"/>
      <c r="K22" s="57">
        <v>48.41</v>
      </c>
      <c r="L22" s="57">
        <v>10.7</v>
      </c>
      <c r="M22" s="57">
        <v>525.1</v>
      </c>
      <c r="N22" s="57">
        <v>454.6</v>
      </c>
      <c r="O22" s="238">
        <f t="shared" si="0"/>
        <v>6822.7500000000009</v>
      </c>
      <c r="P22" s="1"/>
      <c r="Q22" s="1"/>
      <c r="R22" s="1"/>
      <c r="S22" s="1"/>
      <c r="T22" s="206" t="s">
        <v>30</v>
      </c>
      <c r="U22" s="52" t="s">
        <v>951</v>
      </c>
      <c r="V22" s="53" t="s">
        <v>936</v>
      </c>
      <c r="W22" s="53">
        <v>176.9</v>
      </c>
    </row>
    <row r="23" spans="1:23" x14ac:dyDescent="0.25">
      <c r="A23" s="1"/>
      <c r="B23" s="50" t="s">
        <v>797</v>
      </c>
      <c r="C23" s="51">
        <v>843.53</v>
      </c>
      <c r="D23" s="51">
        <v>1710.5</v>
      </c>
      <c r="E23" s="51">
        <v>3231.5</v>
      </c>
      <c r="F23" s="51">
        <v>0</v>
      </c>
      <c r="G23" s="236"/>
      <c r="H23" s="236"/>
      <c r="I23" s="236">
        <f>+DESPACHO_EJECUTADO!FE27+DESPACHO_EJECUTADO!FF27</f>
        <v>63.3</v>
      </c>
      <c r="J23" s="236"/>
      <c r="K23" s="51">
        <v>49.46</v>
      </c>
      <c r="L23" s="51">
        <v>9.8000000000000007</v>
      </c>
      <c r="M23" s="51">
        <v>670.6</v>
      </c>
      <c r="N23" s="51">
        <v>465</v>
      </c>
      <c r="O23" s="236">
        <f t="shared" si="0"/>
        <v>7043.6900000000005</v>
      </c>
      <c r="P23" s="1"/>
      <c r="Q23" s="1"/>
      <c r="R23" s="1"/>
      <c r="S23" s="1"/>
      <c r="T23" s="206"/>
      <c r="U23" s="52" t="s">
        <v>952</v>
      </c>
      <c r="V23" s="53" t="s">
        <v>936</v>
      </c>
      <c r="W23" s="53">
        <v>72.8</v>
      </c>
    </row>
    <row r="24" spans="1:23" x14ac:dyDescent="0.25">
      <c r="A24" s="1"/>
      <c r="B24" s="54" t="s">
        <v>798</v>
      </c>
      <c r="C24" s="55">
        <v>836.01</v>
      </c>
      <c r="D24" s="55">
        <v>1816.6</v>
      </c>
      <c r="E24" s="55">
        <v>3219.3</v>
      </c>
      <c r="F24" s="55">
        <v>9.6999999999999993</v>
      </c>
      <c r="G24" s="237"/>
      <c r="H24" s="237"/>
      <c r="I24" s="237">
        <f>+DESPACHO_EJECUTADO!FE28+DESPACHO_EJECUTADO!FF28</f>
        <v>63.4</v>
      </c>
      <c r="J24" s="237"/>
      <c r="K24" s="55">
        <v>49.18</v>
      </c>
      <c r="L24" s="55">
        <v>9.8000000000000007</v>
      </c>
      <c r="M24" s="55">
        <v>585.70000000000005</v>
      </c>
      <c r="N24" s="55">
        <v>494.7</v>
      </c>
      <c r="O24" s="237">
        <f t="shared" si="0"/>
        <v>7084.3899999999994</v>
      </c>
      <c r="P24" s="1"/>
      <c r="Q24" s="1"/>
      <c r="R24" s="1"/>
      <c r="S24" s="1"/>
      <c r="T24" s="206" t="s">
        <v>598</v>
      </c>
      <c r="U24" s="52" t="s">
        <v>953</v>
      </c>
      <c r="V24" s="53">
        <v>46.8</v>
      </c>
      <c r="W24" s="53" t="s">
        <v>936</v>
      </c>
    </row>
    <row r="25" spans="1:23" x14ac:dyDescent="0.25">
      <c r="A25" s="1"/>
      <c r="B25" s="54" t="s">
        <v>799</v>
      </c>
      <c r="C25" s="55">
        <v>824.4</v>
      </c>
      <c r="D25" s="55">
        <v>1746.2</v>
      </c>
      <c r="E25" s="55">
        <v>3311.9</v>
      </c>
      <c r="F25" s="55">
        <v>46.7</v>
      </c>
      <c r="G25" s="237"/>
      <c r="H25" s="237"/>
      <c r="I25" s="237">
        <f>+DESPACHO_EJECUTADO!FE29+DESPACHO_EJECUTADO!FF29</f>
        <v>63.9</v>
      </c>
      <c r="J25" s="237"/>
      <c r="K25" s="55">
        <v>48.14</v>
      </c>
      <c r="L25" s="55">
        <v>9.8000000000000007</v>
      </c>
      <c r="M25" s="55">
        <v>686</v>
      </c>
      <c r="N25" s="55">
        <v>478.1</v>
      </c>
      <c r="O25" s="237">
        <f t="shared" si="0"/>
        <v>7215.14</v>
      </c>
      <c r="P25" s="1"/>
      <c r="Q25" s="1"/>
      <c r="R25" s="1"/>
      <c r="S25" s="1"/>
      <c r="T25" s="206" t="s">
        <v>47</v>
      </c>
      <c r="U25" s="52" t="s">
        <v>103</v>
      </c>
      <c r="V25" s="53" t="s">
        <v>936</v>
      </c>
      <c r="W25" s="53">
        <v>14891.1</v>
      </c>
    </row>
    <row r="26" spans="1:23" x14ac:dyDescent="0.25">
      <c r="A26" s="1"/>
      <c r="B26" s="54" t="s">
        <v>800</v>
      </c>
      <c r="C26" s="55">
        <v>841.31</v>
      </c>
      <c r="D26" s="55">
        <v>1788.6</v>
      </c>
      <c r="E26" s="55">
        <v>3305.1</v>
      </c>
      <c r="F26" s="55">
        <v>46.2</v>
      </c>
      <c r="G26" s="237"/>
      <c r="H26" s="237"/>
      <c r="I26" s="237">
        <f>+DESPACHO_EJECUTADO!FE30+DESPACHO_EJECUTADO!FF30</f>
        <v>63.400000000000006</v>
      </c>
      <c r="J26" s="237"/>
      <c r="K26" s="55">
        <v>45.82</v>
      </c>
      <c r="L26" s="55">
        <v>9.8000000000000007</v>
      </c>
      <c r="M26" s="55">
        <v>694.6</v>
      </c>
      <c r="N26" s="55">
        <v>554.29999999999995</v>
      </c>
      <c r="O26" s="237">
        <f t="shared" si="0"/>
        <v>7349.13</v>
      </c>
      <c r="P26" s="1"/>
      <c r="Q26" s="1"/>
      <c r="R26" s="1"/>
      <c r="S26" s="1"/>
      <c r="T26" s="206"/>
      <c r="U26" s="52" t="s">
        <v>954</v>
      </c>
      <c r="V26" s="53">
        <v>5126.55</v>
      </c>
      <c r="W26" s="53" t="s">
        <v>936</v>
      </c>
    </row>
    <row r="27" spans="1:23" x14ac:dyDescent="0.25">
      <c r="A27" s="1"/>
      <c r="B27" s="54" t="s">
        <v>801</v>
      </c>
      <c r="C27" s="55">
        <v>836.3</v>
      </c>
      <c r="D27" s="55">
        <v>1853.4</v>
      </c>
      <c r="E27" s="55">
        <v>3295.7</v>
      </c>
      <c r="F27" s="55">
        <v>47.9</v>
      </c>
      <c r="G27" s="237"/>
      <c r="H27" s="237"/>
      <c r="I27" s="237">
        <f>+DESPACHO_EJECUTADO!FE31+DESPACHO_EJECUTADO!FF31</f>
        <v>63.3</v>
      </c>
      <c r="J27" s="237"/>
      <c r="K27" s="55">
        <v>44.9</v>
      </c>
      <c r="L27" s="55">
        <v>9.8000000000000007</v>
      </c>
      <c r="M27" s="55">
        <v>682.5</v>
      </c>
      <c r="N27" s="55">
        <v>598.70000000000005</v>
      </c>
      <c r="O27" s="237">
        <f t="shared" si="0"/>
        <v>7432.4999999999991</v>
      </c>
      <c r="P27" s="1"/>
      <c r="Q27" s="1"/>
      <c r="R27" s="1"/>
      <c r="S27" s="1"/>
      <c r="T27" s="206" t="s">
        <v>587</v>
      </c>
      <c r="U27" s="52" t="s">
        <v>955</v>
      </c>
      <c r="V27" s="53">
        <v>109.9</v>
      </c>
      <c r="W27" s="53" t="s">
        <v>936</v>
      </c>
    </row>
    <row r="28" spans="1:23" x14ac:dyDescent="0.25">
      <c r="A28" s="1"/>
      <c r="B28" s="54" t="s">
        <v>802</v>
      </c>
      <c r="C28" s="55">
        <v>837.89</v>
      </c>
      <c r="D28" s="55">
        <v>1905.9</v>
      </c>
      <c r="E28" s="55">
        <v>3292.5</v>
      </c>
      <c r="F28" s="55">
        <v>47.9</v>
      </c>
      <c r="G28" s="237"/>
      <c r="H28" s="237"/>
      <c r="I28" s="237">
        <f>+DESPACHO_EJECUTADO!FE32+DESPACHO_EJECUTADO!FF32</f>
        <v>62.8</v>
      </c>
      <c r="J28" s="237"/>
      <c r="K28" s="55">
        <v>45.43</v>
      </c>
      <c r="L28" s="55">
        <v>9.8000000000000007</v>
      </c>
      <c r="M28" s="55">
        <v>713.90159000000006</v>
      </c>
      <c r="N28" s="55">
        <v>597.29999999999995</v>
      </c>
      <c r="O28" s="237">
        <f t="shared" si="0"/>
        <v>7513.4215900000008</v>
      </c>
      <c r="P28" s="1"/>
      <c r="Q28" s="1"/>
      <c r="R28" s="1"/>
      <c r="S28" s="1"/>
      <c r="T28" s="206" t="s">
        <v>603</v>
      </c>
      <c r="U28" s="52" t="s">
        <v>956</v>
      </c>
      <c r="V28" s="53">
        <v>239.85</v>
      </c>
      <c r="W28" s="53" t="s">
        <v>936</v>
      </c>
    </row>
    <row r="29" spans="1:23" x14ac:dyDescent="0.25">
      <c r="A29" s="1"/>
      <c r="B29" s="54" t="s">
        <v>803</v>
      </c>
      <c r="C29" s="55">
        <v>824.09</v>
      </c>
      <c r="D29" s="55">
        <v>1969.8</v>
      </c>
      <c r="E29" s="55">
        <v>3253.6</v>
      </c>
      <c r="F29" s="55">
        <v>48.1</v>
      </c>
      <c r="G29" s="237"/>
      <c r="H29" s="237"/>
      <c r="I29" s="237">
        <f>+DESPACHO_EJECUTADO!FE33+DESPACHO_EJECUTADO!FF33</f>
        <v>63.2</v>
      </c>
      <c r="J29" s="237"/>
      <c r="K29" s="55">
        <v>42.98</v>
      </c>
      <c r="L29" s="55">
        <v>9.8000000000000007</v>
      </c>
      <c r="M29" s="55">
        <v>727.60838000000001</v>
      </c>
      <c r="N29" s="55">
        <v>588</v>
      </c>
      <c r="O29" s="237">
        <f t="shared" si="0"/>
        <v>7527.1783799999994</v>
      </c>
      <c r="P29" s="1"/>
      <c r="Q29" s="1"/>
      <c r="R29" s="1"/>
      <c r="S29" s="1"/>
      <c r="T29" s="206" t="s">
        <v>588</v>
      </c>
      <c r="U29" s="52" t="s">
        <v>957</v>
      </c>
      <c r="V29" s="53">
        <v>472.4</v>
      </c>
      <c r="W29" s="53" t="s">
        <v>936</v>
      </c>
    </row>
    <row r="30" spans="1:23" x14ac:dyDescent="0.25">
      <c r="A30" s="1"/>
      <c r="B30" s="56" t="s">
        <v>804</v>
      </c>
      <c r="C30" s="57">
        <v>835.68</v>
      </c>
      <c r="D30" s="57">
        <v>1854</v>
      </c>
      <c r="E30" s="57">
        <v>3252.7</v>
      </c>
      <c r="F30" s="57">
        <v>48</v>
      </c>
      <c r="G30" s="238"/>
      <c r="H30" s="238"/>
      <c r="I30" s="238">
        <f>+DESPACHO_EJECUTADO!FE34+DESPACHO_EJECUTADO!FF34</f>
        <v>62.9</v>
      </c>
      <c r="J30" s="238"/>
      <c r="K30" s="57">
        <v>47.68</v>
      </c>
      <c r="L30" s="57">
        <v>9.8000000000000007</v>
      </c>
      <c r="M30" s="57">
        <v>726.40589999999997</v>
      </c>
      <c r="N30" s="57">
        <v>645.20000000000005</v>
      </c>
      <c r="O30" s="238">
        <f t="shared" si="0"/>
        <v>7482.3658999999989</v>
      </c>
      <c r="P30" s="1"/>
      <c r="Q30" s="1"/>
      <c r="R30" s="1"/>
      <c r="S30" s="1"/>
      <c r="T30" s="206" t="s">
        <v>571</v>
      </c>
      <c r="U30" s="52" t="s">
        <v>958</v>
      </c>
      <c r="V30" s="53" t="s">
        <v>936</v>
      </c>
      <c r="W30" s="53">
        <v>1517.6</v>
      </c>
    </row>
    <row r="31" spans="1:23" x14ac:dyDescent="0.25">
      <c r="A31" s="1"/>
      <c r="B31" s="50" t="s">
        <v>805</v>
      </c>
      <c r="C31" s="51">
        <v>803.97</v>
      </c>
      <c r="D31" s="51">
        <v>1897</v>
      </c>
      <c r="E31" s="51">
        <v>3166</v>
      </c>
      <c r="F31" s="51">
        <v>48.1</v>
      </c>
      <c r="G31" s="236"/>
      <c r="H31" s="236"/>
      <c r="I31" s="236">
        <f>+DESPACHO_EJECUTADO!FE35+DESPACHO_EJECUTADO!FF35</f>
        <v>62.5</v>
      </c>
      <c r="J31" s="236"/>
      <c r="K31" s="51">
        <v>48.91</v>
      </c>
      <c r="L31" s="51">
        <v>9.8000000000000007</v>
      </c>
      <c r="M31" s="51">
        <v>726.13001999999994</v>
      </c>
      <c r="N31" s="51">
        <v>633.4</v>
      </c>
      <c r="O31" s="236">
        <f t="shared" si="0"/>
        <v>7395.8100199999999</v>
      </c>
      <c r="P31" s="1"/>
      <c r="Q31" s="1"/>
      <c r="R31" s="1"/>
      <c r="S31" s="1"/>
      <c r="T31" s="206"/>
      <c r="U31" s="52" t="s">
        <v>959</v>
      </c>
      <c r="V31" s="53">
        <v>156</v>
      </c>
      <c r="W31" s="53" t="s">
        <v>936</v>
      </c>
    </row>
    <row r="32" spans="1:23" x14ac:dyDescent="0.25">
      <c r="A32" s="1"/>
      <c r="B32" s="54" t="s">
        <v>806</v>
      </c>
      <c r="C32" s="55">
        <v>819.87</v>
      </c>
      <c r="D32" s="55">
        <v>1930.9</v>
      </c>
      <c r="E32" s="55">
        <v>3275.3</v>
      </c>
      <c r="F32" s="55">
        <v>48.1</v>
      </c>
      <c r="G32" s="237"/>
      <c r="H32" s="237"/>
      <c r="I32" s="237">
        <f>+DESPACHO_EJECUTADO!FE36+DESPACHO_EJECUTADO!FF36</f>
        <v>63</v>
      </c>
      <c r="J32" s="237"/>
      <c r="K32" s="55">
        <v>50.01</v>
      </c>
      <c r="L32" s="55">
        <v>9.8000000000000007</v>
      </c>
      <c r="M32" s="55">
        <v>477.50294000000002</v>
      </c>
      <c r="N32" s="55">
        <v>648.70000000000005</v>
      </c>
      <c r="O32" s="237">
        <f t="shared" si="0"/>
        <v>7323.1829400000006</v>
      </c>
      <c r="P32" s="1"/>
      <c r="Q32" s="1"/>
      <c r="R32" s="1"/>
      <c r="S32" s="1"/>
      <c r="T32" s="206" t="s">
        <v>960</v>
      </c>
      <c r="U32" s="52" t="s">
        <v>961</v>
      </c>
      <c r="V32" s="53" t="s">
        <v>936</v>
      </c>
      <c r="W32" s="53">
        <v>1398.55</v>
      </c>
    </row>
    <row r="33" spans="1:23" x14ac:dyDescent="0.25">
      <c r="A33" s="1"/>
      <c r="B33" s="54" t="s">
        <v>807</v>
      </c>
      <c r="C33" s="55">
        <v>804.76</v>
      </c>
      <c r="D33" s="55">
        <v>1936.6</v>
      </c>
      <c r="E33" s="55">
        <v>3267.7</v>
      </c>
      <c r="F33" s="55">
        <v>48.2</v>
      </c>
      <c r="G33" s="237"/>
      <c r="H33" s="237"/>
      <c r="I33" s="237">
        <f>+DESPACHO_EJECUTADO!FE37+DESPACHO_EJECUTADO!FF37</f>
        <v>62.8</v>
      </c>
      <c r="J33" s="237"/>
      <c r="K33" s="55">
        <v>50.19</v>
      </c>
      <c r="L33" s="55">
        <v>9.8000000000000007</v>
      </c>
      <c r="M33" s="55">
        <v>475.51508000000001</v>
      </c>
      <c r="N33" s="55">
        <v>680.6</v>
      </c>
      <c r="O33" s="237">
        <f t="shared" si="0"/>
        <v>7336.1650799999998</v>
      </c>
      <c r="P33" s="1"/>
      <c r="Q33" s="1"/>
      <c r="R33" s="1"/>
      <c r="S33" s="1"/>
      <c r="T33" s="206" t="s">
        <v>589</v>
      </c>
      <c r="U33" s="52" t="s">
        <v>962</v>
      </c>
      <c r="V33" s="53">
        <v>87.95</v>
      </c>
      <c r="W33" s="53" t="s">
        <v>936</v>
      </c>
    </row>
    <row r="34" spans="1:23" x14ac:dyDescent="0.25">
      <c r="A34" s="1"/>
      <c r="B34" s="54" t="s">
        <v>808</v>
      </c>
      <c r="C34" s="55">
        <v>795.83</v>
      </c>
      <c r="D34" s="55">
        <v>1829.5</v>
      </c>
      <c r="E34" s="55">
        <v>3287.9</v>
      </c>
      <c r="F34" s="55">
        <v>48.3</v>
      </c>
      <c r="G34" s="237"/>
      <c r="H34" s="237"/>
      <c r="I34" s="237">
        <f>+DESPACHO_EJECUTADO!FE38+DESPACHO_EJECUTADO!FF38</f>
        <v>63.4</v>
      </c>
      <c r="J34" s="237"/>
      <c r="K34" s="55">
        <v>48.92</v>
      </c>
      <c r="L34" s="55">
        <v>9.8000000000000007</v>
      </c>
      <c r="M34" s="55">
        <v>535.79555000000005</v>
      </c>
      <c r="N34" s="55">
        <v>738.9</v>
      </c>
      <c r="O34" s="237">
        <f t="shared" si="0"/>
        <v>7358.3455499999991</v>
      </c>
      <c r="P34" s="1"/>
      <c r="Q34" s="1"/>
      <c r="R34" s="1"/>
      <c r="S34" s="1"/>
      <c r="T34" s="206" t="s">
        <v>53</v>
      </c>
      <c r="U34" s="52" t="s">
        <v>963</v>
      </c>
      <c r="V34" s="53">
        <v>48.6</v>
      </c>
      <c r="W34" s="53" t="s">
        <v>936</v>
      </c>
    </row>
    <row r="35" spans="1:23" x14ac:dyDescent="0.25">
      <c r="A35" s="1"/>
      <c r="B35" s="54" t="s">
        <v>809</v>
      </c>
      <c r="C35" s="55">
        <v>790.45</v>
      </c>
      <c r="D35" s="55">
        <v>1763.3</v>
      </c>
      <c r="E35" s="55">
        <v>3280</v>
      </c>
      <c r="F35" s="55">
        <v>47.7</v>
      </c>
      <c r="G35" s="237"/>
      <c r="H35" s="237"/>
      <c r="I35" s="237">
        <f>+DESPACHO_EJECUTADO!FE39+DESPACHO_EJECUTADO!FF39</f>
        <v>62.900000000000006</v>
      </c>
      <c r="J35" s="237"/>
      <c r="K35" s="55">
        <v>49.92</v>
      </c>
      <c r="L35" s="55">
        <v>9.8000000000000007</v>
      </c>
      <c r="M35" s="55">
        <v>620.92529999999999</v>
      </c>
      <c r="N35" s="55">
        <v>779.3</v>
      </c>
      <c r="O35" s="237">
        <f t="shared" si="0"/>
        <v>7404.2952999999998</v>
      </c>
      <c r="P35" s="1"/>
      <c r="Q35" s="1"/>
      <c r="R35" s="1"/>
      <c r="S35" s="1"/>
      <c r="T35" s="206" t="s">
        <v>113</v>
      </c>
      <c r="U35" s="52" t="s">
        <v>964</v>
      </c>
      <c r="V35" s="53" t="s">
        <v>936</v>
      </c>
      <c r="W35" s="53">
        <v>1857.3</v>
      </c>
    </row>
    <row r="36" spans="1:23" x14ac:dyDescent="0.25">
      <c r="A36" s="1"/>
      <c r="B36" s="54" t="s">
        <v>810</v>
      </c>
      <c r="C36" s="55">
        <v>778.64</v>
      </c>
      <c r="D36" s="55">
        <v>1824.1</v>
      </c>
      <c r="E36" s="55">
        <v>3104.5</v>
      </c>
      <c r="F36" s="55">
        <v>47.9</v>
      </c>
      <c r="G36" s="237"/>
      <c r="H36" s="237"/>
      <c r="I36" s="237">
        <f>+DESPACHO_EJECUTADO!FE40+DESPACHO_EJECUTADO!FF40</f>
        <v>62.6</v>
      </c>
      <c r="J36" s="237"/>
      <c r="K36" s="55">
        <v>51.26</v>
      </c>
      <c r="L36" s="55">
        <v>9.8000000000000007</v>
      </c>
      <c r="M36" s="55">
        <v>674.49009000000001</v>
      </c>
      <c r="N36" s="55">
        <v>826.1</v>
      </c>
      <c r="O36" s="237">
        <f t="shared" si="0"/>
        <v>7379.3900900000008</v>
      </c>
      <c r="P36" s="1"/>
      <c r="Q36" s="1"/>
      <c r="R36" s="1"/>
      <c r="S36" s="1"/>
      <c r="T36" s="206" t="s">
        <v>605</v>
      </c>
      <c r="U36" s="52" t="s">
        <v>965</v>
      </c>
      <c r="V36" s="53">
        <v>153.85</v>
      </c>
      <c r="W36" s="53" t="s">
        <v>936</v>
      </c>
    </row>
    <row r="37" spans="1:23" x14ac:dyDescent="0.25">
      <c r="A37" s="1"/>
      <c r="B37" s="54" t="s">
        <v>811</v>
      </c>
      <c r="C37" s="55">
        <v>793.1</v>
      </c>
      <c r="D37" s="55">
        <v>1947.1</v>
      </c>
      <c r="E37" s="55">
        <v>3113.5</v>
      </c>
      <c r="F37" s="55">
        <v>46.6</v>
      </c>
      <c r="G37" s="237"/>
      <c r="H37" s="237"/>
      <c r="I37" s="237">
        <f>+DESPACHO_EJECUTADO!FE41+DESPACHO_EJECUTADO!FF41</f>
        <v>62.599999999999994</v>
      </c>
      <c r="J37" s="237"/>
      <c r="K37" s="55">
        <v>49.31</v>
      </c>
      <c r="L37" s="55">
        <v>9.8000000000000007</v>
      </c>
      <c r="M37" s="55">
        <v>635.77180999999996</v>
      </c>
      <c r="N37" s="55">
        <v>812.2</v>
      </c>
      <c r="O37" s="237">
        <f t="shared" si="0"/>
        <v>7469.9818100000011</v>
      </c>
      <c r="P37" s="1"/>
      <c r="Q37" s="1"/>
      <c r="R37" s="1"/>
      <c r="S37" s="1"/>
      <c r="T37" s="206"/>
      <c r="U37" s="52" t="s">
        <v>966</v>
      </c>
      <c r="V37" s="53">
        <v>45.55</v>
      </c>
      <c r="W37" s="53" t="s">
        <v>936</v>
      </c>
    </row>
    <row r="38" spans="1:23" x14ac:dyDescent="0.25">
      <c r="A38" s="1"/>
      <c r="B38" s="56" t="s">
        <v>812</v>
      </c>
      <c r="C38" s="57">
        <v>782.32</v>
      </c>
      <c r="D38" s="57">
        <v>1932.1</v>
      </c>
      <c r="E38" s="57">
        <v>3119.9</v>
      </c>
      <c r="F38" s="57">
        <v>47</v>
      </c>
      <c r="G38" s="238"/>
      <c r="H38" s="238"/>
      <c r="I38" s="238">
        <f>+DESPACHO_EJECUTADO!FE42+DESPACHO_EJECUTADO!FF42</f>
        <v>62.599999999999994</v>
      </c>
      <c r="J38" s="238"/>
      <c r="K38" s="57">
        <v>49.14</v>
      </c>
      <c r="L38" s="57">
        <v>9.8000000000000007</v>
      </c>
      <c r="M38" s="57">
        <v>627.90485000000001</v>
      </c>
      <c r="N38" s="57">
        <v>816.1</v>
      </c>
      <c r="O38" s="238">
        <f t="shared" si="0"/>
        <v>7446.8648500000008</v>
      </c>
      <c r="P38" s="1"/>
      <c r="Q38" s="1"/>
      <c r="R38" s="1"/>
      <c r="S38" s="1"/>
      <c r="T38" s="206" t="s">
        <v>606</v>
      </c>
      <c r="U38" s="52" t="s">
        <v>967</v>
      </c>
      <c r="V38" s="53">
        <v>105.35</v>
      </c>
      <c r="W38" s="53" t="s">
        <v>936</v>
      </c>
    </row>
    <row r="39" spans="1:23" x14ac:dyDescent="0.25">
      <c r="A39" s="1"/>
      <c r="B39" s="50" t="s">
        <v>813</v>
      </c>
      <c r="C39" s="51">
        <v>820.18</v>
      </c>
      <c r="D39" s="51">
        <v>2191.5</v>
      </c>
      <c r="E39" s="51">
        <v>3130.9</v>
      </c>
      <c r="F39" s="51">
        <v>47.1</v>
      </c>
      <c r="G39" s="236"/>
      <c r="H39" s="236"/>
      <c r="I39" s="236">
        <f>+DESPACHO_EJECUTADO!FE43+DESPACHO_EJECUTADO!FF43</f>
        <v>63.1</v>
      </c>
      <c r="J39" s="236"/>
      <c r="K39" s="51">
        <v>49.64</v>
      </c>
      <c r="L39" s="51">
        <v>9.8000000000000007</v>
      </c>
      <c r="M39" s="51">
        <v>292.28089</v>
      </c>
      <c r="N39" s="51">
        <v>822.6</v>
      </c>
      <c r="O39" s="236">
        <f t="shared" si="0"/>
        <v>7427.1008900000015</v>
      </c>
      <c r="P39" s="1"/>
      <c r="Q39" s="1"/>
      <c r="R39" s="1"/>
      <c r="S39" s="1"/>
      <c r="T39" s="206"/>
      <c r="U39" s="52" t="s">
        <v>968</v>
      </c>
      <c r="V39" s="53">
        <v>116.7</v>
      </c>
      <c r="W39" s="53" t="s">
        <v>936</v>
      </c>
    </row>
    <row r="40" spans="1:23" x14ac:dyDescent="0.25">
      <c r="A40" s="1"/>
      <c r="B40" s="54" t="s">
        <v>814</v>
      </c>
      <c r="C40" s="55">
        <v>802.3</v>
      </c>
      <c r="D40" s="55">
        <v>2212.9</v>
      </c>
      <c r="E40" s="55">
        <v>3222.9</v>
      </c>
      <c r="F40" s="55">
        <v>47.5</v>
      </c>
      <c r="G40" s="237"/>
      <c r="H40" s="237"/>
      <c r="I40" s="237">
        <f>+DESPACHO_EJECUTADO!FE44+DESPACHO_EJECUTADO!FF44</f>
        <v>63.2</v>
      </c>
      <c r="J40" s="237"/>
      <c r="K40" s="55">
        <v>49.35</v>
      </c>
      <c r="L40" s="55">
        <v>10.3</v>
      </c>
      <c r="M40" s="55">
        <v>117.85354</v>
      </c>
      <c r="N40" s="55">
        <v>821.8</v>
      </c>
      <c r="O40" s="237">
        <f t="shared" si="0"/>
        <v>7348.103540000001</v>
      </c>
      <c r="P40" s="1"/>
      <c r="Q40" s="1"/>
      <c r="R40" s="1"/>
      <c r="S40" s="1"/>
      <c r="T40" s="206"/>
      <c r="U40" s="52" t="s">
        <v>969</v>
      </c>
      <c r="V40" s="53">
        <v>119.95</v>
      </c>
      <c r="W40" s="53" t="s">
        <v>936</v>
      </c>
    </row>
    <row r="41" spans="1:23" x14ac:dyDescent="0.25">
      <c r="A41" s="1"/>
      <c r="B41" s="54" t="s">
        <v>815</v>
      </c>
      <c r="C41" s="55">
        <v>812.9</v>
      </c>
      <c r="D41" s="55">
        <v>2253.1999999999998</v>
      </c>
      <c r="E41" s="55">
        <v>3232.9</v>
      </c>
      <c r="F41" s="55">
        <v>47.1</v>
      </c>
      <c r="G41" s="237"/>
      <c r="H41" s="237"/>
      <c r="I41" s="237">
        <f>+DESPACHO_EJECUTADO!FE45+DESPACHO_EJECUTADO!FF45</f>
        <v>62.9</v>
      </c>
      <c r="J41" s="237"/>
      <c r="K41" s="55">
        <v>51.89</v>
      </c>
      <c r="L41" s="55">
        <v>10.9</v>
      </c>
      <c r="M41" s="55">
        <v>18.933060000000001</v>
      </c>
      <c r="N41" s="55">
        <v>806.1</v>
      </c>
      <c r="O41" s="237">
        <f t="shared" si="0"/>
        <v>7296.8230600000006</v>
      </c>
      <c r="P41" s="1"/>
      <c r="Q41" s="1"/>
      <c r="R41" s="1"/>
      <c r="S41" s="1"/>
      <c r="T41" s="206"/>
      <c r="U41" s="52" t="s">
        <v>970</v>
      </c>
      <c r="V41" s="53">
        <v>208.95</v>
      </c>
      <c r="W41" s="53" t="s">
        <v>936</v>
      </c>
    </row>
    <row r="42" spans="1:23" x14ac:dyDescent="0.25">
      <c r="A42" s="1"/>
      <c r="B42" s="54" t="s">
        <v>816</v>
      </c>
      <c r="C42" s="55">
        <v>812.2</v>
      </c>
      <c r="D42" s="55">
        <v>2067.8000000000002</v>
      </c>
      <c r="E42" s="55">
        <v>3339.6</v>
      </c>
      <c r="F42" s="55">
        <v>47</v>
      </c>
      <c r="G42" s="237"/>
      <c r="H42" s="237"/>
      <c r="I42" s="237">
        <f>+DESPACHO_EJECUTADO!FE46+DESPACHO_EJECUTADO!FF46</f>
        <v>62.199999999999996</v>
      </c>
      <c r="J42" s="237"/>
      <c r="K42" s="55">
        <v>51.61</v>
      </c>
      <c r="L42" s="55">
        <v>10.9</v>
      </c>
      <c r="M42" s="55">
        <v>0.31078</v>
      </c>
      <c r="N42" s="55">
        <v>818</v>
      </c>
      <c r="O42" s="237">
        <f t="shared" si="0"/>
        <v>7209.6207799999993</v>
      </c>
      <c r="P42" s="1"/>
      <c r="Q42" s="1"/>
      <c r="R42" s="1"/>
      <c r="S42" s="1"/>
      <c r="T42" s="206" t="s">
        <v>590</v>
      </c>
      <c r="U42" s="52" t="s">
        <v>971</v>
      </c>
      <c r="V42" s="53">
        <v>81.45</v>
      </c>
      <c r="W42" s="53" t="s">
        <v>936</v>
      </c>
    </row>
    <row r="43" spans="1:23" x14ac:dyDescent="0.25">
      <c r="A43" s="1"/>
      <c r="B43" s="54" t="s">
        <v>817</v>
      </c>
      <c r="C43" s="55">
        <v>809.5</v>
      </c>
      <c r="D43" s="55">
        <v>2396.8000000000002</v>
      </c>
      <c r="E43" s="55">
        <v>3355.4</v>
      </c>
      <c r="F43" s="55">
        <v>47.3</v>
      </c>
      <c r="G43" s="237"/>
      <c r="H43" s="237"/>
      <c r="I43" s="237">
        <f>+DESPACHO_EJECUTADO!FE47+DESPACHO_EJECUTADO!FF47</f>
        <v>61.8</v>
      </c>
      <c r="J43" s="237"/>
      <c r="K43" s="55">
        <v>51.38</v>
      </c>
      <c r="L43" s="55">
        <v>10.9</v>
      </c>
      <c r="M43" s="55">
        <v>0</v>
      </c>
      <c r="N43" s="55">
        <v>793.4</v>
      </c>
      <c r="O43" s="237">
        <f t="shared" si="0"/>
        <v>7526.4800000000005</v>
      </c>
      <c r="P43" s="1"/>
      <c r="Q43" s="1"/>
      <c r="R43" s="1"/>
      <c r="S43" s="1"/>
      <c r="T43" s="206" t="s">
        <v>573</v>
      </c>
      <c r="U43" s="52" t="s">
        <v>972</v>
      </c>
      <c r="V43" s="53">
        <v>440.9</v>
      </c>
      <c r="W43" s="53" t="s">
        <v>936</v>
      </c>
    </row>
    <row r="44" spans="1:23" x14ac:dyDescent="0.25">
      <c r="A44" s="1"/>
      <c r="B44" s="54" t="s">
        <v>818</v>
      </c>
      <c r="C44" s="55">
        <v>808.9</v>
      </c>
      <c r="D44" s="55">
        <v>2385.1</v>
      </c>
      <c r="E44" s="55">
        <v>3361.6</v>
      </c>
      <c r="F44" s="55">
        <v>47.6</v>
      </c>
      <c r="G44" s="237"/>
      <c r="H44" s="237"/>
      <c r="I44" s="237">
        <f>+DESPACHO_EJECUTADO!FE48+DESPACHO_EJECUTADO!FF48</f>
        <v>62.8</v>
      </c>
      <c r="J44" s="237"/>
      <c r="K44" s="55">
        <v>51.51</v>
      </c>
      <c r="L44" s="55">
        <v>11</v>
      </c>
      <c r="M44" s="55">
        <v>0</v>
      </c>
      <c r="N44" s="55">
        <v>788.9</v>
      </c>
      <c r="O44" s="237">
        <f t="shared" si="0"/>
        <v>7517.4100000000008</v>
      </c>
      <c r="P44" s="1"/>
      <c r="Q44" s="1"/>
      <c r="R44" s="1"/>
      <c r="S44" s="1"/>
      <c r="T44" s="206" t="s">
        <v>591</v>
      </c>
      <c r="U44" s="52" t="s">
        <v>973</v>
      </c>
      <c r="V44" s="53">
        <v>439.95</v>
      </c>
      <c r="W44" s="53" t="s">
        <v>936</v>
      </c>
    </row>
    <row r="45" spans="1:23" x14ac:dyDescent="0.25">
      <c r="A45" s="1"/>
      <c r="B45" s="54" t="s">
        <v>819</v>
      </c>
      <c r="C45" s="55">
        <v>806.2</v>
      </c>
      <c r="D45" s="55">
        <v>2436.6999999999998</v>
      </c>
      <c r="E45" s="55">
        <v>3367.1</v>
      </c>
      <c r="F45" s="55">
        <v>48.1</v>
      </c>
      <c r="G45" s="237"/>
      <c r="H45" s="237"/>
      <c r="I45" s="237">
        <f>+DESPACHO_EJECUTADO!FE49+DESPACHO_EJECUTADO!FF49</f>
        <v>63.1</v>
      </c>
      <c r="J45" s="237"/>
      <c r="K45" s="55">
        <v>49.58</v>
      </c>
      <c r="L45" s="55">
        <v>11</v>
      </c>
      <c r="M45" s="55">
        <v>0</v>
      </c>
      <c r="N45" s="55">
        <v>769.1</v>
      </c>
      <c r="O45" s="237">
        <f t="shared" si="0"/>
        <v>7550.880000000001</v>
      </c>
      <c r="P45" s="1"/>
      <c r="Q45" s="1"/>
      <c r="R45" s="1"/>
      <c r="S45" s="1"/>
      <c r="T45" s="206" t="s">
        <v>328</v>
      </c>
      <c r="U45" s="52" t="s">
        <v>974</v>
      </c>
      <c r="V45" s="53">
        <v>1398.55</v>
      </c>
      <c r="W45" s="53" t="s">
        <v>936</v>
      </c>
    </row>
    <row r="46" spans="1:23" x14ac:dyDescent="0.25">
      <c r="A46" s="1"/>
      <c r="B46" s="56" t="s">
        <v>820</v>
      </c>
      <c r="C46" s="57">
        <v>830.4</v>
      </c>
      <c r="D46" s="57">
        <v>2453.3000000000002</v>
      </c>
      <c r="E46" s="57">
        <v>3355.8</v>
      </c>
      <c r="F46" s="57">
        <v>47.8</v>
      </c>
      <c r="G46" s="238"/>
      <c r="H46" s="238"/>
      <c r="I46" s="238">
        <f>+DESPACHO_EJECUTADO!FE50+DESPACHO_EJECUTADO!FF50</f>
        <v>63.2</v>
      </c>
      <c r="J46" s="238"/>
      <c r="K46" s="57">
        <v>50.98</v>
      </c>
      <c r="L46" s="57">
        <v>11</v>
      </c>
      <c r="M46" s="57">
        <v>0</v>
      </c>
      <c r="N46" s="57">
        <v>715.6</v>
      </c>
      <c r="O46" s="238">
        <f t="shared" si="0"/>
        <v>7528.08</v>
      </c>
      <c r="P46" s="1"/>
      <c r="Q46" s="1"/>
      <c r="R46" s="1"/>
      <c r="S46" s="1"/>
      <c r="T46" s="206" t="s">
        <v>578</v>
      </c>
      <c r="U46" s="52" t="s">
        <v>975</v>
      </c>
      <c r="V46" s="53">
        <v>11.3</v>
      </c>
      <c r="W46" s="53" t="s">
        <v>936</v>
      </c>
    </row>
    <row r="47" spans="1:23" x14ac:dyDescent="0.25">
      <c r="A47" s="1"/>
      <c r="B47" s="50" t="s">
        <v>821</v>
      </c>
      <c r="C47" s="51">
        <v>833.86</v>
      </c>
      <c r="D47" s="51">
        <v>2420.9</v>
      </c>
      <c r="E47" s="51">
        <v>3351.2</v>
      </c>
      <c r="F47" s="51">
        <v>47.6</v>
      </c>
      <c r="G47" s="236"/>
      <c r="H47" s="236"/>
      <c r="I47" s="236">
        <f>+DESPACHO_EJECUTADO!FE51+DESPACHO_EJECUTADO!FF51</f>
        <v>63.6</v>
      </c>
      <c r="J47" s="236"/>
      <c r="K47" s="51">
        <v>50.44</v>
      </c>
      <c r="L47" s="51">
        <v>11</v>
      </c>
      <c r="M47" s="51">
        <v>0</v>
      </c>
      <c r="N47" s="51">
        <v>656.2</v>
      </c>
      <c r="O47" s="236">
        <f t="shared" si="0"/>
        <v>7434.8</v>
      </c>
      <c r="P47" s="1"/>
      <c r="Q47" s="1"/>
      <c r="R47" s="1"/>
      <c r="S47" s="1"/>
      <c r="T47" s="206" t="s">
        <v>124</v>
      </c>
      <c r="U47" s="52" t="s">
        <v>976</v>
      </c>
      <c r="V47" s="53" t="s">
        <v>936</v>
      </c>
      <c r="W47" s="53">
        <v>6739.9</v>
      </c>
    </row>
    <row r="48" spans="1:23" x14ac:dyDescent="0.25">
      <c r="A48" s="1"/>
      <c r="B48" s="54" t="s">
        <v>822</v>
      </c>
      <c r="C48" s="55">
        <v>828.01</v>
      </c>
      <c r="D48" s="55">
        <v>2462.9</v>
      </c>
      <c r="E48" s="55">
        <v>3353.5</v>
      </c>
      <c r="F48" s="55">
        <v>47.8</v>
      </c>
      <c r="G48" s="237"/>
      <c r="H48" s="237"/>
      <c r="I48" s="237">
        <f>+DESPACHO_EJECUTADO!FE52+DESPACHO_EJECUTADO!FF52</f>
        <v>63.9</v>
      </c>
      <c r="J48" s="237"/>
      <c r="K48" s="55">
        <v>50.53</v>
      </c>
      <c r="L48" s="55">
        <v>11</v>
      </c>
      <c r="M48" s="55">
        <v>0</v>
      </c>
      <c r="N48" s="55">
        <v>558.1</v>
      </c>
      <c r="O48" s="237">
        <f t="shared" si="0"/>
        <v>7375.74</v>
      </c>
      <c r="P48" s="1"/>
      <c r="Q48" s="1"/>
      <c r="R48" s="1"/>
      <c r="S48" s="1"/>
      <c r="T48" s="206"/>
      <c r="U48" s="52" t="s">
        <v>977</v>
      </c>
      <c r="V48" s="53">
        <v>72.2</v>
      </c>
      <c r="W48" s="53" t="s">
        <v>936</v>
      </c>
    </row>
    <row r="49" spans="1:23" x14ac:dyDescent="0.25">
      <c r="A49" s="1"/>
      <c r="B49" s="54" t="s">
        <v>823</v>
      </c>
      <c r="C49" s="55">
        <v>828.7</v>
      </c>
      <c r="D49" s="55">
        <v>2375.3000000000002</v>
      </c>
      <c r="E49" s="55">
        <v>3368.7</v>
      </c>
      <c r="F49" s="55">
        <v>47.9</v>
      </c>
      <c r="G49" s="237"/>
      <c r="H49" s="237"/>
      <c r="I49" s="237">
        <f>+DESPACHO_EJECUTADO!FE53+DESPACHO_EJECUTADO!FF53</f>
        <v>64</v>
      </c>
      <c r="J49" s="237"/>
      <c r="K49" s="55">
        <v>43.7</v>
      </c>
      <c r="L49" s="55">
        <v>11</v>
      </c>
      <c r="M49" s="55">
        <v>0</v>
      </c>
      <c r="N49" s="55">
        <v>535.1</v>
      </c>
      <c r="O49" s="237">
        <f t="shared" si="0"/>
        <v>7274.4</v>
      </c>
      <c r="P49" s="1"/>
      <c r="Q49" s="1"/>
      <c r="R49" s="1"/>
      <c r="S49" s="1"/>
      <c r="T49" s="206" t="s">
        <v>572</v>
      </c>
      <c r="U49" s="52" t="s">
        <v>978</v>
      </c>
      <c r="V49" s="53" t="s">
        <v>936</v>
      </c>
      <c r="W49" s="53">
        <v>772.95</v>
      </c>
    </row>
    <row r="50" spans="1:23" x14ac:dyDescent="0.25">
      <c r="A50" s="1"/>
      <c r="B50" s="54" t="s">
        <v>824</v>
      </c>
      <c r="C50" s="55">
        <v>833.6</v>
      </c>
      <c r="D50" s="55">
        <v>2373.6999999999998</v>
      </c>
      <c r="E50" s="55">
        <v>3372.9</v>
      </c>
      <c r="F50" s="55">
        <v>48.2</v>
      </c>
      <c r="G50" s="237"/>
      <c r="H50" s="237"/>
      <c r="I50" s="237">
        <f>+DESPACHO_EJECUTADO!FE54+DESPACHO_EJECUTADO!FF54</f>
        <v>64.3</v>
      </c>
      <c r="J50" s="237"/>
      <c r="K50" s="55">
        <v>43.4</v>
      </c>
      <c r="L50" s="55">
        <v>11</v>
      </c>
      <c r="M50" s="55">
        <v>0</v>
      </c>
      <c r="N50" s="55">
        <v>489.6</v>
      </c>
      <c r="O50" s="237">
        <f t="shared" si="0"/>
        <v>7236.7</v>
      </c>
      <c r="P50" s="1"/>
      <c r="Q50" s="1"/>
      <c r="R50" s="1"/>
      <c r="S50" s="1"/>
      <c r="T50" s="206" t="s">
        <v>586</v>
      </c>
      <c r="U50" s="52" t="s">
        <v>979</v>
      </c>
      <c r="V50" s="53">
        <v>34.700000000000003</v>
      </c>
      <c r="W50" s="53" t="s">
        <v>936</v>
      </c>
    </row>
    <row r="51" spans="1:23" x14ac:dyDescent="0.25">
      <c r="A51" s="1"/>
      <c r="B51" s="54" t="s">
        <v>825</v>
      </c>
      <c r="C51" s="55">
        <v>793</v>
      </c>
      <c r="D51" s="55">
        <v>2411.6999999999998</v>
      </c>
      <c r="E51" s="55">
        <v>3368.5</v>
      </c>
      <c r="F51" s="55">
        <v>48</v>
      </c>
      <c r="G51" s="237"/>
      <c r="H51" s="237"/>
      <c r="I51" s="237">
        <f>+DESPACHO_EJECUTADO!FE55+DESPACHO_EJECUTADO!FF55</f>
        <v>64.5</v>
      </c>
      <c r="J51" s="237"/>
      <c r="K51" s="55">
        <v>49.4</v>
      </c>
      <c r="L51" s="55">
        <v>11</v>
      </c>
      <c r="M51" s="55">
        <v>0</v>
      </c>
      <c r="N51" s="55">
        <v>473.8</v>
      </c>
      <c r="O51" s="237">
        <f t="shared" si="0"/>
        <v>7219.9</v>
      </c>
      <c r="P51" s="1"/>
      <c r="Q51" s="1"/>
      <c r="R51" s="1"/>
      <c r="S51" s="1"/>
      <c r="T51" s="206" t="s">
        <v>134</v>
      </c>
      <c r="U51" s="52" t="s">
        <v>980</v>
      </c>
      <c r="V51" s="53">
        <v>25.65</v>
      </c>
      <c r="W51" s="53" t="s">
        <v>936</v>
      </c>
    </row>
    <row r="52" spans="1:23" x14ac:dyDescent="0.25">
      <c r="A52" s="1"/>
      <c r="B52" s="54" t="s">
        <v>826</v>
      </c>
      <c r="C52" s="55">
        <v>795</v>
      </c>
      <c r="D52" s="55">
        <v>2084.3000000000002</v>
      </c>
      <c r="E52" s="55">
        <v>3374</v>
      </c>
      <c r="F52" s="55">
        <v>48</v>
      </c>
      <c r="G52" s="237"/>
      <c r="H52" s="237"/>
      <c r="I52" s="237">
        <f>+DESPACHO_EJECUTADO!FE56+DESPACHO_EJECUTADO!FF56</f>
        <v>63.199999999999996</v>
      </c>
      <c r="J52" s="237"/>
      <c r="K52" s="55">
        <v>50.21</v>
      </c>
      <c r="L52" s="55">
        <v>11</v>
      </c>
      <c r="M52" s="55">
        <v>0</v>
      </c>
      <c r="N52" s="55">
        <v>437</v>
      </c>
      <c r="O52" s="237">
        <f t="shared" si="0"/>
        <v>6862.71</v>
      </c>
      <c r="P52" s="1"/>
      <c r="Q52" s="1"/>
      <c r="R52" s="1"/>
      <c r="S52" s="1"/>
      <c r="T52" s="206"/>
      <c r="U52" s="52" t="s">
        <v>981</v>
      </c>
      <c r="V52" s="53" t="s">
        <v>936</v>
      </c>
      <c r="W52" s="53">
        <v>1662.85</v>
      </c>
    </row>
    <row r="53" spans="1:23" x14ac:dyDescent="0.25">
      <c r="A53" s="1"/>
      <c r="B53" s="54" t="s">
        <v>827</v>
      </c>
      <c r="C53" s="55">
        <v>794.8</v>
      </c>
      <c r="D53" s="55">
        <v>1902.3</v>
      </c>
      <c r="E53" s="55">
        <v>3377.3</v>
      </c>
      <c r="F53" s="55">
        <v>47.7</v>
      </c>
      <c r="G53" s="237"/>
      <c r="H53" s="237"/>
      <c r="I53" s="237">
        <f>+DESPACHO_EJECUTADO!FE57+DESPACHO_EJECUTADO!FF57</f>
        <v>63.5</v>
      </c>
      <c r="J53" s="237"/>
      <c r="K53" s="55">
        <v>50.82</v>
      </c>
      <c r="L53" s="55">
        <v>11</v>
      </c>
      <c r="M53" s="55">
        <v>0</v>
      </c>
      <c r="N53" s="55">
        <v>408.9</v>
      </c>
      <c r="O53" s="237">
        <f t="shared" si="0"/>
        <v>6656.3199999999988</v>
      </c>
      <c r="P53" s="1"/>
      <c r="Q53" s="1"/>
      <c r="R53" s="1"/>
      <c r="S53" s="1"/>
      <c r="T53" s="206"/>
      <c r="U53" s="52" t="s">
        <v>147</v>
      </c>
      <c r="V53" s="53" t="s">
        <v>936</v>
      </c>
      <c r="W53" s="53">
        <v>326.35000000000002</v>
      </c>
    </row>
    <row r="54" spans="1:23" x14ac:dyDescent="0.25">
      <c r="A54" s="1"/>
      <c r="B54" s="56" t="s">
        <v>96</v>
      </c>
      <c r="C54" s="57">
        <v>742.99</v>
      </c>
      <c r="D54" s="57">
        <v>1891.4</v>
      </c>
      <c r="E54" s="57">
        <v>3373.9</v>
      </c>
      <c r="F54" s="57">
        <v>47.9</v>
      </c>
      <c r="G54" s="238"/>
      <c r="H54" s="238"/>
      <c r="I54" s="238">
        <f>+DESPACHO_EJECUTADO!FE58+DESPACHO_EJECUTADO!FF58</f>
        <v>63.400000000000006</v>
      </c>
      <c r="J54" s="238"/>
      <c r="K54" s="57">
        <v>50.31</v>
      </c>
      <c r="L54" s="57">
        <v>11</v>
      </c>
      <c r="M54" s="57">
        <v>0</v>
      </c>
      <c r="N54" s="57">
        <v>420.4</v>
      </c>
      <c r="O54" s="238">
        <f t="shared" si="0"/>
        <v>6601.3</v>
      </c>
      <c r="P54" s="1"/>
      <c r="Q54" s="1"/>
      <c r="R54" s="1"/>
      <c r="S54" s="1"/>
      <c r="T54" s="206"/>
      <c r="U54" s="52" t="s">
        <v>982</v>
      </c>
      <c r="V54" s="53">
        <v>153.69999999999999</v>
      </c>
      <c r="W54" s="53" t="s">
        <v>936</v>
      </c>
    </row>
    <row r="55" spans="1:23" x14ac:dyDescent="0.25">
      <c r="A55" s="1"/>
      <c r="B55" s="58" t="s">
        <v>983</v>
      </c>
      <c r="C55" s="239">
        <f>SUM(C7:C54)/2</f>
        <v>19581.650000000001</v>
      </c>
      <c r="D55" s="239">
        <f t="shared" ref="D55:N55" si="1">SUM(D7:D54)/2</f>
        <v>46374.6</v>
      </c>
      <c r="E55" s="239">
        <f t="shared" si="1"/>
        <v>76323.599999999977</v>
      </c>
      <c r="F55" s="239">
        <f t="shared" si="1"/>
        <v>719.50000000000011</v>
      </c>
      <c r="G55" s="239">
        <f t="shared" si="1"/>
        <v>0</v>
      </c>
      <c r="H55" s="239">
        <f t="shared" si="1"/>
        <v>0</v>
      </c>
      <c r="I55" s="239">
        <f t="shared" si="1"/>
        <v>1511.1000000000001</v>
      </c>
      <c r="J55" s="239">
        <f t="shared" si="1"/>
        <v>0</v>
      </c>
      <c r="K55" s="239">
        <f t="shared" si="1"/>
        <v>1191.2050000000004</v>
      </c>
      <c r="L55" s="239">
        <f t="shared" si="1"/>
        <v>248.45000000000005</v>
      </c>
      <c r="M55" s="239">
        <f t="shared" si="1"/>
        <v>5975.5648899999997</v>
      </c>
      <c r="N55" s="239">
        <f t="shared" si="1"/>
        <v>15482.099999999997</v>
      </c>
      <c r="O55" s="239">
        <f>SUM(O7:O54)/2</f>
        <v>167407.76989000005</v>
      </c>
      <c r="P55" s="1"/>
      <c r="Q55" s="1"/>
      <c r="R55" s="1"/>
      <c r="S55" s="1"/>
      <c r="T55" s="206" t="s">
        <v>149</v>
      </c>
      <c r="U55" s="52" t="s">
        <v>984</v>
      </c>
      <c r="V55" s="53" t="s">
        <v>936</v>
      </c>
      <c r="W55" s="53">
        <v>1670.6</v>
      </c>
    </row>
    <row r="56" spans="1:23" x14ac:dyDescent="0.25">
      <c r="A56" s="1"/>
      <c r="B56" s="58" t="s">
        <v>985</v>
      </c>
      <c r="C56" s="240">
        <f>+C55/$O$55</f>
        <v>0.1169697799144369</v>
      </c>
      <c r="D56" s="240">
        <f t="shared" ref="D56:O56" si="2">+D55/$O$55</f>
        <v>0.27701581611457893</v>
      </c>
      <c r="E56" s="240">
        <f t="shared" si="2"/>
        <v>0.4559143225559395</v>
      </c>
      <c r="F56" s="240">
        <f t="shared" si="2"/>
        <v>4.2978889239894159E-3</v>
      </c>
      <c r="G56" s="240">
        <f t="shared" si="2"/>
        <v>0</v>
      </c>
      <c r="H56" s="240">
        <f t="shared" si="2"/>
        <v>0</v>
      </c>
      <c r="I56" s="240">
        <f t="shared" si="2"/>
        <v>9.0264627561367702E-3</v>
      </c>
      <c r="J56" s="240">
        <f t="shared" si="2"/>
        <v>0</v>
      </c>
      <c r="K56" s="240">
        <f t="shared" si="2"/>
        <v>7.1155896813075931E-3</v>
      </c>
      <c r="L56" s="240">
        <f t="shared" si="2"/>
        <v>1.4841007688188609E-3</v>
      </c>
      <c r="M56" s="240">
        <f t="shared" si="2"/>
        <v>3.5694668735665083E-2</v>
      </c>
      <c r="N56" s="240">
        <f t="shared" si="2"/>
        <v>9.2481370549126501E-2</v>
      </c>
      <c r="O56" s="240">
        <f t="shared" si="2"/>
        <v>1</v>
      </c>
      <c r="P56" s="1"/>
      <c r="Q56" s="1"/>
      <c r="R56" s="1"/>
      <c r="S56" s="1"/>
      <c r="T56" s="206"/>
      <c r="U56" s="52" t="s">
        <v>986</v>
      </c>
      <c r="V56" s="53">
        <v>14.4</v>
      </c>
      <c r="W56" s="53" t="s">
        <v>936</v>
      </c>
    </row>
    <row r="57" spans="1:23" x14ac:dyDescent="0.25">
      <c r="A57" s="1"/>
      <c r="B57" s="1"/>
      <c r="C57" s="1"/>
      <c r="D57" s="1"/>
      <c r="E57" s="1"/>
      <c r="F57" s="1"/>
      <c r="G57" s="1"/>
      <c r="H57" s="1"/>
      <c r="I57" s="1"/>
      <c r="J57" s="1"/>
      <c r="K57" s="1"/>
      <c r="L57" s="1"/>
      <c r="M57" s="1"/>
      <c r="N57" s="1"/>
      <c r="O57" s="1"/>
      <c r="P57" s="1"/>
      <c r="Q57" s="1"/>
      <c r="R57" s="1"/>
      <c r="S57" s="1"/>
      <c r="T57" s="206"/>
      <c r="U57" s="52" t="s">
        <v>987</v>
      </c>
      <c r="V57" s="53">
        <v>694.3</v>
      </c>
      <c r="W57" s="53" t="s">
        <v>936</v>
      </c>
    </row>
    <row r="58" spans="1:23" x14ac:dyDescent="0.25">
      <c r="A58" s="1"/>
      <c r="B58" s="1"/>
      <c r="C58" s="1"/>
      <c r="D58" s="1"/>
      <c r="E58" s="1"/>
      <c r="F58" s="1"/>
      <c r="G58" s="1"/>
      <c r="H58" s="1"/>
      <c r="I58" s="1"/>
      <c r="J58" s="1"/>
      <c r="K58" s="1"/>
      <c r="L58" s="1"/>
      <c r="M58" s="1"/>
      <c r="N58" s="1"/>
      <c r="O58" s="1"/>
      <c r="P58" s="1"/>
      <c r="Q58" s="1"/>
      <c r="R58" s="1"/>
      <c r="S58" s="1"/>
      <c r="T58" s="206"/>
      <c r="U58" s="52" t="s">
        <v>988</v>
      </c>
      <c r="V58" s="53" t="s">
        <v>936</v>
      </c>
      <c r="W58" s="53">
        <v>3188.4</v>
      </c>
    </row>
    <row r="59" spans="1:23" x14ac:dyDescent="0.25">
      <c r="A59" s="1"/>
      <c r="B59" s="1"/>
      <c r="C59" s="1"/>
      <c r="D59" s="1"/>
      <c r="E59" s="1"/>
      <c r="F59" s="1"/>
      <c r="G59" s="1"/>
      <c r="H59" s="1"/>
      <c r="I59" s="1"/>
      <c r="J59" s="1"/>
      <c r="K59" s="1"/>
      <c r="L59" s="1"/>
      <c r="M59" s="1"/>
      <c r="N59" s="1"/>
      <c r="O59" s="1"/>
      <c r="P59" s="1"/>
      <c r="Q59" s="1"/>
      <c r="R59" s="1"/>
      <c r="S59" s="1"/>
      <c r="T59" s="206"/>
      <c r="U59" s="52" t="s">
        <v>989</v>
      </c>
      <c r="V59" s="53" t="s">
        <v>936</v>
      </c>
      <c r="W59" s="53">
        <v>2066.3000000000002</v>
      </c>
    </row>
    <row r="60" spans="1:23" x14ac:dyDescent="0.25">
      <c r="A60" s="1"/>
      <c r="B60" s="1"/>
      <c r="C60" s="1"/>
      <c r="D60" s="1"/>
      <c r="E60" s="1"/>
      <c r="F60" s="1"/>
      <c r="G60" s="1"/>
      <c r="H60" s="1"/>
      <c r="I60" s="1"/>
      <c r="J60" s="1"/>
      <c r="K60" s="1"/>
      <c r="L60" s="1"/>
      <c r="M60" s="1"/>
      <c r="N60" s="1"/>
      <c r="O60" s="1"/>
      <c r="P60" s="1"/>
      <c r="Q60" s="1"/>
      <c r="R60" s="1"/>
      <c r="S60" s="1"/>
      <c r="T60" s="206"/>
      <c r="U60" s="52" t="s">
        <v>990</v>
      </c>
      <c r="V60" s="53">
        <v>1520.35</v>
      </c>
      <c r="W60" s="53" t="s">
        <v>936</v>
      </c>
    </row>
    <row r="61" spans="1:23" x14ac:dyDescent="0.25">
      <c r="A61" s="1"/>
      <c r="B61" s="1"/>
      <c r="C61" s="1"/>
      <c r="D61" s="1"/>
      <c r="E61" s="1"/>
      <c r="F61" s="1"/>
      <c r="G61" s="1"/>
      <c r="H61" s="1"/>
      <c r="I61" s="1"/>
      <c r="J61" s="1"/>
      <c r="K61" s="1"/>
      <c r="L61" s="1"/>
      <c r="M61" s="1"/>
      <c r="N61" s="1"/>
      <c r="O61" s="1"/>
      <c r="P61" s="1"/>
      <c r="Q61" s="1"/>
      <c r="R61" s="1"/>
      <c r="S61" s="1"/>
      <c r="T61" s="206" t="s">
        <v>584</v>
      </c>
      <c r="U61" s="52" t="s">
        <v>991</v>
      </c>
      <c r="V61" s="53">
        <v>112.2</v>
      </c>
      <c r="W61" s="53" t="s">
        <v>936</v>
      </c>
    </row>
    <row r="62" spans="1:23" x14ac:dyDescent="0.25">
      <c r="A62" s="1"/>
      <c r="B62" s="1"/>
      <c r="C62" s="1"/>
      <c r="D62" s="1"/>
      <c r="E62" s="1"/>
      <c r="F62" s="1"/>
      <c r="G62" s="1"/>
      <c r="H62" s="1"/>
      <c r="I62" s="1"/>
      <c r="J62" s="1"/>
      <c r="K62" s="1"/>
      <c r="L62" s="1"/>
      <c r="M62" s="1"/>
      <c r="N62" s="1"/>
      <c r="O62" s="1"/>
      <c r="P62" s="1"/>
      <c r="Q62" s="1"/>
      <c r="R62" s="1"/>
      <c r="S62" s="1"/>
      <c r="T62" s="206" t="s">
        <v>568</v>
      </c>
      <c r="U62" s="52" t="s">
        <v>992</v>
      </c>
      <c r="V62" s="53" t="s">
        <v>936</v>
      </c>
      <c r="W62" s="53">
        <v>1822</v>
      </c>
    </row>
    <row r="63" spans="1:23" x14ac:dyDescent="0.25">
      <c r="A63" s="1"/>
      <c r="B63" s="1"/>
      <c r="C63" s="1"/>
      <c r="D63" s="1"/>
      <c r="E63" s="1"/>
      <c r="F63" s="1"/>
      <c r="G63" s="1"/>
      <c r="H63" s="1"/>
      <c r="I63" s="1"/>
      <c r="J63" s="1"/>
      <c r="K63" s="1"/>
      <c r="L63" s="1"/>
      <c r="M63" s="1"/>
      <c r="N63" s="1"/>
      <c r="O63" s="1"/>
      <c r="P63" s="1"/>
      <c r="Q63" s="1"/>
      <c r="R63" s="1"/>
      <c r="S63" s="1"/>
      <c r="T63" s="206"/>
      <c r="U63" s="52" t="s">
        <v>993</v>
      </c>
      <c r="V63" s="53">
        <v>7.9</v>
      </c>
      <c r="W63" s="53" t="s">
        <v>936</v>
      </c>
    </row>
    <row r="64" spans="1:23" x14ac:dyDescent="0.25">
      <c r="A64" s="1"/>
      <c r="B64" s="1"/>
      <c r="C64" s="1"/>
      <c r="D64" s="1"/>
      <c r="E64" s="1"/>
      <c r="F64" s="1"/>
      <c r="G64" s="1"/>
      <c r="H64" s="1"/>
      <c r="I64" s="1"/>
      <c r="J64" s="1"/>
      <c r="K64" s="1"/>
      <c r="L64" s="1"/>
      <c r="M64" s="1"/>
      <c r="N64" s="1"/>
      <c r="O64" s="1"/>
      <c r="P64" s="1"/>
      <c r="Q64" s="1"/>
      <c r="R64" s="1"/>
      <c r="S64" s="1"/>
      <c r="T64" s="206" t="s">
        <v>994</v>
      </c>
      <c r="U64" s="52" t="s">
        <v>995</v>
      </c>
      <c r="V64" s="53">
        <v>467.15</v>
      </c>
      <c r="W64" s="53" t="s">
        <v>936</v>
      </c>
    </row>
    <row r="65" spans="1:23" x14ac:dyDescent="0.25">
      <c r="A65" s="1"/>
      <c r="B65" s="1"/>
      <c r="C65" s="1"/>
      <c r="D65" s="1"/>
      <c r="E65" s="1"/>
      <c r="F65" s="1"/>
      <c r="G65" s="1"/>
      <c r="H65" s="1"/>
      <c r="I65" s="1"/>
      <c r="J65" s="1"/>
      <c r="K65" s="1"/>
      <c r="L65" s="1"/>
      <c r="M65" s="1"/>
      <c r="N65" s="1"/>
      <c r="O65" s="1"/>
      <c r="P65" s="1"/>
      <c r="Q65" s="1"/>
      <c r="R65" s="1"/>
      <c r="S65" s="1"/>
      <c r="T65" s="206"/>
      <c r="U65" s="52" t="s">
        <v>996</v>
      </c>
      <c r="V65" s="53">
        <v>168.45</v>
      </c>
      <c r="W65" s="53" t="s">
        <v>936</v>
      </c>
    </row>
    <row r="66" spans="1:23" x14ac:dyDescent="0.25">
      <c r="A66" s="1"/>
      <c r="B66" s="1"/>
      <c r="C66" s="1"/>
      <c r="D66" s="1"/>
      <c r="E66" s="1"/>
      <c r="F66" s="1"/>
      <c r="G66" s="1"/>
      <c r="H66" s="1"/>
      <c r="I66" s="1"/>
      <c r="J66" s="1"/>
      <c r="K66" s="1"/>
      <c r="L66" s="1"/>
      <c r="M66" s="1"/>
      <c r="N66" s="1"/>
      <c r="O66" s="1"/>
      <c r="P66" s="1"/>
      <c r="Q66" s="1"/>
      <c r="R66" s="1"/>
      <c r="S66" s="1"/>
      <c r="T66" s="206" t="s">
        <v>73</v>
      </c>
      <c r="U66" s="52" t="s">
        <v>997</v>
      </c>
      <c r="V66" s="53">
        <v>48</v>
      </c>
      <c r="W66" s="53" t="s">
        <v>936</v>
      </c>
    </row>
    <row r="67" spans="1:23" x14ac:dyDescent="0.25">
      <c r="A67" s="1"/>
      <c r="B67" s="1"/>
      <c r="C67" s="1"/>
      <c r="D67" s="1"/>
      <c r="E67" s="1"/>
      <c r="F67" s="1"/>
      <c r="G67" s="1"/>
      <c r="H67" s="1"/>
      <c r="I67" s="1"/>
      <c r="J67" s="1"/>
      <c r="K67" s="1"/>
      <c r="L67" s="1"/>
      <c r="M67" s="1"/>
      <c r="N67" s="1"/>
      <c r="O67" s="1"/>
      <c r="P67" s="1"/>
      <c r="Q67" s="1"/>
      <c r="R67" s="1"/>
      <c r="S67" s="1"/>
      <c r="T67" s="206"/>
      <c r="U67" s="52" t="s">
        <v>163</v>
      </c>
      <c r="V67" s="53" t="s">
        <v>936</v>
      </c>
      <c r="W67" s="53">
        <v>1290</v>
      </c>
    </row>
    <row r="68" spans="1:23" x14ac:dyDescent="0.25">
      <c r="A68" s="1"/>
      <c r="B68" s="1"/>
      <c r="C68" s="1"/>
      <c r="D68" s="1"/>
      <c r="E68" s="1"/>
      <c r="F68" s="1"/>
      <c r="G68" s="1"/>
      <c r="H68" s="1"/>
      <c r="I68" s="1"/>
      <c r="J68" s="1"/>
      <c r="K68" s="1"/>
      <c r="L68" s="1"/>
      <c r="M68" s="1"/>
      <c r="N68" s="1"/>
      <c r="O68" s="1"/>
      <c r="P68" s="1"/>
      <c r="Q68" s="1"/>
      <c r="R68" s="1"/>
      <c r="S68" s="1"/>
      <c r="T68" s="206"/>
      <c r="U68" s="52" t="s">
        <v>998</v>
      </c>
      <c r="V68" s="53" t="s">
        <v>936</v>
      </c>
      <c r="W68" s="53">
        <v>239.75</v>
      </c>
    </row>
    <row r="69" spans="1:23" x14ac:dyDescent="0.25">
      <c r="A69" s="1"/>
      <c r="B69" s="1"/>
      <c r="C69" s="1"/>
      <c r="D69" s="1"/>
      <c r="E69" s="1"/>
      <c r="F69" s="1"/>
      <c r="G69" s="1"/>
      <c r="H69" s="1"/>
      <c r="I69" s="1"/>
      <c r="J69" s="1"/>
      <c r="K69" s="1"/>
      <c r="L69" s="1"/>
      <c r="M69" s="1"/>
      <c r="N69" s="1"/>
      <c r="O69" s="1"/>
      <c r="P69" s="1"/>
      <c r="Q69" s="1"/>
      <c r="R69" s="1"/>
      <c r="S69" s="1"/>
      <c r="T69" s="206"/>
      <c r="U69" s="52" t="s">
        <v>999</v>
      </c>
      <c r="V69" s="53" t="s">
        <v>936</v>
      </c>
      <c r="W69" s="53">
        <v>372.4</v>
      </c>
    </row>
    <row r="70" spans="1:23" x14ac:dyDescent="0.25">
      <c r="A70" s="1"/>
      <c r="B70" s="1"/>
      <c r="C70" s="1"/>
      <c r="D70" s="1"/>
      <c r="E70" s="1"/>
      <c r="F70" s="1"/>
      <c r="G70" s="1"/>
      <c r="H70" s="1"/>
      <c r="I70" s="1"/>
      <c r="J70" s="1"/>
      <c r="K70" s="1"/>
      <c r="L70" s="1"/>
      <c r="M70" s="1"/>
      <c r="N70" s="1"/>
      <c r="O70" s="1"/>
      <c r="P70" s="1"/>
      <c r="Q70" s="1"/>
      <c r="R70" s="1"/>
      <c r="S70" s="1"/>
      <c r="T70" s="206"/>
      <c r="U70" s="52" t="s">
        <v>1000</v>
      </c>
      <c r="V70" s="53">
        <v>102.75</v>
      </c>
      <c r="W70" s="53" t="s">
        <v>936</v>
      </c>
    </row>
    <row r="71" spans="1:23" x14ac:dyDescent="0.25">
      <c r="A71" s="1"/>
      <c r="B71" s="1"/>
      <c r="C71" s="1"/>
      <c r="D71" s="1"/>
      <c r="E71" s="1"/>
      <c r="F71" s="1"/>
      <c r="G71" s="1"/>
      <c r="H71" s="1"/>
      <c r="I71" s="1"/>
      <c r="J71" s="1"/>
      <c r="K71" s="1"/>
      <c r="L71" s="1"/>
      <c r="M71" s="1"/>
      <c r="N71" s="1"/>
      <c r="O71" s="1"/>
      <c r="P71" s="1"/>
      <c r="Q71" s="1"/>
      <c r="R71" s="1"/>
      <c r="S71" s="1"/>
      <c r="T71" s="206"/>
      <c r="U71" s="52" t="s">
        <v>1001</v>
      </c>
      <c r="V71" s="53">
        <v>2169.8000000000002</v>
      </c>
      <c r="W71" s="53" t="s">
        <v>936</v>
      </c>
    </row>
    <row r="72" spans="1:23" x14ac:dyDescent="0.25">
      <c r="A72" s="1"/>
      <c r="B72" s="1"/>
      <c r="C72" s="1"/>
      <c r="D72" s="1"/>
      <c r="E72" s="1"/>
      <c r="F72" s="1"/>
      <c r="G72" s="1"/>
      <c r="H72" s="1"/>
      <c r="I72" s="1"/>
      <c r="J72" s="1"/>
      <c r="K72" s="1"/>
      <c r="L72" s="1"/>
      <c r="M72" s="1"/>
      <c r="N72" s="1"/>
      <c r="O72" s="1"/>
      <c r="P72" s="1"/>
      <c r="Q72" s="1"/>
      <c r="R72" s="1"/>
      <c r="S72" s="1"/>
      <c r="T72" s="59" t="s">
        <v>983</v>
      </c>
      <c r="U72" s="60"/>
      <c r="V72" s="61">
        <v>19581.650000000001</v>
      </c>
      <c r="W72" s="61">
        <v>46374.6</v>
      </c>
    </row>
  </sheetData>
  <mergeCells count="37">
    <mergeCell ref="T64:T65"/>
    <mergeCell ref="T66:T71"/>
    <mergeCell ref="T50"/>
    <mergeCell ref="T51:T54"/>
    <mergeCell ref="T55:T60"/>
    <mergeCell ref="T61"/>
    <mergeCell ref="T62:T63"/>
    <mergeCell ref="T44"/>
    <mergeCell ref="T45"/>
    <mergeCell ref="T46"/>
    <mergeCell ref="T47:T48"/>
    <mergeCell ref="T49"/>
    <mergeCell ref="T35"/>
    <mergeCell ref="T36:T37"/>
    <mergeCell ref="T38:T41"/>
    <mergeCell ref="T42"/>
    <mergeCell ref="T43"/>
    <mergeCell ref="T29"/>
    <mergeCell ref="T30:T31"/>
    <mergeCell ref="T32"/>
    <mergeCell ref="T33"/>
    <mergeCell ref="T34"/>
    <mergeCell ref="T22:T23"/>
    <mergeCell ref="T24"/>
    <mergeCell ref="T25:T26"/>
    <mergeCell ref="T27"/>
    <mergeCell ref="T28"/>
    <mergeCell ref="T11"/>
    <mergeCell ref="T12:T13"/>
    <mergeCell ref="T14:T16"/>
    <mergeCell ref="T17:T20"/>
    <mergeCell ref="T21"/>
    <mergeCell ref="B3:K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0" width="20" customWidth="1"/>
  </cols>
  <sheetData>
    <row r="1" spans="1:7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0.25" x14ac:dyDescent="0.3">
      <c r="A5" s="1"/>
      <c r="B5" s="208" t="s">
        <v>1002</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row>
    <row r="6" spans="1:70" ht="44.1" customHeight="1" x14ac:dyDescent="0.25">
      <c r="A6" s="1"/>
      <c r="B6" s="207" t="s">
        <v>556</v>
      </c>
      <c r="C6" s="207" t="s">
        <v>612</v>
      </c>
      <c r="D6" s="207" t="s">
        <v>613</v>
      </c>
      <c r="E6" s="207" t="s">
        <v>614</v>
      </c>
      <c r="F6" s="207" t="s">
        <v>615</v>
      </c>
      <c r="G6" s="207" t="s">
        <v>599</v>
      </c>
      <c r="H6" s="207" t="s">
        <v>600</v>
      </c>
      <c r="I6" s="207" t="s">
        <v>601</v>
      </c>
      <c r="J6" s="207" t="s">
        <v>245</v>
      </c>
      <c r="K6" s="207" t="s">
        <v>579</v>
      </c>
      <c r="L6" s="207" t="s">
        <v>602</v>
      </c>
      <c r="M6" s="207"/>
      <c r="N6" s="207"/>
      <c r="O6" s="207"/>
      <c r="P6" s="207"/>
      <c r="Q6" s="207" t="s">
        <v>598</v>
      </c>
      <c r="R6" s="207" t="s">
        <v>587</v>
      </c>
      <c r="S6" s="207" t="s">
        <v>603</v>
      </c>
      <c r="T6" s="207" t="s">
        <v>588</v>
      </c>
      <c r="U6" s="207" t="s">
        <v>589</v>
      </c>
      <c r="V6" s="207" t="s">
        <v>53</v>
      </c>
      <c r="W6" s="207" t="s">
        <v>604</v>
      </c>
      <c r="X6" s="207"/>
      <c r="Y6" s="207" t="s">
        <v>580</v>
      </c>
      <c r="Z6" s="207" t="s">
        <v>113</v>
      </c>
      <c r="AA6" s="207"/>
      <c r="AB6" s="207"/>
      <c r="AC6" s="207"/>
      <c r="AD6" s="207"/>
      <c r="AE6" s="207" t="s">
        <v>605</v>
      </c>
      <c r="AF6" s="207"/>
      <c r="AG6" s="207" t="s">
        <v>606</v>
      </c>
      <c r="AH6" s="207"/>
      <c r="AI6" s="207"/>
      <c r="AJ6" s="207"/>
      <c r="AK6" s="207" t="s">
        <v>581</v>
      </c>
      <c r="AL6" s="207" t="s">
        <v>315</v>
      </c>
      <c r="AM6" s="207" t="s">
        <v>582</v>
      </c>
      <c r="AN6" s="207" t="s">
        <v>590</v>
      </c>
      <c r="AO6" s="207" t="s">
        <v>591</v>
      </c>
      <c r="AP6" s="207" t="s">
        <v>1003</v>
      </c>
      <c r="AQ6" s="207" t="s">
        <v>607</v>
      </c>
      <c r="AR6" s="207" t="s">
        <v>124</v>
      </c>
      <c r="AS6" s="207" t="s">
        <v>583</v>
      </c>
      <c r="AT6" s="207" t="s">
        <v>586</v>
      </c>
      <c r="AU6" s="207" t="s">
        <v>608</v>
      </c>
      <c r="AV6" s="207" t="s">
        <v>592</v>
      </c>
      <c r="AW6" s="207" t="s">
        <v>134</v>
      </c>
      <c r="AX6" s="207"/>
      <c r="AY6" s="207" t="s">
        <v>149</v>
      </c>
      <c r="AZ6" s="207"/>
      <c r="BA6" s="207"/>
      <c r="BB6" s="207"/>
      <c r="BC6" s="207"/>
      <c r="BD6" s="207" t="s">
        <v>593</v>
      </c>
      <c r="BE6" s="207" t="s">
        <v>594</v>
      </c>
      <c r="BF6" s="207" t="s">
        <v>595</v>
      </c>
      <c r="BG6" s="207" t="s">
        <v>584</v>
      </c>
      <c r="BH6" s="207" t="s">
        <v>596</v>
      </c>
      <c r="BI6" s="207"/>
      <c r="BJ6" s="207"/>
      <c r="BK6" s="207"/>
      <c r="BL6" s="207" t="s">
        <v>609</v>
      </c>
      <c r="BM6" s="207" t="s">
        <v>568</v>
      </c>
      <c r="BN6" s="207" t="s">
        <v>610</v>
      </c>
      <c r="BO6" s="207"/>
      <c r="BP6" s="207" t="s">
        <v>597</v>
      </c>
      <c r="BQ6" s="207" t="s">
        <v>585</v>
      </c>
      <c r="BR6" s="62" t="s">
        <v>1004</v>
      </c>
    </row>
    <row r="7" spans="1:70" x14ac:dyDescent="0.25">
      <c r="A7" s="1"/>
      <c r="B7" s="207"/>
      <c r="C7" s="62" t="s">
        <v>1005</v>
      </c>
      <c r="D7" s="62" t="s">
        <v>1006</v>
      </c>
      <c r="E7" s="62" t="s">
        <v>1007</v>
      </c>
      <c r="F7" s="62" t="s">
        <v>1008</v>
      </c>
      <c r="G7" s="62" t="s">
        <v>1009</v>
      </c>
      <c r="H7" s="62" t="s">
        <v>937</v>
      </c>
      <c r="I7" s="62" t="s">
        <v>938</v>
      </c>
      <c r="J7" s="62" t="s">
        <v>1010</v>
      </c>
      <c r="K7" s="62" t="s">
        <v>936</v>
      </c>
      <c r="L7" s="62" t="s">
        <v>946</v>
      </c>
      <c r="M7" s="62" t="s">
        <v>1011</v>
      </c>
      <c r="N7" s="62" t="s">
        <v>947</v>
      </c>
      <c r="O7" s="62" t="s">
        <v>948</v>
      </c>
      <c r="P7" s="62" t="s">
        <v>1012</v>
      </c>
      <c r="Q7" s="62" t="s">
        <v>953</v>
      </c>
      <c r="R7" s="62" t="s">
        <v>955</v>
      </c>
      <c r="S7" s="62" t="s">
        <v>956</v>
      </c>
      <c r="T7" s="62" t="s">
        <v>957</v>
      </c>
      <c r="U7" s="62" t="s">
        <v>962</v>
      </c>
      <c r="V7" s="62" t="s">
        <v>963</v>
      </c>
      <c r="W7" s="62" t="s">
        <v>936</v>
      </c>
      <c r="X7" s="62" t="s">
        <v>936</v>
      </c>
      <c r="Y7" s="62" t="s">
        <v>936</v>
      </c>
      <c r="Z7" s="62" t="s">
        <v>936</v>
      </c>
      <c r="AA7" s="62" t="s">
        <v>936</v>
      </c>
      <c r="AB7" s="62" t="s">
        <v>936</v>
      </c>
      <c r="AC7" s="62" t="s">
        <v>936</v>
      </c>
      <c r="AD7" s="62" t="s">
        <v>936</v>
      </c>
      <c r="AE7" s="62" t="s">
        <v>965</v>
      </c>
      <c r="AF7" s="62" t="s">
        <v>966</v>
      </c>
      <c r="AG7" s="62" t="s">
        <v>1013</v>
      </c>
      <c r="AH7" s="62" t="s">
        <v>1014</v>
      </c>
      <c r="AI7" s="62" t="s">
        <v>1015</v>
      </c>
      <c r="AJ7" s="62" t="s">
        <v>970</v>
      </c>
      <c r="AK7" s="62" t="s">
        <v>936</v>
      </c>
      <c r="AL7" s="62" t="s">
        <v>936</v>
      </c>
      <c r="AM7" s="62" t="s">
        <v>936</v>
      </c>
      <c r="AN7" s="62" t="s">
        <v>1016</v>
      </c>
      <c r="AO7" s="62" t="s">
        <v>973</v>
      </c>
      <c r="AP7" s="62" t="s">
        <v>1017</v>
      </c>
      <c r="AQ7" s="62" t="s">
        <v>936</v>
      </c>
      <c r="AR7" s="62" t="s">
        <v>936</v>
      </c>
      <c r="AS7" s="62" t="s">
        <v>936</v>
      </c>
      <c r="AT7" s="62" t="s">
        <v>979</v>
      </c>
      <c r="AU7" s="62" t="s">
        <v>936</v>
      </c>
      <c r="AV7" s="62" t="s">
        <v>936</v>
      </c>
      <c r="AW7" s="62" t="s">
        <v>1018</v>
      </c>
      <c r="AX7" s="62" t="s">
        <v>1019</v>
      </c>
      <c r="AY7" s="62" t="s">
        <v>936</v>
      </c>
      <c r="AZ7" s="62" t="s">
        <v>936</v>
      </c>
      <c r="BA7" s="62" t="s">
        <v>936</v>
      </c>
      <c r="BB7" s="62" t="s">
        <v>936</v>
      </c>
      <c r="BC7" s="62" t="s">
        <v>986</v>
      </c>
      <c r="BD7" s="62" t="s">
        <v>936</v>
      </c>
      <c r="BE7" s="62" t="s">
        <v>936</v>
      </c>
      <c r="BF7" s="62" t="s">
        <v>936</v>
      </c>
      <c r="BG7" s="62" t="s">
        <v>1020</v>
      </c>
      <c r="BH7" s="62" t="s">
        <v>1021</v>
      </c>
      <c r="BI7" s="62" t="s">
        <v>1022</v>
      </c>
      <c r="BJ7" s="62" t="s">
        <v>403</v>
      </c>
      <c r="BK7" s="62" t="s">
        <v>1023</v>
      </c>
      <c r="BL7" s="62" t="s">
        <v>936</v>
      </c>
      <c r="BM7" s="62" t="s">
        <v>1024</v>
      </c>
      <c r="BN7" s="62" t="s">
        <v>995</v>
      </c>
      <c r="BO7" s="62" t="s">
        <v>1025</v>
      </c>
      <c r="BP7" s="62" t="s">
        <v>936</v>
      </c>
      <c r="BQ7" s="62" t="s">
        <v>1026</v>
      </c>
      <c r="BR7" s="62" t="s">
        <v>772</v>
      </c>
    </row>
    <row r="8" spans="1:70" x14ac:dyDescent="0.25">
      <c r="A8" s="1"/>
      <c r="B8" s="50" t="s">
        <v>1027</v>
      </c>
      <c r="C8" s="63">
        <v>14</v>
      </c>
      <c r="D8" s="63">
        <v>18.3</v>
      </c>
      <c r="E8" s="63">
        <v>7.96</v>
      </c>
      <c r="F8" s="63">
        <v>10.5</v>
      </c>
      <c r="G8" s="63">
        <v>10.6</v>
      </c>
      <c r="H8" s="63">
        <v>1</v>
      </c>
      <c r="I8" s="63">
        <v>0.4</v>
      </c>
      <c r="J8" s="63"/>
      <c r="K8" s="63"/>
      <c r="L8" s="63">
        <v>9.1</v>
      </c>
      <c r="M8" s="63"/>
      <c r="N8" s="63">
        <v>4.9000000000000004</v>
      </c>
      <c r="O8" s="63">
        <v>6.5</v>
      </c>
      <c r="P8" s="63">
        <v>2.7</v>
      </c>
      <c r="Q8" s="63">
        <v>2</v>
      </c>
      <c r="R8" s="63">
        <v>4.5</v>
      </c>
      <c r="S8" s="63">
        <v>10</v>
      </c>
      <c r="T8" s="63">
        <v>20.3</v>
      </c>
      <c r="U8" s="63">
        <v>3.1</v>
      </c>
      <c r="V8" s="63">
        <v>3.14</v>
      </c>
      <c r="W8" s="63">
        <v>29.9</v>
      </c>
      <c r="X8" s="63">
        <v>30.8</v>
      </c>
      <c r="Y8" s="63">
        <v>101</v>
      </c>
      <c r="Z8" s="63"/>
      <c r="AA8" s="63">
        <v>112</v>
      </c>
      <c r="AB8" s="63">
        <v>102.5</v>
      </c>
      <c r="AC8" s="63">
        <v>18.600000000000001</v>
      </c>
      <c r="AD8" s="63">
        <v>14.6</v>
      </c>
      <c r="AE8" s="63">
        <v>7.3</v>
      </c>
      <c r="AF8" s="63">
        <v>1.9</v>
      </c>
      <c r="AG8" s="63">
        <v>5.4</v>
      </c>
      <c r="AH8" s="63">
        <v>5.9</v>
      </c>
      <c r="AI8" s="63">
        <v>6</v>
      </c>
      <c r="AJ8" s="63">
        <v>8.1999999999999993</v>
      </c>
      <c r="AK8" s="63"/>
      <c r="AL8" s="63">
        <v>8</v>
      </c>
      <c r="AM8" s="63">
        <v>11.5</v>
      </c>
      <c r="AN8" s="63">
        <v>3.5</v>
      </c>
      <c r="AO8" s="63">
        <v>18.5</v>
      </c>
      <c r="AP8" s="63"/>
      <c r="AQ8" s="63"/>
      <c r="AR8" s="63"/>
      <c r="AS8" s="63"/>
      <c r="AT8" s="63">
        <v>1.5</v>
      </c>
      <c r="AU8" s="63"/>
      <c r="AV8" s="63"/>
      <c r="AW8" s="63"/>
      <c r="AX8" s="63"/>
      <c r="AY8" s="63">
        <v>149.69999999999999</v>
      </c>
      <c r="AZ8" s="63"/>
      <c r="BA8" s="63">
        <v>125.9</v>
      </c>
      <c r="BB8" s="63"/>
      <c r="BC8" s="63">
        <v>0.6</v>
      </c>
      <c r="BD8" s="63"/>
      <c r="BE8" s="63">
        <v>26.5</v>
      </c>
      <c r="BF8" s="63">
        <v>85.8</v>
      </c>
      <c r="BG8" s="63">
        <v>4.7</v>
      </c>
      <c r="BH8" s="63">
        <v>4.4000000000000004</v>
      </c>
      <c r="BI8" s="63">
        <v>3</v>
      </c>
      <c r="BJ8" s="63">
        <v>2.4</v>
      </c>
      <c r="BK8" s="63">
        <v>1.2</v>
      </c>
      <c r="BL8" s="63"/>
      <c r="BM8" s="63">
        <v>0.3</v>
      </c>
      <c r="BN8" s="63">
        <v>19.8</v>
      </c>
      <c r="BO8" s="63">
        <v>7</v>
      </c>
      <c r="BP8" s="63"/>
      <c r="BQ8" s="63"/>
      <c r="BR8" s="64">
        <v>1047.4000000000001</v>
      </c>
    </row>
    <row r="9" spans="1:70" x14ac:dyDescent="0.25">
      <c r="A9" s="1"/>
      <c r="B9" s="54" t="s">
        <v>1028</v>
      </c>
      <c r="C9" s="65">
        <v>14.8</v>
      </c>
      <c r="D9" s="65">
        <v>18.3</v>
      </c>
      <c r="E9" s="65">
        <v>8.23</v>
      </c>
      <c r="F9" s="65">
        <v>10.199999999999999</v>
      </c>
      <c r="G9" s="65">
        <v>10.6</v>
      </c>
      <c r="H9" s="65">
        <v>1</v>
      </c>
      <c r="I9" s="65">
        <v>0.4</v>
      </c>
      <c r="J9" s="65"/>
      <c r="K9" s="65"/>
      <c r="L9" s="65">
        <v>9.1</v>
      </c>
      <c r="M9" s="65"/>
      <c r="N9" s="65">
        <v>4.8</v>
      </c>
      <c r="O9" s="65">
        <v>6.5</v>
      </c>
      <c r="P9" s="65">
        <v>2.7</v>
      </c>
      <c r="Q9" s="65">
        <v>2</v>
      </c>
      <c r="R9" s="65">
        <v>4.4000000000000004</v>
      </c>
      <c r="S9" s="65">
        <v>10</v>
      </c>
      <c r="T9" s="65">
        <v>20.2</v>
      </c>
      <c r="U9" s="65">
        <v>3.1</v>
      </c>
      <c r="V9" s="65">
        <v>3.15</v>
      </c>
      <c r="W9" s="65">
        <v>29.9</v>
      </c>
      <c r="X9" s="65">
        <v>27.6</v>
      </c>
      <c r="Y9" s="65">
        <v>105.8</v>
      </c>
      <c r="Z9" s="65"/>
      <c r="AA9" s="65">
        <v>112.9</v>
      </c>
      <c r="AB9" s="65">
        <v>105.2</v>
      </c>
      <c r="AC9" s="65">
        <v>16.399999999999999</v>
      </c>
      <c r="AD9" s="65">
        <v>14.9</v>
      </c>
      <c r="AE9" s="65">
        <v>7.5</v>
      </c>
      <c r="AF9" s="65">
        <v>1.9</v>
      </c>
      <c r="AG9" s="65">
        <v>5.4</v>
      </c>
      <c r="AH9" s="65">
        <v>5.9</v>
      </c>
      <c r="AI9" s="65">
        <v>6</v>
      </c>
      <c r="AJ9" s="65">
        <v>8.4</v>
      </c>
      <c r="AK9" s="65"/>
      <c r="AL9" s="65">
        <v>10.4</v>
      </c>
      <c r="AM9" s="65">
        <v>13.2</v>
      </c>
      <c r="AN9" s="65">
        <v>3.5</v>
      </c>
      <c r="AO9" s="65">
        <v>18.5</v>
      </c>
      <c r="AP9" s="65"/>
      <c r="AQ9" s="65"/>
      <c r="AR9" s="65"/>
      <c r="AS9" s="65"/>
      <c r="AT9" s="65">
        <v>1.6</v>
      </c>
      <c r="AU9" s="65"/>
      <c r="AV9" s="65"/>
      <c r="AW9" s="65"/>
      <c r="AX9" s="65"/>
      <c r="AY9" s="65">
        <v>136.9</v>
      </c>
      <c r="AZ9" s="65"/>
      <c r="BA9" s="65">
        <v>121.4</v>
      </c>
      <c r="BB9" s="65"/>
      <c r="BC9" s="65">
        <v>0.6</v>
      </c>
      <c r="BD9" s="65"/>
      <c r="BE9" s="65">
        <v>26.8</v>
      </c>
      <c r="BF9" s="65">
        <v>85.3</v>
      </c>
      <c r="BG9" s="65">
        <v>4.7</v>
      </c>
      <c r="BH9" s="65">
        <v>4.4000000000000004</v>
      </c>
      <c r="BI9" s="65">
        <v>3</v>
      </c>
      <c r="BJ9" s="65">
        <v>2.4</v>
      </c>
      <c r="BK9" s="65">
        <v>1.2</v>
      </c>
      <c r="BL9" s="65"/>
      <c r="BM9" s="65">
        <v>0.3</v>
      </c>
      <c r="BN9" s="65">
        <v>19.8</v>
      </c>
      <c r="BO9" s="65">
        <v>7</v>
      </c>
      <c r="BP9" s="65"/>
      <c r="BQ9" s="65"/>
      <c r="BR9" s="66">
        <v>1038.28</v>
      </c>
    </row>
    <row r="10" spans="1:70" x14ac:dyDescent="0.25">
      <c r="A10" s="1"/>
      <c r="B10" s="54" t="s">
        <v>1029</v>
      </c>
      <c r="C10" s="65">
        <v>14.7</v>
      </c>
      <c r="D10" s="65">
        <v>18.399999999999999</v>
      </c>
      <c r="E10" s="65">
        <v>8.1199999999999992</v>
      </c>
      <c r="F10" s="65">
        <v>10.5</v>
      </c>
      <c r="G10" s="65">
        <v>10.6</v>
      </c>
      <c r="H10" s="65">
        <v>1</v>
      </c>
      <c r="I10" s="65">
        <v>0.4</v>
      </c>
      <c r="J10" s="65"/>
      <c r="K10" s="65"/>
      <c r="L10" s="65">
        <v>8.6</v>
      </c>
      <c r="M10" s="65"/>
      <c r="N10" s="65">
        <v>4.7</v>
      </c>
      <c r="O10" s="65">
        <v>6.4</v>
      </c>
      <c r="P10" s="65">
        <v>2.5</v>
      </c>
      <c r="Q10" s="65">
        <v>2</v>
      </c>
      <c r="R10" s="65">
        <v>4.4000000000000004</v>
      </c>
      <c r="S10" s="65">
        <v>10</v>
      </c>
      <c r="T10" s="65">
        <v>20</v>
      </c>
      <c r="U10" s="65">
        <v>3.1</v>
      </c>
      <c r="V10" s="65">
        <v>3.13</v>
      </c>
      <c r="W10" s="65">
        <v>30.3</v>
      </c>
      <c r="X10" s="65">
        <v>25.2</v>
      </c>
      <c r="Y10" s="65">
        <v>109</v>
      </c>
      <c r="Z10" s="65"/>
      <c r="AA10" s="65">
        <v>109.7</v>
      </c>
      <c r="AB10" s="65">
        <v>101.2</v>
      </c>
      <c r="AC10" s="65">
        <v>17.2</v>
      </c>
      <c r="AD10" s="65">
        <v>14</v>
      </c>
      <c r="AE10" s="65">
        <v>7.5</v>
      </c>
      <c r="AF10" s="65">
        <v>1.9</v>
      </c>
      <c r="AG10" s="65">
        <v>5.4</v>
      </c>
      <c r="AH10" s="65">
        <v>5.9</v>
      </c>
      <c r="AI10" s="65">
        <v>6</v>
      </c>
      <c r="AJ10" s="65">
        <v>8.4</v>
      </c>
      <c r="AK10" s="65"/>
      <c r="AL10" s="65">
        <v>8.8000000000000007</v>
      </c>
      <c r="AM10" s="65">
        <v>12</v>
      </c>
      <c r="AN10" s="65">
        <v>3.5</v>
      </c>
      <c r="AO10" s="65">
        <v>18.5</v>
      </c>
      <c r="AP10" s="65"/>
      <c r="AQ10" s="65"/>
      <c r="AR10" s="65"/>
      <c r="AS10" s="65"/>
      <c r="AT10" s="65">
        <v>1.6</v>
      </c>
      <c r="AU10" s="65"/>
      <c r="AV10" s="65"/>
      <c r="AW10" s="65"/>
      <c r="AX10" s="65"/>
      <c r="AY10" s="65">
        <v>145</v>
      </c>
      <c r="AZ10" s="65"/>
      <c r="BA10" s="65">
        <v>122.1</v>
      </c>
      <c r="BB10" s="65"/>
      <c r="BC10" s="65">
        <v>0.6</v>
      </c>
      <c r="BD10" s="65"/>
      <c r="BE10" s="65">
        <v>27.9</v>
      </c>
      <c r="BF10" s="65">
        <v>88.1</v>
      </c>
      <c r="BG10" s="65">
        <v>4.9000000000000004</v>
      </c>
      <c r="BH10" s="65">
        <v>4.4000000000000004</v>
      </c>
      <c r="BI10" s="65">
        <v>3</v>
      </c>
      <c r="BJ10" s="65">
        <v>2.4</v>
      </c>
      <c r="BK10" s="65">
        <v>1.2</v>
      </c>
      <c r="BL10" s="65"/>
      <c r="BM10" s="65">
        <v>0.3</v>
      </c>
      <c r="BN10" s="65">
        <v>19.899999999999999</v>
      </c>
      <c r="BO10" s="65">
        <v>7</v>
      </c>
      <c r="BP10" s="65"/>
      <c r="BQ10" s="65"/>
      <c r="BR10" s="66">
        <v>1041.45</v>
      </c>
    </row>
    <row r="11" spans="1:70" x14ac:dyDescent="0.25">
      <c r="A11" s="1"/>
      <c r="B11" s="54" t="s">
        <v>1030</v>
      </c>
      <c r="C11" s="65">
        <v>14.7</v>
      </c>
      <c r="D11" s="65">
        <v>18.3</v>
      </c>
      <c r="E11" s="65">
        <v>7.47</v>
      </c>
      <c r="F11" s="65">
        <v>10.5</v>
      </c>
      <c r="G11" s="65">
        <v>6.3</v>
      </c>
      <c r="H11" s="65">
        <v>1</v>
      </c>
      <c r="I11" s="65">
        <v>0.4</v>
      </c>
      <c r="J11" s="65"/>
      <c r="K11" s="65"/>
      <c r="L11" s="65">
        <v>8.6</v>
      </c>
      <c r="M11" s="65"/>
      <c r="N11" s="65">
        <v>4.7</v>
      </c>
      <c r="O11" s="65">
        <v>6.4</v>
      </c>
      <c r="P11" s="65">
        <v>2.5</v>
      </c>
      <c r="Q11" s="65">
        <v>2</v>
      </c>
      <c r="R11" s="65">
        <v>4.5999999999999996</v>
      </c>
      <c r="S11" s="65">
        <v>10</v>
      </c>
      <c r="T11" s="65">
        <v>20.100000000000001</v>
      </c>
      <c r="U11" s="65">
        <v>3.1</v>
      </c>
      <c r="V11" s="65">
        <v>3.16</v>
      </c>
      <c r="W11" s="65">
        <v>30.3</v>
      </c>
      <c r="X11" s="65">
        <v>21.8</v>
      </c>
      <c r="Y11" s="65">
        <v>100.4</v>
      </c>
      <c r="Z11" s="65"/>
      <c r="AA11" s="65">
        <v>111.9</v>
      </c>
      <c r="AB11" s="65">
        <v>104.2</v>
      </c>
      <c r="AC11" s="65">
        <v>17.8</v>
      </c>
      <c r="AD11" s="65">
        <v>14.2</v>
      </c>
      <c r="AE11" s="65">
        <v>7.5</v>
      </c>
      <c r="AF11" s="65">
        <v>1.9</v>
      </c>
      <c r="AG11" s="65">
        <v>5.4</v>
      </c>
      <c r="AH11" s="65">
        <v>5.9</v>
      </c>
      <c r="AI11" s="65">
        <v>6</v>
      </c>
      <c r="AJ11" s="65">
        <v>8.6999999999999993</v>
      </c>
      <c r="AK11" s="65"/>
      <c r="AL11" s="65">
        <v>8.8000000000000007</v>
      </c>
      <c r="AM11" s="65">
        <v>11.9</v>
      </c>
      <c r="AN11" s="65">
        <v>3.5</v>
      </c>
      <c r="AO11" s="65">
        <v>18.5</v>
      </c>
      <c r="AP11" s="65"/>
      <c r="AQ11" s="65"/>
      <c r="AR11" s="65"/>
      <c r="AS11" s="65"/>
      <c r="AT11" s="65">
        <v>1.6</v>
      </c>
      <c r="AU11" s="65"/>
      <c r="AV11" s="65"/>
      <c r="AW11" s="65"/>
      <c r="AX11" s="65"/>
      <c r="AY11" s="65">
        <v>134.30000000000001</v>
      </c>
      <c r="AZ11" s="65"/>
      <c r="BA11" s="65">
        <v>119.4</v>
      </c>
      <c r="BB11" s="65"/>
      <c r="BC11" s="65">
        <v>0.6</v>
      </c>
      <c r="BD11" s="65"/>
      <c r="BE11" s="65">
        <v>26.8</v>
      </c>
      <c r="BF11" s="65">
        <v>82.2</v>
      </c>
      <c r="BG11" s="65">
        <v>4.8</v>
      </c>
      <c r="BH11" s="65">
        <v>4.4000000000000004</v>
      </c>
      <c r="BI11" s="65">
        <v>3</v>
      </c>
      <c r="BJ11" s="65">
        <v>2.4</v>
      </c>
      <c r="BK11" s="65">
        <v>1.2</v>
      </c>
      <c r="BL11" s="65"/>
      <c r="BM11" s="65">
        <v>0.3</v>
      </c>
      <c r="BN11" s="65">
        <v>19.7</v>
      </c>
      <c r="BO11" s="65">
        <v>7</v>
      </c>
      <c r="BP11" s="65"/>
      <c r="BQ11" s="65"/>
      <c r="BR11" s="66">
        <v>1010.23</v>
      </c>
    </row>
    <row r="12" spans="1:70" x14ac:dyDescent="0.25">
      <c r="A12" s="1"/>
      <c r="B12" s="54" t="s">
        <v>1031</v>
      </c>
      <c r="C12" s="65">
        <v>15.1</v>
      </c>
      <c r="D12" s="65">
        <v>18.3</v>
      </c>
      <c r="E12" s="65">
        <v>7.95</v>
      </c>
      <c r="F12" s="65">
        <v>10.5</v>
      </c>
      <c r="G12" s="65"/>
      <c r="H12" s="65">
        <v>1</v>
      </c>
      <c r="I12" s="65">
        <v>0.4</v>
      </c>
      <c r="J12" s="65"/>
      <c r="K12" s="65"/>
      <c r="L12" s="65">
        <v>8.6</v>
      </c>
      <c r="M12" s="65"/>
      <c r="N12" s="65">
        <v>4.8</v>
      </c>
      <c r="O12" s="65">
        <v>6.4</v>
      </c>
      <c r="P12" s="65">
        <v>2.5</v>
      </c>
      <c r="Q12" s="65">
        <v>2</v>
      </c>
      <c r="R12" s="65">
        <v>4.7</v>
      </c>
      <c r="S12" s="65">
        <v>10</v>
      </c>
      <c r="T12" s="65">
        <v>20.2</v>
      </c>
      <c r="U12" s="65">
        <v>3.1</v>
      </c>
      <c r="V12" s="65">
        <v>3.12</v>
      </c>
      <c r="W12" s="65">
        <v>30.2</v>
      </c>
      <c r="X12" s="65">
        <v>19.5</v>
      </c>
      <c r="Y12" s="65">
        <v>97.8</v>
      </c>
      <c r="Z12" s="65"/>
      <c r="AA12" s="65">
        <v>113</v>
      </c>
      <c r="AB12" s="65">
        <v>100.1</v>
      </c>
      <c r="AC12" s="65">
        <v>18.5</v>
      </c>
      <c r="AD12" s="65">
        <v>15.8</v>
      </c>
      <c r="AE12" s="65">
        <v>7.5</v>
      </c>
      <c r="AF12" s="65">
        <v>1.9</v>
      </c>
      <c r="AG12" s="65">
        <v>5.4</v>
      </c>
      <c r="AH12" s="65">
        <v>5.9</v>
      </c>
      <c r="AI12" s="65">
        <v>6</v>
      </c>
      <c r="AJ12" s="65">
        <v>8.6999999999999993</v>
      </c>
      <c r="AK12" s="65"/>
      <c r="AL12" s="65">
        <v>9.1</v>
      </c>
      <c r="AM12" s="65">
        <v>9.5</v>
      </c>
      <c r="AN12" s="65">
        <v>3.5</v>
      </c>
      <c r="AO12" s="65">
        <v>18.5</v>
      </c>
      <c r="AP12" s="65"/>
      <c r="AQ12" s="65"/>
      <c r="AR12" s="65"/>
      <c r="AS12" s="65"/>
      <c r="AT12" s="65">
        <v>1.6</v>
      </c>
      <c r="AU12" s="65"/>
      <c r="AV12" s="65"/>
      <c r="AW12" s="65"/>
      <c r="AX12" s="65"/>
      <c r="AY12" s="65">
        <v>121.8</v>
      </c>
      <c r="AZ12" s="65"/>
      <c r="BA12" s="65">
        <v>113.6</v>
      </c>
      <c r="BB12" s="65"/>
      <c r="BC12" s="65">
        <v>0.6</v>
      </c>
      <c r="BD12" s="65"/>
      <c r="BE12" s="65">
        <v>26.4</v>
      </c>
      <c r="BF12" s="65">
        <v>82.9</v>
      </c>
      <c r="BG12" s="65">
        <v>4.7</v>
      </c>
      <c r="BH12" s="65">
        <v>4.4000000000000004</v>
      </c>
      <c r="BI12" s="65">
        <v>3</v>
      </c>
      <c r="BJ12" s="65">
        <v>2.4</v>
      </c>
      <c r="BK12" s="65">
        <v>1.2</v>
      </c>
      <c r="BL12" s="65"/>
      <c r="BM12" s="65">
        <v>0.3</v>
      </c>
      <c r="BN12" s="65">
        <v>19.8</v>
      </c>
      <c r="BO12" s="65">
        <v>7</v>
      </c>
      <c r="BP12" s="65"/>
      <c r="BQ12" s="65"/>
      <c r="BR12" s="66">
        <v>979.27</v>
      </c>
    </row>
    <row r="13" spans="1:70" x14ac:dyDescent="0.25">
      <c r="A13" s="1"/>
      <c r="B13" s="54" t="s">
        <v>1032</v>
      </c>
      <c r="C13" s="65">
        <v>15</v>
      </c>
      <c r="D13" s="65">
        <v>18.3</v>
      </c>
      <c r="E13" s="65">
        <v>7.94</v>
      </c>
      <c r="F13" s="65">
        <v>10.5</v>
      </c>
      <c r="G13" s="65"/>
      <c r="H13" s="65">
        <v>1</v>
      </c>
      <c r="I13" s="65">
        <v>0.4</v>
      </c>
      <c r="J13" s="65"/>
      <c r="K13" s="65"/>
      <c r="L13" s="65">
        <v>8.6</v>
      </c>
      <c r="M13" s="65"/>
      <c r="N13" s="65">
        <v>4.8</v>
      </c>
      <c r="O13" s="65">
        <v>6.4</v>
      </c>
      <c r="P13" s="65">
        <v>2.5</v>
      </c>
      <c r="Q13" s="65">
        <v>2</v>
      </c>
      <c r="R13" s="65">
        <v>4.5</v>
      </c>
      <c r="S13" s="65">
        <v>10</v>
      </c>
      <c r="T13" s="65">
        <v>20.2</v>
      </c>
      <c r="U13" s="65">
        <v>3.1</v>
      </c>
      <c r="V13" s="65">
        <v>3.11</v>
      </c>
      <c r="W13" s="65">
        <v>30.3</v>
      </c>
      <c r="X13" s="65">
        <v>21.4</v>
      </c>
      <c r="Y13" s="65">
        <v>91.2</v>
      </c>
      <c r="Z13" s="65"/>
      <c r="AA13" s="65">
        <v>99.4</v>
      </c>
      <c r="AB13" s="65">
        <v>98.4</v>
      </c>
      <c r="AC13" s="65">
        <v>13.7</v>
      </c>
      <c r="AD13" s="65">
        <v>10.8</v>
      </c>
      <c r="AE13" s="65">
        <v>7.5</v>
      </c>
      <c r="AF13" s="65">
        <v>1.9</v>
      </c>
      <c r="AG13" s="65">
        <v>5.4</v>
      </c>
      <c r="AH13" s="65">
        <v>5.9</v>
      </c>
      <c r="AI13" s="65">
        <v>5.9</v>
      </c>
      <c r="AJ13" s="65">
        <v>8.6999999999999993</v>
      </c>
      <c r="AK13" s="65"/>
      <c r="AL13" s="65">
        <v>7.9</v>
      </c>
      <c r="AM13" s="65">
        <v>10.3</v>
      </c>
      <c r="AN13" s="65">
        <v>3.5</v>
      </c>
      <c r="AO13" s="65">
        <v>18.5</v>
      </c>
      <c r="AP13" s="65"/>
      <c r="AQ13" s="65"/>
      <c r="AR13" s="65"/>
      <c r="AS13" s="65"/>
      <c r="AT13" s="65">
        <v>1.6</v>
      </c>
      <c r="AU13" s="65"/>
      <c r="AV13" s="65"/>
      <c r="AW13" s="65"/>
      <c r="AX13" s="65"/>
      <c r="AY13" s="65">
        <v>130.5</v>
      </c>
      <c r="AZ13" s="65"/>
      <c r="BA13" s="65">
        <v>106.2</v>
      </c>
      <c r="BB13" s="65"/>
      <c r="BC13" s="65">
        <v>0.6</v>
      </c>
      <c r="BD13" s="65"/>
      <c r="BE13" s="65">
        <v>27.1</v>
      </c>
      <c r="BF13" s="65">
        <v>80.900000000000006</v>
      </c>
      <c r="BG13" s="65">
        <v>4.7</v>
      </c>
      <c r="BH13" s="65">
        <v>4.4000000000000004</v>
      </c>
      <c r="BI13" s="65">
        <v>3</v>
      </c>
      <c r="BJ13" s="65">
        <v>2.4</v>
      </c>
      <c r="BK13" s="65">
        <v>1.2</v>
      </c>
      <c r="BL13" s="65"/>
      <c r="BM13" s="65">
        <v>0.3</v>
      </c>
      <c r="BN13" s="65">
        <v>19.899999999999999</v>
      </c>
      <c r="BO13" s="65">
        <v>7</v>
      </c>
      <c r="BP13" s="65"/>
      <c r="BQ13" s="65"/>
      <c r="BR13" s="66">
        <v>948.85</v>
      </c>
    </row>
    <row r="14" spans="1:70" x14ac:dyDescent="0.25">
      <c r="A14" s="1"/>
      <c r="B14" s="54" t="s">
        <v>1033</v>
      </c>
      <c r="C14" s="65">
        <v>14.8</v>
      </c>
      <c r="D14" s="65">
        <v>18.3</v>
      </c>
      <c r="E14" s="65">
        <v>8.1999999999999993</v>
      </c>
      <c r="F14" s="65">
        <v>10.5</v>
      </c>
      <c r="G14" s="65"/>
      <c r="H14" s="65">
        <v>1</v>
      </c>
      <c r="I14" s="65">
        <v>0.4</v>
      </c>
      <c r="J14" s="65"/>
      <c r="K14" s="65"/>
      <c r="L14" s="65">
        <v>8.1</v>
      </c>
      <c r="M14" s="65"/>
      <c r="N14" s="65">
        <v>4.7</v>
      </c>
      <c r="O14" s="65">
        <v>6.4</v>
      </c>
      <c r="P14" s="65">
        <v>2.5</v>
      </c>
      <c r="Q14" s="65">
        <v>2</v>
      </c>
      <c r="R14" s="65">
        <v>4.5999999999999996</v>
      </c>
      <c r="S14" s="65">
        <v>10</v>
      </c>
      <c r="T14" s="65">
        <v>20.399999999999999</v>
      </c>
      <c r="U14" s="65">
        <v>3.5</v>
      </c>
      <c r="V14" s="65"/>
      <c r="W14" s="65">
        <v>30.3</v>
      </c>
      <c r="X14" s="65">
        <v>20.399999999999999</v>
      </c>
      <c r="Y14" s="65">
        <v>89.9</v>
      </c>
      <c r="Z14" s="65"/>
      <c r="AA14" s="65">
        <v>102.9</v>
      </c>
      <c r="AB14" s="65">
        <v>100</v>
      </c>
      <c r="AC14" s="65">
        <v>16.3</v>
      </c>
      <c r="AD14" s="65">
        <v>11.8</v>
      </c>
      <c r="AE14" s="65">
        <v>7.5</v>
      </c>
      <c r="AF14" s="65">
        <v>1.9</v>
      </c>
      <c r="AG14" s="65">
        <v>5.4</v>
      </c>
      <c r="AH14" s="65">
        <v>5.9</v>
      </c>
      <c r="AI14" s="65">
        <v>5.9</v>
      </c>
      <c r="AJ14" s="65">
        <v>8.6999999999999993</v>
      </c>
      <c r="AK14" s="65"/>
      <c r="AL14" s="65">
        <v>7.9</v>
      </c>
      <c r="AM14" s="65">
        <v>9.1999999999999993</v>
      </c>
      <c r="AN14" s="65">
        <v>3.5</v>
      </c>
      <c r="AO14" s="65">
        <v>18.5</v>
      </c>
      <c r="AP14" s="65"/>
      <c r="AQ14" s="65"/>
      <c r="AR14" s="65"/>
      <c r="AS14" s="65"/>
      <c r="AT14" s="65">
        <v>1.4</v>
      </c>
      <c r="AU14" s="65"/>
      <c r="AV14" s="65"/>
      <c r="AW14" s="65"/>
      <c r="AX14" s="65"/>
      <c r="AY14" s="65">
        <v>97.5</v>
      </c>
      <c r="AZ14" s="65"/>
      <c r="BA14" s="65">
        <v>97.4</v>
      </c>
      <c r="BB14" s="65"/>
      <c r="BC14" s="65">
        <v>0.6</v>
      </c>
      <c r="BD14" s="65"/>
      <c r="BE14" s="65">
        <v>27.9</v>
      </c>
      <c r="BF14" s="65">
        <v>85.1</v>
      </c>
      <c r="BG14" s="65">
        <v>4.8</v>
      </c>
      <c r="BH14" s="65">
        <v>4.4000000000000004</v>
      </c>
      <c r="BI14" s="65">
        <v>3</v>
      </c>
      <c r="BJ14" s="65">
        <v>2.4</v>
      </c>
      <c r="BK14" s="65">
        <v>1.2</v>
      </c>
      <c r="BL14" s="65"/>
      <c r="BM14" s="65">
        <v>0.3</v>
      </c>
      <c r="BN14" s="65">
        <v>20</v>
      </c>
      <c r="BO14" s="65">
        <v>7</v>
      </c>
      <c r="BP14" s="65"/>
      <c r="BQ14" s="65"/>
      <c r="BR14" s="66">
        <v>914.4</v>
      </c>
    </row>
    <row r="15" spans="1:70" x14ac:dyDescent="0.25">
      <c r="A15" s="1"/>
      <c r="B15" s="56" t="s">
        <v>1034</v>
      </c>
      <c r="C15" s="67">
        <v>14.7</v>
      </c>
      <c r="D15" s="67">
        <v>18.3</v>
      </c>
      <c r="E15" s="67">
        <v>7.76</v>
      </c>
      <c r="F15" s="67">
        <v>10.5</v>
      </c>
      <c r="G15" s="67"/>
      <c r="H15" s="67">
        <v>1</v>
      </c>
      <c r="I15" s="67">
        <v>0.4</v>
      </c>
      <c r="J15" s="67"/>
      <c r="K15" s="67"/>
      <c r="L15" s="67">
        <v>7.9</v>
      </c>
      <c r="M15" s="67"/>
      <c r="N15" s="67">
        <v>4.5999999999999996</v>
      </c>
      <c r="O15" s="67">
        <v>6.5</v>
      </c>
      <c r="P15" s="67">
        <v>2.5</v>
      </c>
      <c r="Q15" s="67">
        <v>2</v>
      </c>
      <c r="R15" s="67">
        <v>4.5999999999999996</v>
      </c>
      <c r="S15" s="67">
        <v>10</v>
      </c>
      <c r="T15" s="67">
        <v>20.3</v>
      </c>
      <c r="U15" s="67">
        <v>3.6</v>
      </c>
      <c r="V15" s="67"/>
      <c r="W15" s="67">
        <v>30</v>
      </c>
      <c r="X15" s="67">
        <v>23.3</v>
      </c>
      <c r="Y15" s="67">
        <v>93.1</v>
      </c>
      <c r="Z15" s="67"/>
      <c r="AA15" s="67">
        <v>110</v>
      </c>
      <c r="AB15" s="67">
        <v>104.5</v>
      </c>
      <c r="AC15" s="67">
        <v>17.899999999999999</v>
      </c>
      <c r="AD15" s="67">
        <v>11.5</v>
      </c>
      <c r="AE15" s="67">
        <v>7.5</v>
      </c>
      <c r="AF15" s="67">
        <v>1.9</v>
      </c>
      <c r="AG15" s="67">
        <v>5.4</v>
      </c>
      <c r="AH15" s="67">
        <v>5.9</v>
      </c>
      <c r="AI15" s="67">
        <v>5.9</v>
      </c>
      <c r="AJ15" s="67">
        <v>8.9</v>
      </c>
      <c r="AK15" s="67"/>
      <c r="AL15" s="67">
        <v>5.0999999999999996</v>
      </c>
      <c r="AM15" s="67">
        <v>9.5</v>
      </c>
      <c r="AN15" s="67">
        <v>3.5</v>
      </c>
      <c r="AO15" s="67">
        <v>18.5</v>
      </c>
      <c r="AP15" s="67"/>
      <c r="AQ15" s="67"/>
      <c r="AR15" s="67"/>
      <c r="AS15" s="67"/>
      <c r="AT15" s="67">
        <v>1.4</v>
      </c>
      <c r="AU15" s="67"/>
      <c r="AV15" s="67"/>
      <c r="AW15" s="67"/>
      <c r="AX15" s="67"/>
      <c r="AY15" s="67">
        <v>78.7</v>
      </c>
      <c r="AZ15" s="67"/>
      <c r="BA15" s="67">
        <v>86.2</v>
      </c>
      <c r="BB15" s="67"/>
      <c r="BC15" s="67">
        <v>0.6</v>
      </c>
      <c r="BD15" s="67"/>
      <c r="BE15" s="67">
        <v>27</v>
      </c>
      <c r="BF15" s="67">
        <v>88.4</v>
      </c>
      <c r="BG15" s="67">
        <v>4.8</v>
      </c>
      <c r="BH15" s="67">
        <v>4.4000000000000004</v>
      </c>
      <c r="BI15" s="67">
        <v>3</v>
      </c>
      <c r="BJ15" s="67">
        <v>2.4</v>
      </c>
      <c r="BK15" s="67">
        <v>1.2</v>
      </c>
      <c r="BL15" s="67"/>
      <c r="BM15" s="67">
        <v>0.3</v>
      </c>
      <c r="BN15" s="67">
        <v>20</v>
      </c>
      <c r="BO15" s="67">
        <v>7</v>
      </c>
      <c r="BP15" s="67"/>
      <c r="BQ15" s="67"/>
      <c r="BR15" s="68">
        <v>902.46</v>
      </c>
    </row>
    <row r="16" spans="1:70" x14ac:dyDescent="0.25">
      <c r="A16" s="1"/>
      <c r="B16" s="50" t="s">
        <v>1035</v>
      </c>
      <c r="C16" s="63">
        <v>14.7</v>
      </c>
      <c r="D16" s="63">
        <v>18.3</v>
      </c>
      <c r="E16" s="63">
        <v>7.97</v>
      </c>
      <c r="F16" s="63">
        <v>10.5</v>
      </c>
      <c r="G16" s="63"/>
      <c r="H16" s="63">
        <v>1</v>
      </c>
      <c r="I16" s="63">
        <v>0.4</v>
      </c>
      <c r="J16" s="63"/>
      <c r="K16" s="63"/>
      <c r="L16" s="63">
        <v>7.7</v>
      </c>
      <c r="M16" s="63"/>
      <c r="N16" s="63">
        <v>4.4000000000000004</v>
      </c>
      <c r="O16" s="63">
        <v>6.4</v>
      </c>
      <c r="P16" s="63">
        <v>2.5</v>
      </c>
      <c r="Q16" s="63">
        <v>2</v>
      </c>
      <c r="R16" s="63">
        <v>4.5</v>
      </c>
      <c r="S16" s="63">
        <v>10</v>
      </c>
      <c r="T16" s="63">
        <v>20.399999999999999</v>
      </c>
      <c r="U16" s="63">
        <v>3.6</v>
      </c>
      <c r="V16" s="63"/>
      <c r="W16" s="63">
        <v>29.9</v>
      </c>
      <c r="X16" s="63">
        <v>23.6</v>
      </c>
      <c r="Y16" s="63">
        <v>95</v>
      </c>
      <c r="Z16" s="63"/>
      <c r="AA16" s="63">
        <v>105.3</v>
      </c>
      <c r="AB16" s="63">
        <v>104.1</v>
      </c>
      <c r="AC16" s="63">
        <v>17.5</v>
      </c>
      <c r="AD16" s="63">
        <v>13.6</v>
      </c>
      <c r="AE16" s="63">
        <v>7.5</v>
      </c>
      <c r="AF16" s="63">
        <v>1.9</v>
      </c>
      <c r="AG16" s="63">
        <v>5</v>
      </c>
      <c r="AH16" s="63">
        <v>5.6</v>
      </c>
      <c r="AI16" s="63">
        <v>5.6</v>
      </c>
      <c r="AJ16" s="63">
        <v>8.9</v>
      </c>
      <c r="AK16" s="63"/>
      <c r="AL16" s="63">
        <v>5.5</v>
      </c>
      <c r="AM16" s="63">
        <v>9.8000000000000007</v>
      </c>
      <c r="AN16" s="63">
        <v>3.5</v>
      </c>
      <c r="AO16" s="63">
        <v>18.399999999999999</v>
      </c>
      <c r="AP16" s="63"/>
      <c r="AQ16" s="63"/>
      <c r="AR16" s="63"/>
      <c r="AS16" s="63"/>
      <c r="AT16" s="63">
        <v>1.4</v>
      </c>
      <c r="AU16" s="63"/>
      <c r="AV16" s="63"/>
      <c r="AW16" s="63"/>
      <c r="AX16" s="63"/>
      <c r="AY16" s="63">
        <v>59</v>
      </c>
      <c r="AZ16" s="63"/>
      <c r="BA16" s="63">
        <v>57</v>
      </c>
      <c r="BB16" s="63"/>
      <c r="BC16" s="63">
        <v>0.6</v>
      </c>
      <c r="BD16" s="63"/>
      <c r="BE16" s="63">
        <v>29.4</v>
      </c>
      <c r="BF16" s="63">
        <v>86.7</v>
      </c>
      <c r="BG16" s="63">
        <v>4.8</v>
      </c>
      <c r="BH16" s="63">
        <v>4.4000000000000004</v>
      </c>
      <c r="BI16" s="63">
        <v>3</v>
      </c>
      <c r="BJ16" s="63">
        <v>2.4</v>
      </c>
      <c r="BK16" s="63">
        <v>1.2</v>
      </c>
      <c r="BL16" s="63"/>
      <c r="BM16" s="63">
        <v>0.3</v>
      </c>
      <c r="BN16" s="63">
        <v>20</v>
      </c>
      <c r="BO16" s="63">
        <v>7</v>
      </c>
      <c r="BP16" s="63"/>
      <c r="BQ16" s="63"/>
      <c r="BR16" s="64">
        <v>852.27</v>
      </c>
    </row>
    <row r="17" spans="1:70" x14ac:dyDescent="0.25">
      <c r="A17" s="1"/>
      <c r="B17" s="54" t="s">
        <v>1036</v>
      </c>
      <c r="C17" s="65">
        <v>14.8</v>
      </c>
      <c r="D17" s="65">
        <v>18.399999999999999</v>
      </c>
      <c r="E17" s="65">
        <v>7.35</v>
      </c>
      <c r="F17" s="65">
        <v>10.5</v>
      </c>
      <c r="G17" s="65"/>
      <c r="H17" s="65">
        <v>1</v>
      </c>
      <c r="I17" s="65">
        <v>0.4</v>
      </c>
      <c r="J17" s="65"/>
      <c r="K17" s="65"/>
      <c r="L17" s="65">
        <v>7.7</v>
      </c>
      <c r="M17" s="65"/>
      <c r="N17" s="65">
        <v>4.5</v>
      </c>
      <c r="O17" s="65">
        <v>6.4</v>
      </c>
      <c r="P17" s="65">
        <v>2.5</v>
      </c>
      <c r="Q17" s="65">
        <v>2</v>
      </c>
      <c r="R17" s="65">
        <v>4.5999999999999996</v>
      </c>
      <c r="S17" s="65">
        <v>10</v>
      </c>
      <c r="T17" s="65">
        <v>20.2</v>
      </c>
      <c r="U17" s="65">
        <v>3.8</v>
      </c>
      <c r="V17" s="65"/>
      <c r="W17" s="65">
        <v>29</v>
      </c>
      <c r="X17" s="65">
        <v>20.3</v>
      </c>
      <c r="Y17" s="65">
        <v>90.7</v>
      </c>
      <c r="Z17" s="65"/>
      <c r="AA17" s="65">
        <v>104.8</v>
      </c>
      <c r="AB17" s="65">
        <v>103.9</v>
      </c>
      <c r="AC17" s="65">
        <v>16.5</v>
      </c>
      <c r="AD17" s="65">
        <v>10.5</v>
      </c>
      <c r="AE17" s="65">
        <v>7.5</v>
      </c>
      <c r="AF17" s="65">
        <v>1.9</v>
      </c>
      <c r="AG17" s="65">
        <v>4</v>
      </c>
      <c r="AH17" s="65">
        <v>5</v>
      </c>
      <c r="AI17" s="65">
        <v>5.6</v>
      </c>
      <c r="AJ17" s="65">
        <v>8.3000000000000007</v>
      </c>
      <c r="AK17" s="65"/>
      <c r="AL17" s="65">
        <v>6.6</v>
      </c>
      <c r="AM17" s="65">
        <v>10.4</v>
      </c>
      <c r="AN17" s="65">
        <v>3.5</v>
      </c>
      <c r="AO17" s="65">
        <v>18.399999999999999</v>
      </c>
      <c r="AP17" s="65"/>
      <c r="AQ17" s="65"/>
      <c r="AR17" s="65"/>
      <c r="AS17" s="65"/>
      <c r="AT17" s="65">
        <v>1.4</v>
      </c>
      <c r="AU17" s="65"/>
      <c r="AV17" s="65"/>
      <c r="AW17" s="65"/>
      <c r="AX17" s="65"/>
      <c r="AY17" s="65">
        <v>64</v>
      </c>
      <c r="AZ17" s="65"/>
      <c r="BA17" s="65">
        <v>51.1</v>
      </c>
      <c r="BB17" s="65"/>
      <c r="BC17" s="65">
        <v>0.6</v>
      </c>
      <c r="BD17" s="65"/>
      <c r="BE17" s="65">
        <v>26.8</v>
      </c>
      <c r="BF17" s="65">
        <v>81.5</v>
      </c>
      <c r="BG17" s="65">
        <v>4.8</v>
      </c>
      <c r="BH17" s="65">
        <v>4.4000000000000004</v>
      </c>
      <c r="BI17" s="65">
        <v>3</v>
      </c>
      <c r="BJ17" s="65">
        <v>2.4</v>
      </c>
      <c r="BK17" s="65">
        <v>1.2</v>
      </c>
      <c r="BL17" s="65"/>
      <c r="BM17" s="65">
        <v>0.3</v>
      </c>
      <c r="BN17" s="65">
        <v>19.899999999999999</v>
      </c>
      <c r="BO17" s="65">
        <v>7</v>
      </c>
      <c r="BP17" s="65"/>
      <c r="BQ17" s="65"/>
      <c r="BR17" s="66">
        <v>829.45</v>
      </c>
    </row>
    <row r="18" spans="1:70" x14ac:dyDescent="0.25">
      <c r="A18" s="1"/>
      <c r="B18" s="54" t="s">
        <v>1037</v>
      </c>
      <c r="C18" s="65">
        <v>14.6</v>
      </c>
      <c r="D18" s="65">
        <v>18.3</v>
      </c>
      <c r="E18" s="65">
        <v>7.09</v>
      </c>
      <c r="F18" s="65">
        <v>10.5</v>
      </c>
      <c r="G18" s="65"/>
      <c r="H18" s="65">
        <v>1</v>
      </c>
      <c r="I18" s="65">
        <v>0.4</v>
      </c>
      <c r="J18" s="65"/>
      <c r="K18" s="65"/>
      <c r="L18" s="65">
        <v>7.6</v>
      </c>
      <c r="M18" s="65"/>
      <c r="N18" s="65">
        <v>4.3</v>
      </c>
      <c r="O18" s="65">
        <v>6.4</v>
      </c>
      <c r="P18" s="65">
        <v>2.5</v>
      </c>
      <c r="Q18" s="65">
        <v>2</v>
      </c>
      <c r="R18" s="65">
        <v>4.7</v>
      </c>
      <c r="S18" s="65">
        <v>10</v>
      </c>
      <c r="T18" s="65">
        <v>20.3</v>
      </c>
      <c r="U18" s="65">
        <v>3.8</v>
      </c>
      <c r="V18" s="65"/>
      <c r="W18" s="65">
        <v>30.3</v>
      </c>
      <c r="X18" s="65">
        <v>15.2</v>
      </c>
      <c r="Y18" s="65">
        <v>85.4</v>
      </c>
      <c r="Z18" s="65"/>
      <c r="AA18" s="65">
        <v>84.7</v>
      </c>
      <c r="AB18" s="65">
        <v>101.1</v>
      </c>
      <c r="AC18" s="65">
        <v>11.7</v>
      </c>
      <c r="AD18" s="65">
        <v>8.5</v>
      </c>
      <c r="AE18" s="65">
        <v>7.5</v>
      </c>
      <c r="AF18" s="65">
        <v>1.9</v>
      </c>
      <c r="AG18" s="65">
        <v>4</v>
      </c>
      <c r="AH18" s="65">
        <v>4.5999999999999996</v>
      </c>
      <c r="AI18" s="65">
        <v>4.8</v>
      </c>
      <c r="AJ18" s="65">
        <v>8.9</v>
      </c>
      <c r="AK18" s="65"/>
      <c r="AL18" s="65">
        <v>7.2</v>
      </c>
      <c r="AM18" s="65">
        <v>11.2</v>
      </c>
      <c r="AN18" s="65">
        <v>3.5</v>
      </c>
      <c r="AO18" s="65">
        <v>18.399999999999999</v>
      </c>
      <c r="AP18" s="65"/>
      <c r="AQ18" s="65"/>
      <c r="AR18" s="65"/>
      <c r="AS18" s="65"/>
      <c r="AT18" s="65">
        <v>1.4</v>
      </c>
      <c r="AU18" s="65"/>
      <c r="AV18" s="65"/>
      <c r="AW18" s="65"/>
      <c r="AX18" s="65"/>
      <c r="AY18" s="65">
        <v>50.8</v>
      </c>
      <c r="AZ18" s="65"/>
      <c r="BA18" s="65">
        <v>49.6</v>
      </c>
      <c r="BB18" s="65"/>
      <c r="BC18" s="65">
        <v>0.6</v>
      </c>
      <c r="BD18" s="65"/>
      <c r="BE18" s="65">
        <v>27.2</v>
      </c>
      <c r="BF18" s="65">
        <v>78.7</v>
      </c>
      <c r="BG18" s="65">
        <v>4.9000000000000004</v>
      </c>
      <c r="BH18" s="65">
        <v>4.4000000000000004</v>
      </c>
      <c r="BI18" s="65">
        <v>3</v>
      </c>
      <c r="BJ18" s="65">
        <v>2.4</v>
      </c>
      <c r="BK18" s="65">
        <v>1.2</v>
      </c>
      <c r="BL18" s="65"/>
      <c r="BM18" s="65">
        <v>0.3</v>
      </c>
      <c r="BN18" s="65">
        <v>19.7</v>
      </c>
      <c r="BO18" s="65">
        <v>7</v>
      </c>
      <c r="BP18" s="65"/>
      <c r="BQ18" s="65"/>
      <c r="BR18" s="66">
        <v>773.59</v>
      </c>
    </row>
    <row r="19" spans="1:70" x14ac:dyDescent="0.25">
      <c r="A19" s="1"/>
      <c r="B19" s="54" t="s">
        <v>1038</v>
      </c>
      <c r="C19" s="65">
        <v>14.7</v>
      </c>
      <c r="D19" s="65">
        <v>18.3</v>
      </c>
      <c r="E19" s="65">
        <v>8.3000000000000007</v>
      </c>
      <c r="F19" s="65">
        <v>10.5</v>
      </c>
      <c r="G19" s="65">
        <v>10.5</v>
      </c>
      <c r="H19" s="65">
        <v>1</v>
      </c>
      <c r="I19" s="65">
        <v>0.4</v>
      </c>
      <c r="J19" s="65"/>
      <c r="K19" s="65"/>
      <c r="L19" s="65">
        <v>7.6</v>
      </c>
      <c r="M19" s="65"/>
      <c r="N19" s="65">
        <v>4.3</v>
      </c>
      <c r="O19" s="65">
        <v>6.3</v>
      </c>
      <c r="P19" s="65">
        <v>2.6</v>
      </c>
      <c r="Q19" s="65">
        <v>2</v>
      </c>
      <c r="R19" s="65">
        <v>4.7</v>
      </c>
      <c r="S19" s="65">
        <v>10</v>
      </c>
      <c r="T19" s="65">
        <v>20</v>
      </c>
      <c r="U19" s="65">
        <v>3.8</v>
      </c>
      <c r="V19" s="65"/>
      <c r="W19" s="65">
        <v>30.3</v>
      </c>
      <c r="X19" s="65">
        <v>12.2</v>
      </c>
      <c r="Y19" s="65">
        <v>66.3</v>
      </c>
      <c r="Z19" s="65">
        <v>0.2</v>
      </c>
      <c r="AA19" s="65">
        <v>72</v>
      </c>
      <c r="AB19" s="65">
        <v>84.2</v>
      </c>
      <c r="AC19" s="65">
        <v>11.3</v>
      </c>
      <c r="AD19" s="65">
        <v>7.6</v>
      </c>
      <c r="AE19" s="65">
        <v>7.4</v>
      </c>
      <c r="AF19" s="65">
        <v>1.9</v>
      </c>
      <c r="AG19" s="65">
        <v>4</v>
      </c>
      <c r="AH19" s="65">
        <v>4.5999999999999996</v>
      </c>
      <c r="AI19" s="65">
        <v>4.8</v>
      </c>
      <c r="AJ19" s="65">
        <v>9</v>
      </c>
      <c r="AK19" s="65"/>
      <c r="AL19" s="65">
        <v>10.5</v>
      </c>
      <c r="AM19" s="65">
        <v>11.9</v>
      </c>
      <c r="AN19" s="65">
        <v>3.5</v>
      </c>
      <c r="AO19" s="65">
        <v>18.399999999999999</v>
      </c>
      <c r="AP19" s="65"/>
      <c r="AQ19" s="65">
        <v>2.9</v>
      </c>
      <c r="AR19" s="65"/>
      <c r="AS19" s="65"/>
      <c r="AT19" s="65">
        <v>1.4</v>
      </c>
      <c r="AU19" s="65"/>
      <c r="AV19" s="65">
        <v>0.1</v>
      </c>
      <c r="AW19" s="65"/>
      <c r="AX19" s="65"/>
      <c r="AY19" s="65">
        <v>48.5</v>
      </c>
      <c r="AZ19" s="65">
        <v>1.2</v>
      </c>
      <c r="BA19" s="65">
        <v>54.5</v>
      </c>
      <c r="BB19" s="65">
        <v>1.1000000000000001</v>
      </c>
      <c r="BC19" s="65">
        <v>0.6</v>
      </c>
      <c r="BD19" s="65"/>
      <c r="BE19" s="65">
        <v>26.1</v>
      </c>
      <c r="BF19" s="65">
        <v>73.099999999999994</v>
      </c>
      <c r="BG19" s="65">
        <v>4.9000000000000004</v>
      </c>
      <c r="BH19" s="65">
        <v>4.4000000000000004</v>
      </c>
      <c r="BI19" s="65">
        <v>3</v>
      </c>
      <c r="BJ19" s="65"/>
      <c r="BK19" s="65">
        <v>1.2</v>
      </c>
      <c r="BL19" s="65"/>
      <c r="BM19" s="65">
        <v>0.3</v>
      </c>
      <c r="BN19" s="65">
        <v>19.7</v>
      </c>
      <c r="BO19" s="65">
        <v>7</v>
      </c>
      <c r="BP19" s="65"/>
      <c r="BQ19" s="65"/>
      <c r="BR19" s="66">
        <v>735.1</v>
      </c>
    </row>
    <row r="20" spans="1:70" x14ac:dyDescent="0.25">
      <c r="A20" s="1"/>
      <c r="B20" s="54" t="s">
        <v>1039</v>
      </c>
      <c r="C20" s="65">
        <v>14.8</v>
      </c>
      <c r="D20" s="65">
        <v>18.2</v>
      </c>
      <c r="E20" s="65">
        <v>7.64</v>
      </c>
      <c r="F20" s="65">
        <v>10.5</v>
      </c>
      <c r="G20" s="65">
        <v>14.3</v>
      </c>
      <c r="H20" s="65">
        <v>1</v>
      </c>
      <c r="I20" s="65">
        <v>0.4</v>
      </c>
      <c r="J20" s="65"/>
      <c r="K20" s="65"/>
      <c r="L20" s="65">
        <v>7.6</v>
      </c>
      <c r="M20" s="65"/>
      <c r="N20" s="65">
        <v>4.4000000000000004</v>
      </c>
      <c r="O20" s="65">
        <v>6.4</v>
      </c>
      <c r="P20" s="65">
        <v>2.6</v>
      </c>
      <c r="Q20" s="65">
        <v>2</v>
      </c>
      <c r="R20" s="65">
        <v>4.5999999999999996</v>
      </c>
      <c r="S20" s="65">
        <v>10</v>
      </c>
      <c r="T20" s="65">
        <v>19.399999999999999</v>
      </c>
      <c r="U20" s="65">
        <v>3.8</v>
      </c>
      <c r="V20" s="65"/>
      <c r="W20" s="65">
        <v>29.8</v>
      </c>
      <c r="X20" s="65">
        <v>11.8</v>
      </c>
      <c r="Y20" s="65">
        <v>61.3</v>
      </c>
      <c r="Z20" s="65">
        <v>4.2</v>
      </c>
      <c r="AA20" s="65">
        <v>63.8</v>
      </c>
      <c r="AB20" s="65">
        <v>83.6</v>
      </c>
      <c r="AC20" s="65">
        <v>8.1</v>
      </c>
      <c r="AD20" s="65">
        <v>5.4</v>
      </c>
      <c r="AE20" s="65">
        <v>7.3</v>
      </c>
      <c r="AF20" s="65">
        <v>1.9</v>
      </c>
      <c r="AG20" s="65">
        <v>4.2</v>
      </c>
      <c r="AH20" s="65">
        <v>4.5</v>
      </c>
      <c r="AI20" s="65">
        <v>4.7</v>
      </c>
      <c r="AJ20" s="65">
        <v>8.9</v>
      </c>
      <c r="AK20" s="65">
        <v>8.9</v>
      </c>
      <c r="AL20" s="65">
        <v>10</v>
      </c>
      <c r="AM20" s="65">
        <v>12.9</v>
      </c>
      <c r="AN20" s="65">
        <v>3.4</v>
      </c>
      <c r="AO20" s="65">
        <v>18.399999999999999</v>
      </c>
      <c r="AP20" s="65"/>
      <c r="AQ20" s="65">
        <v>17.899999999999999</v>
      </c>
      <c r="AR20" s="65"/>
      <c r="AS20" s="65"/>
      <c r="AT20" s="65">
        <v>1.4</v>
      </c>
      <c r="AU20" s="65">
        <v>0.9</v>
      </c>
      <c r="AV20" s="65">
        <v>0.7</v>
      </c>
      <c r="AW20" s="65"/>
      <c r="AX20" s="65"/>
      <c r="AY20" s="65">
        <v>44.9</v>
      </c>
      <c r="AZ20" s="65">
        <v>11.5</v>
      </c>
      <c r="BA20" s="65">
        <v>42.7</v>
      </c>
      <c r="BB20" s="65">
        <v>9.6999999999999993</v>
      </c>
      <c r="BC20" s="65">
        <v>0.6</v>
      </c>
      <c r="BD20" s="65">
        <v>0.6</v>
      </c>
      <c r="BE20" s="65">
        <v>23.3</v>
      </c>
      <c r="BF20" s="65">
        <v>66.2</v>
      </c>
      <c r="BG20" s="65">
        <v>4.7</v>
      </c>
      <c r="BH20" s="65">
        <v>4.4000000000000004</v>
      </c>
      <c r="BI20" s="65">
        <v>3</v>
      </c>
      <c r="BJ20" s="65"/>
      <c r="BK20" s="65">
        <v>1.2</v>
      </c>
      <c r="BL20" s="65">
        <v>0.6</v>
      </c>
      <c r="BM20" s="65">
        <v>0.3</v>
      </c>
      <c r="BN20" s="65">
        <v>19.8</v>
      </c>
      <c r="BO20" s="65">
        <v>7</v>
      </c>
      <c r="BP20" s="65">
        <v>0.4</v>
      </c>
      <c r="BQ20" s="65"/>
      <c r="BR20" s="66">
        <v>742.54</v>
      </c>
    </row>
    <row r="21" spans="1:70" x14ac:dyDescent="0.25">
      <c r="A21" s="1"/>
      <c r="B21" s="54" t="s">
        <v>1040</v>
      </c>
      <c r="C21" s="65">
        <v>14.8</v>
      </c>
      <c r="D21" s="65">
        <v>18</v>
      </c>
      <c r="E21" s="65">
        <v>7.19</v>
      </c>
      <c r="F21" s="65">
        <v>10.5</v>
      </c>
      <c r="G21" s="65">
        <v>14</v>
      </c>
      <c r="H21" s="65">
        <v>1</v>
      </c>
      <c r="I21" s="65">
        <v>0.4</v>
      </c>
      <c r="J21" s="65"/>
      <c r="K21" s="65"/>
      <c r="L21" s="65">
        <v>7.6</v>
      </c>
      <c r="M21" s="65"/>
      <c r="N21" s="65">
        <v>3.5</v>
      </c>
      <c r="O21" s="65">
        <v>5.9</v>
      </c>
      <c r="P21" s="65">
        <v>2.4</v>
      </c>
      <c r="Q21" s="65">
        <v>2</v>
      </c>
      <c r="R21" s="65">
        <v>4.5999999999999996</v>
      </c>
      <c r="S21" s="65">
        <v>9.8000000000000007</v>
      </c>
      <c r="T21" s="65">
        <v>19.5</v>
      </c>
      <c r="U21" s="65">
        <v>3.8</v>
      </c>
      <c r="V21" s="65">
        <v>3.79</v>
      </c>
      <c r="W21" s="65">
        <v>28</v>
      </c>
      <c r="X21" s="65">
        <v>7.4</v>
      </c>
      <c r="Y21" s="65">
        <v>67.400000000000006</v>
      </c>
      <c r="Z21" s="65">
        <v>5.3</v>
      </c>
      <c r="AA21" s="65">
        <v>70.8</v>
      </c>
      <c r="AB21" s="65">
        <v>83.2</v>
      </c>
      <c r="AC21" s="65">
        <v>10.5</v>
      </c>
      <c r="AD21" s="65">
        <v>6.3</v>
      </c>
      <c r="AE21" s="65">
        <v>7.2</v>
      </c>
      <c r="AF21" s="65">
        <v>1.9</v>
      </c>
      <c r="AG21" s="65">
        <v>4.2</v>
      </c>
      <c r="AH21" s="65">
        <v>4.5</v>
      </c>
      <c r="AI21" s="65">
        <v>4.7</v>
      </c>
      <c r="AJ21" s="65">
        <v>8.9</v>
      </c>
      <c r="AK21" s="65">
        <v>41.3</v>
      </c>
      <c r="AL21" s="65">
        <v>10.4</v>
      </c>
      <c r="AM21" s="65">
        <v>11.2</v>
      </c>
      <c r="AN21" s="65">
        <v>3.4</v>
      </c>
      <c r="AO21" s="65">
        <v>18.399999999999999</v>
      </c>
      <c r="AP21" s="65"/>
      <c r="AQ21" s="65">
        <v>154.19999999999999</v>
      </c>
      <c r="AR21" s="65"/>
      <c r="AS21" s="65"/>
      <c r="AT21" s="65">
        <v>1.4</v>
      </c>
      <c r="AU21" s="65">
        <v>3</v>
      </c>
      <c r="AV21" s="65">
        <v>1.8</v>
      </c>
      <c r="AW21" s="65"/>
      <c r="AX21" s="65">
        <v>9.9</v>
      </c>
      <c r="AY21" s="65">
        <v>56.9</v>
      </c>
      <c r="AZ21" s="65">
        <v>24.2</v>
      </c>
      <c r="BA21" s="65">
        <v>53</v>
      </c>
      <c r="BB21" s="65">
        <v>18.2</v>
      </c>
      <c r="BC21" s="65">
        <v>0.6</v>
      </c>
      <c r="BD21" s="65">
        <v>1.3</v>
      </c>
      <c r="BE21" s="65">
        <v>22.9</v>
      </c>
      <c r="BF21" s="65">
        <v>61.4</v>
      </c>
      <c r="BG21" s="65">
        <v>4.9000000000000004</v>
      </c>
      <c r="BH21" s="65">
        <v>4.4000000000000004</v>
      </c>
      <c r="BI21" s="65">
        <v>3</v>
      </c>
      <c r="BJ21" s="65"/>
      <c r="BK21" s="65">
        <v>1.2</v>
      </c>
      <c r="BL21" s="65">
        <v>2.2000000000000002</v>
      </c>
      <c r="BM21" s="65">
        <v>0.3</v>
      </c>
      <c r="BN21" s="65">
        <v>19.3</v>
      </c>
      <c r="BO21" s="65">
        <v>7</v>
      </c>
      <c r="BP21" s="65">
        <v>1.4</v>
      </c>
      <c r="BQ21" s="65"/>
      <c r="BR21" s="66">
        <v>976.28</v>
      </c>
    </row>
    <row r="22" spans="1:70" x14ac:dyDescent="0.25">
      <c r="A22" s="1"/>
      <c r="B22" s="54" t="s">
        <v>1041</v>
      </c>
      <c r="C22" s="65">
        <v>14.8</v>
      </c>
      <c r="D22" s="65">
        <v>18.100000000000001</v>
      </c>
      <c r="E22" s="65">
        <v>7.43</v>
      </c>
      <c r="F22" s="65">
        <v>9.6</v>
      </c>
      <c r="G22" s="65">
        <v>13.8</v>
      </c>
      <c r="H22" s="65">
        <v>0.9</v>
      </c>
      <c r="I22" s="65">
        <v>0.4</v>
      </c>
      <c r="J22" s="65"/>
      <c r="K22" s="65">
        <v>0.1</v>
      </c>
      <c r="L22" s="65">
        <v>7.6</v>
      </c>
      <c r="M22" s="65"/>
      <c r="N22" s="65">
        <v>4.5999999999999996</v>
      </c>
      <c r="O22" s="65">
        <v>6.6</v>
      </c>
      <c r="P22" s="65">
        <v>2.2000000000000002</v>
      </c>
      <c r="Q22" s="65">
        <v>2</v>
      </c>
      <c r="R22" s="65">
        <v>4.5999999999999996</v>
      </c>
      <c r="S22" s="65">
        <v>10</v>
      </c>
      <c r="T22" s="65">
        <v>20.5</v>
      </c>
      <c r="U22" s="65">
        <v>4</v>
      </c>
      <c r="V22" s="65">
        <v>3.27</v>
      </c>
      <c r="W22" s="65">
        <v>27.6</v>
      </c>
      <c r="X22" s="65">
        <v>5.4</v>
      </c>
      <c r="Y22" s="65">
        <v>78.2</v>
      </c>
      <c r="Z22" s="65">
        <v>7.3</v>
      </c>
      <c r="AA22" s="65">
        <v>73.099999999999994</v>
      </c>
      <c r="AB22" s="65">
        <v>88.8</v>
      </c>
      <c r="AC22" s="65">
        <v>7.1</v>
      </c>
      <c r="AD22" s="65">
        <v>4.7</v>
      </c>
      <c r="AE22" s="65">
        <v>7</v>
      </c>
      <c r="AF22" s="65">
        <v>1.9</v>
      </c>
      <c r="AG22" s="65">
        <v>4.4000000000000004</v>
      </c>
      <c r="AH22" s="65">
        <v>4.8</v>
      </c>
      <c r="AI22" s="65">
        <v>4.7</v>
      </c>
      <c r="AJ22" s="65">
        <v>8.6999999999999993</v>
      </c>
      <c r="AK22" s="65">
        <v>28.5</v>
      </c>
      <c r="AL22" s="65">
        <v>12.8</v>
      </c>
      <c r="AM22" s="65">
        <v>13.6</v>
      </c>
      <c r="AN22" s="65">
        <v>3.4</v>
      </c>
      <c r="AO22" s="65">
        <v>18.399999999999999</v>
      </c>
      <c r="AP22" s="65"/>
      <c r="AQ22" s="65">
        <v>230.6</v>
      </c>
      <c r="AR22" s="65"/>
      <c r="AS22" s="65">
        <v>0.1</v>
      </c>
      <c r="AT22" s="65">
        <v>1.4</v>
      </c>
      <c r="AU22" s="65">
        <v>4.5</v>
      </c>
      <c r="AV22" s="65">
        <v>2.2999999999999998</v>
      </c>
      <c r="AW22" s="65"/>
      <c r="AX22" s="65">
        <v>9.9</v>
      </c>
      <c r="AY22" s="65">
        <v>36.200000000000003</v>
      </c>
      <c r="AZ22" s="65">
        <v>64.599999999999994</v>
      </c>
      <c r="BA22" s="65">
        <v>39.299999999999997</v>
      </c>
      <c r="BB22" s="65">
        <v>68.5</v>
      </c>
      <c r="BC22" s="65">
        <v>0.6</v>
      </c>
      <c r="BD22" s="65">
        <v>2</v>
      </c>
      <c r="BE22" s="65">
        <v>23.8</v>
      </c>
      <c r="BF22" s="65">
        <v>65.900000000000006</v>
      </c>
      <c r="BG22" s="65">
        <v>4.9000000000000004</v>
      </c>
      <c r="BH22" s="65">
        <v>4.4000000000000004</v>
      </c>
      <c r="BI22" s="65">
        <v>3</v>
      </c>
      <c r="BJ22" s="65">
        <v>0.2</v>
      </c>
      <c r="BK22" s="65">
        <v>1.2</v>
      </c>
      <c r="BL22" s="65">
        <v>6.6</v>
      </c>
      <c r="BM22" s="65">
        <v>0.3</v>
      </c>
      <c r="BN22" s="65">
        <v>20</v>
      </c>
      <c r="BO22" s="65">
        <v>7</v>
      </c>
      <c r="BP22" s="65">
        <v>6.4</v>
      </c>
      <c r="BQ22" s="65"/>
      <c r="BR22" s="66">
        <v>1134.5999999999999</v>
      </c>
    </row>
    <row r="23" spans="1:70" x14ac:dyDescent="0.25">
      <c r="A23" s="1"/>
      <c r="B23" s="56" t="s">
        <v>1042</v>
      </c>
      <c r="C23" s="67">
        <v>14.8</v>
      </c>
      <c r="D23" s="67">
        <v>18.100000000000001</v>
      </c>
      <c r="E23" s="67">
        <v>6.91</v>
      </c>
      <c r="F23" s="67">
        <v>8.6</v>
      </c>
      <c r="G23" s="67">
        <v>14.4</v>
      </c>
      <c r="H23" s="67">
        <v>1</v>
      </c>
      <c r="I23" s="67">
        <v>0.4</v>
      </c>
      <c r="J23" s="67"/>
      <c r="K23" s="67">
        <v>0.1</v>
      </c>
      <c r="L23" s="67">
        <v>7.6</v>
      </c>
      <c r="M23" s="67"/>
      <c r="N23" s="67">
        <v>4.3</v>
      </c>
      <c r="O23" s="67">
        <v>6.4</v>
      </c>
      <c r="P23" s="67">
        <v>2.2000000000000002</v>
      </c>
      <c r="Q23" s="67">
        <v>2</v>
      </c>
      <c r="R23" s="67">
        <v>4.5</v>
      </c>
      <c r="S23" s="67">
        <v>10</v>
      </c>
      <c r="T23" s="67">
        <v>20.3</v>
      </c>
      <c r="U23" s="67">
        <v>4</v>
      </c>
      <c r="V23" s="67">
        <v>3.24</v>
      </c>
      <c r="W23" s="67">
        <v>27.1</v>
      </c>
      <c r="X23" s="67">
        <v>4.7</v>
      </c>
      <c r="Y23" s="67">
        <v>90.2</v>
      </c>
      <c r="Z23" s="67">
        <v>12.8</v>
      </c>
      <c r="AA23" s="67">
        <v>49.4</v>
      </c>
      <c r="AB23" s="67">
        <v>80.900000000000006</v>
      </c>
      <c r="AC23" s="67">
        <v>6.7</v>
      </c>
      <c r="AD23" s="67">
        <v>2.8</v>
      </c>
      <c r="AE23" s="67">
        <v>6.9</v>
      </c>
      <c r="AF23" s="67">
        <v>1.9</v>
      </c>
      <c r="AG23" s="67">
        <v>4.4000000000000004</v>
      </c>
      <c r="AH23" s="67">
        <v>4.8</v>
      </c>
      <c r="AI23" s="67">
        <v>4.8</v>
      </c>
      <c r="AJ23" s="67">
        <v>8.6999999999999993</v>
      </c>
      <c r="AK23" s="67">
        <v>76.599999999999994</v>
      </c>
      <c r="AL23" s="67">
        <v>13.3</v>
      </c>
      <c r="AM23" s="67">
        <v>14.3</v>
      </c>
      <c r="AN23" s="67">
        <v>3.3</v>
      </c>
      <c r="AO23" s="67">
        <v>18.399999999999999</v>
      </c>
      <c r="AP23" s="67"/>
      <c r="AQ23" s="67">
        <v>238.9</v>
      </c>
      <c r="AR23" s="67"/>
      <c r="AS23" s="67">
        <v>0.1</v>
      </c>
      <c r="AT23" s="67">
        <v>1.4</v>
      </c>
      <c r="AU23" s="67">
        <v>9</v>
      </c>
      <c r="AV23" s="67">
        <v>7.3</v>
      </c>
      <c r="AW23" s="67"/>
      <c r="AX23" s="67">
        <v>9.9</v>
      </c>
      <c r="AY23" s="67">
        <v>30.2</v>
      </c>
      <c r="AZ23" s="67">
        <v>67.3</v>
      </c>
      <c r="BA23" s="67">
        <v>37.1</v>
      </c>
      <c r="BB23" s="67">
        <v>82.9</v>
      </c>
      <c r="BC23" s="67">
        <v>0.6</v>
      </c>
      <c r="BD23" s="67">
        <v>8.4</v>
      </c>
      <c r="BE23" s="67">
        <v>24.5</v>
      </c>
      <c r="BF23" s="67">
        <v>73.400000000000006</v>
      </c>
      <c r="BG23" s="67">
        <v>4.9000000000000004</v>
      </c>
      <c r="BH23" s="67">
        <v>4.4000000000000004</v>
      </c>
      <c r="BI23" s="67">
        <v>3</v>
      </c>
      <c r="BJ23" s="67">
        <v>2.1</v>
      </c>
      <c r="BK23" s="67">
        <v>1.2</v>
      </c>
      <c r="BL23" s="67">
        <v>8.9</v>
      </c>
      <c r="BM23" s="67">
        <v>0.3</v>
      </c>
      <c r="BN23" s="67">
        <v>20</v>
      </c>
      <c r="BO23" s="67">
        <v>7</v>
      </c>
      <c r="BP23" s="67">
        <v>12.8</v>
      </c>
      <c r="BQ23" s="67"/>
      <c r="BR23" s="68">
        <v>1216.45</v>
      </c>
    </row>
    <row r="24" spans="1:70" x14ac:dyDescent="0.25">
      <c r="A24" s="1"/>
      <c r="B24" s="50" t="s">
        <v>1043</v>
      </c>
      <c r="C24" s="63">
        <v>15</v>
      </c>
      <c r="D24" s="63">
        <v>18.100000000000001</v>
      </c>
      <c r="E24" s="63">
        <v>6.76</v>
      </c>
      <c r="F24" s="63">
        <v>9.6</v>
      </c>
      <c r="G24" s="63">
        <v>18.399999999999999</v>
      </c>
      <c r="H24" s="63">
        <v>1</v>
      </c>
      <c r="I24" s="63">
        <v>0.4</v>
      </c>
      <c r="J24" s="63"/>
      <c r="K24" s="63">
        <v>0.7</v>
      </c>
      <c r="L24" s="63">
        <v>7.6</v>
      </c>
      <c r="M24" s="63"/>
      <c r="N24" s="63">
        <v>4.5</v>
      </c>
      <c r="O24" s="63">
        <v>6.4</v>
      </c>
      <c r="P24" s="63">
        <v>2.2000000000000002</v>
      </c>
      <c r="Q24" s="63">
        <v>2</v>
      </c>
      <c r="R24" s="63">
        <v>4.4000000000000004</v>
      </c>
      <c r="S24" s="63">
        <v>10</v>
      </c>
      <c r="T24" s="63">
        <v>20</v>
      </c>
      <c r="U24" s="63">
        <v>4</v>
      </c>
      <c r="V24" s="63">
        <v>3.23</v>
      </c>
      <c r="W24" s="63">
        <v>28.1</v>
      </c>
      <c r="X24" s="63">
        <v>7.8</v>
      </c>
      <c r="Y24" s="63">
        <v>100.5</v>
      </c>
      <c r="Z24" s="63">
        <v>36.4</v>
      </c>
      <c r="AA24" s="63">
        <v>48.6</v>
      </c>
      <c r="AB24" s="63">
        <v>68.7</v>
      </c>
      <c r="AC24" s="63">
        <v>7.5</v>
      </c>
      <c r="AD24" s="63">
        <v>4.2</v>
      </c>
      <c r="AE24" s="63">
        <v>6.8</v>
      </c>
      <c r="AF24" s="63">
        <v>1.9</v>
      </c>
      <c r="AG24" s="63">
        <v>4.4000000000000004</v>
      </c>
      <c r="AH24" s="63">
        <v>4.8</v>
      </c>
      <c r="AI24" s="63">
        <v>4.8</v>
      </c>
      <c r="AJ24" s="63">
        <v>8.6999999999999993</v>
      </c>
      <c r="AK24" s="63">
        <v>78.3</v>
      </c>
      <c r="AL24" s="63">
        <v>11.6</v>
      </c>
      <c r="AM24" s="63">
        <v>12.7</v>
      </c>
      <c r="AN24" s="63">
        <v>3.3</v>
      </c>
      <c r="AO24" s="63">
        <v>18.399999999999999</v>
      </c>
      <c r="AP24" s="63"/>
      <c r="AQ24" s="63">
        <v>242.7</v>
      </c>
      <c r="AR24" s="63"/>
      <c r="AS24" s="63">
        <v>0.2</v>
      </c>
      <c r="AT24" s="63">
        <v>1.4</v>
      </c>
      <c r="AU24" s="63">
        <v>11.1</v>
      </c>
      <c r="AV24" s="63">
        <v>14.9</v>
      </c>
      <c r="AW24" s="63">
        <v>1.8</v>
      </c>
      <c r="AX24" s="63">
        <v>9.9</v>
      </c>
      <c r="AY24" s="63">
        <v>34.799999999999997</v>
      </c>
      <c r="AZ24" s="63">
        <v>142.30000000000001</v>
      </c>
      <c r="BA24" s="63">
        <v>40.9</v>
      </c>
      <c r="BB24" s="63">
        <v>101.5</v>
      </c>
      <c r="BC24" s="63">
        <v>0.6</v>
      </c>
      <c r="BD24" s="63">
        <v>18.100000000000001</v>
      </c>
      <c r="BE24" s="63">
        <v>23.9</v>
      </c>
      <c r="BF24" s="63">
        <v>75.7</v>
      </c>
      <c r="BG24" s="63">
        <v>4.9000000000000004</v>
      </c>
      <c r="BH24" s="63">
        <v>4.4000000000000004</v>
      </c>
      <c r="BI24" s="63">
        <v>3</v>
      </c>
      <c r="BJ24" s="63">
        <v>1.2</v>
      </c>
      <c r="BK24" s="63">
        <v>1.2</v>
      </c>
      <c r="BL24" s="63">
        <v>11</v>
      </c>
      <c r="BM24" s="63">
        <v>0.3</v>
      </c>
      <c r="BN24" s="63">
        <v>20</v>
      </c>
      <c r="BO24" s="63">
        <v>7</v>
      </c>
      <c r="BP24" s="63">
        <v>13.4</v>
      </c>
      <c r="BQ24" s="63"/>
      <c r="BR24" s="64">
        <v>1377.99</v>
      </c>
    </row>
    <row r="25" spans="1:70" x14ac:dyDescent="0.25">
      <c r="A25" s="1"/>
      <c r="B25" s="54" t="s">
        <v>1044</v>
      </c>
      <c r="C25" s="65">
        <v>15</v>
      </c>
      <c r="D25" s="65">
        <v>18.100000000000001</v>
      </c>
      <c r="E25" s="65">
        <v>6.48</v>
      </c>
      <c r="F25" s="65">
        <v>9.6</v>
      </c>
      <c r="G25" s="65">
        <v>19.100000000000001</v>
      </c>
      <c r="H25" s="65">
        <v>1</v>
      </c>
      <c r="I25" s="65">
        <v>0.4</v>
      </c>
      <c r="J25" s="65"/>
      <c r="K25" s="65">
        <v>0.9</v>
      </c>
      <c r="L25" s="65">
        <v>7.5</v>
      </c>
      <c r="M25" s="65"/>
      <c r="N25" s="65">
        <v>4.5</v>
      </c>
      <c r="O25" s="65">
        <v>6.5</v>
      </c>
      <c r="P25" s="65">
        <v>2</v>
      </c>
      <c r="Q25" s="65">
        <v>2</v>
      </c>
      <c r="R25" s="65">
        <v>4.5</v>
      </c>
      <c r="S25" s="65">
        <v>10</v>
      </c>
      <c r="T25" s="65">
        <v>20.3</v>
      </c>
      <c r="U25" s="65">
        <v>4</v>
      </c>
      <c r="V25" s="65">
        <v>3.21</v>
      </c>
      <c r="W25" s="65">
        <v>28</v>
      </c>
      <c r="X25" s="65">
        <v>16.7</v>
      </c>
      <c r="Y25" s="65">
        <v>104.3</v>
      </c>
      <c r="Z25" s="65">
        <v>34.700000000000003</v>
      </c>
      <c r="AA25" s="65">
        <v>39.6</v>
      </c>
      <c r="AB25" s="65">
        <v>62.7</v>
      </c>
      <c r="AC25" s="65">
        <v>5</v>
      </c>
      <c r="AD25" s="65">
        <v>2.8</v>
      </c>
      <c r="AE25" s="65">
        <v>6.8</v>
      </c>
      <c r="AF25" s="65">
        <v>1.9</v>
      </c>
      <c r="AG25" s="65">
        <v>4.5</v>
      </c>
      <c r="AH25" s="65">
        <v>4.8</v>
      </c>
      <c r="AI25" s="65">
        <v>4.8</v>
      </c>
      <c r="AJ25" s="65">
        <v>8.6999999999999993</v>
      </c>
      <c r="AK25" s="65">
        <v>79.7</v>
      </c>
      <c r="AL25" s="65">
        <v>9.4</v>
      </c>
      <c r="AM25" s="65">
        <v>11.5</v>
      </c>
      <c r="AN25" s="65">
        <v>3.3</v>
      </c>
      <c r="AO25" s="65">
        <v>18.399999999999999</v>
      </c>
      <c r="AP25" s="65"/>
      <c r="AQ25" s="65">
        <v>161.30000000000001</v>
      </c>
      <c r="AR25" s="65"/>
      <c r="AS25" s="65">
        <v>0.2</v>
      </c>
      <c r="AT25" s="65">
        <v>1.4</v>
      </c>
      <c r="AU25" s="65">
        <v>13</v>
      </c>
      <c r="AV25" s="65">
        <v>14.1</v>
      </c>
      <c r="AW25" s="65">
        <v>1.6</v>
      </c>
      <c r="AX25" s="65">
        <v>10</v>
      </c>
      <c r="AY25" s="65">
        <v>56.8</v>
      </c>
      <c r="AZ25" s="65">
        <v>138.30000000000001</v>
      </c>
      <c r="BA25" s="65">
        <v>53.3</v>
      </c>
      <c r="BB25" s="65">
        <v>100.3</v>
      </c>
      <c r="BC25" s="65">
        <v>0.6</v>
      </c>
      <c r="BD25" s="65">
        <v>14.2</v>
      </c>
      <c r="BE25" s="65">
        <v>27.4</v>
      </c>
      <c r="BF25" s="65">
        <v>77.2</v>
      </c>
      <c r="BG25" s="65">
        <v>4.9000000000000004</v>
      </c>
      <c r="BH25" s="65">
        <v>4.4000000000000004</v>
      </c>
      <c r="BI25" s="65">
        <v>3</v>
      </c>
      <c r="BJ25" s="65">
        <v>1.2</v>
      </c>
      <c r="BK25" s="65">
        <v>1.2</v>
      </c>
      <c r="BL25" s="65">
        <v>13</v>
      </c>
      <c r="BM25" s="65">
        <v>0.3</v>
      </c>
      <c r="BN25" s="65">
        <v>19.7</v>
      </c>
      <c r="BO25" s="65">
        <v>7</v>
      </c>
      <c r="BP25" s="65">
        <v>16</v>
      </c>
      <c r="BQ25" s="65"/>
      <c r="BR25" s="66">
        <v>1323.09</v>
      </c>
    </row>
    <row r="26" spans="1:70" x14ac:dyDescent="0.25">
      <c r="A26" s="1"/>
      <c r="B26" s="54" t="s">
        <v>1045</v>
      </c>
      <c r="C26" s="65">
        <v>15</v>
      </c>
      <c r="D26" s="65">
        <v>18</v>
      </c>
      <c r="E26" s="65">
        <v>6.34</v>
      </c>
      <c r="F26" s="65">
        <v>8.8000000000000007</v>
      </c>
      <c r="G26" s="65">
        <v>19.100000000000001</v>
      </c>
      <c r="H26" s="65">
        <v>1</v>
      </c>
      <c r="I26" s="65">
        <v>0.4</v>
      </c>
      <c r="J26" s="65"/>
      <c r="K26" s="65">
        <v>1</v>
      </c>
      <c r="L26" s="65">
        <v>7.6</v>
      </c>
      <c r="M26" s="65"/>
      <c r="N26" s="65">
        <v>4</v>
      </c>
      <c r="O26" s="65">
        <v>6.2</v>
      </c>
      <c r="P26" s="65">
        <v>1.9</v>
      </c>
      <c r="Q26" s="65">
        <v>2</v>
      </c>
      <c r="R26" s="65">
        <v>4.7</v>
      </c>
      <c r="S26" s="65">
        <v>10</v>
      </c>
      <c r="T26" s="65">
        <v>19.7</v>
      </c>
      <c r="U26" s="65">
        <v>3.9</v>
      </c>
      <c r="V26" s="65">
        <v>3.2</v>
      </c>
      <c r="W26" s="65">
        <v>27.2</v>
      </c>
      <c r="X26" s="65">
        <v>21</v>
      </c>
      <c r="Y26" s="65">
        <v>113.1</v>
      </c>
      <c r="Z26" s="65">
        <v>33</v>
      </c>
      <c r="AA26" s="65">
        <v>43.9</v>
      </c>
      <c r="AB26" s="65">
        <v>60.6</v>
      </c>
      <c r="AC26" s="65">
        <v>6.6</v>
      </c>
      <c r="AD26" s="65">
        <v>2.1</v>
      </c>
      <c r="AE26" s="65">
        <v>6.8</v>
      </c>
      <c r="AF26" s="65">
        <v>1.9</v>
      </c>
      <c r="AG26" s="65">
        <v>4.5</v>
      </c>
      <c r="AH26" s="65">
        <v>4.8</v>
      </c>
      <c r="AI26" s="65">
        <v>4.8</v>
      </c>
      <c r="AJ26" s="65">
        <v>8.6999999999999993</v>
      </c>
      <c r="AK26" s="65">
        <v>80.599999999999994</v>
      </c>
      <c r="AL26" s="65">
        <v>10</v>
      </c>
      <c r="AM26" s="65">
        <v>11.5</v>
      </c>
      <c r="AN26" s="65">
        <v>3.3</v>
      </c>
      <c r="AO26" s="65">
        <v>18.399999999999999</v>
      </c>
      <c r="AP26" s="65"/>
      <c r="AQ26" s="65">
        <v>254.4</v>
      </c>
      <c r="AR26" s="65"/>
      <c r="AS26" s="65">
        <v>0.3</v>
      </c>
      <c r="AT26" s="65">
        <v>1.4</v>
      </c>
      <c r="AU26" s="65">
        <v>14.7</v>
      </c>
      <c r="AV26" s="65">
        <v>12.9</v>
      </c>
      <c r="AW26" s="65">
        <v>1.7</v>
      </c>
      <c r="AX26" s="65">
        <v>9.9</v>
      </c>
      <c r="AY26" s="65">
        <v>41.2</v>
      </c>
      <c r="AZ26" s="65">
        <v>141.4</v>
      </c>
      <c r="BA26" s="65">
        <v>40.4</v>
      </c>
      <c r="BB26" s="65">
        <v>101.6</v>
      </c>
      <c r="BC26" s="65">
        <v>0.6</v>
      </c>
      <c r="BD26" s="65">
        <v>14.3</v>
      </c>
      <c r="BE26" s="65">
        <v>27.7</v>
      </c>
      <c r="BF26" s="65">
        <v>72.8</v>
      </c>
      <c r="BG26" s="65">
        <v>4.8</v>
      </c>
      <c r="BH26" s="65">
        <v>4.4000000000000004</v>
      </c>
      <c r="BI26" s="65">
        <v>3</v>
      </c>
      <c r="BJ26" s="65">
        <v>1.2</v>
      </c>
      <c r="BK26" s="65">
        <v>1.2</v>
      </c>
      <c r="BL26" s="65">
        <v>14.7</v>
      </c>
      <c r="BM26" s="65">
        <v>0.3</v>
      </c>
      <c r="BN26" s="65">
        <v>19.5</v>
      </c>
      <c r="BO26" s="65">
        <v>7</v>
      </c>
      <c r="BP26" s="65">
        <v>17.100000000000001</v>
      </c>
      <c r="BQ26" s="65"/>
      <c r="BR26" s="66">
        <v>1404.14</v>
      </c>
    </row>
    <row r="27" spans="1:70" x14ac:dyDescent="0.25">
      <c r="A27" s="1"/>
      <c r="B27" s="54" t="s">
        <v>800</v>
      </c>
      <c r="C27" s="65">
        <v>15</v>
      </c>
      <c r="D27" s="65">
        <v>18</v>
      </c>
      <c r="E27" s="65">
        <v>4.0199999999999996</v>
      </c>
      <c r="F27" s="65">
        <v>8.8000000000000007</v>
      </c>
      <c r="G27" s="65">
        <v>19.3</v>
      </c>
      <c r="H27" s="65">
        <v>0.9</v>
      </c>
      <c r="I27" s="65">
        <v>0.4</v>
      </c>
      <c r="J27" s="65"/>
      <c r="K27" s="65">
        <v>1.2</v>
      </c>
      <c r="L27" s="65">
        <v>7.6</v>
      </c>
      <c r="M27" s="65"/>
      <c r="N27" s="65">
        <v>4.3</v>
      </c>
      <c r="O27" s="65">
        <v>6.6</v>
      </c>
      <c r="P27" s="65">
        <v>1.9</v>
      </c>
      <c r="Q27" s="65">
        <v>2</v>
      </c>
      <c r="R27" s="65">
        <v>4.7</v>
      </c>
      <c r="S27" s="65">
        <v>10</v>
      </c>
      <c r="T27" s="65">
        <v>20.3</v>
      </c>
      <c r="U27" s="65">
        <v>4</v>
      </c>
      <c r="V27" s="65">
        <v>3.21</v>
      </c>
      <c r="W27" s="65">
        <v>26.1</v>
      </c>
      <c r="X27" s="65">
        <v>26.7</v>
      </c>
      <c r="Y27" s="65">
        <v>112.3</v>
      </c>
      <c r="Z27" s="65">
        <v>34.9</v>
      </c>
      <c r="AA27" s="65">
        <v>62.7</v>
      </c>
      <c r="AB27" s="65">
        <v>79.5</v>
      </c>
      <c r="AC27" s="65">
        <v>11.6</v>
      </c>
      <c r="AD27" s="65">
        <v>5.5</v>
      </c>
      <c r="AE27" s="65">
        <v>6.6</v>
      </c>
      <c r="AF27" s="65">
        <v>1.9</v>
      </c>
      <c r="AG27" s="65">
        <v>4.5</v>
      </c>
      <c r="AH27" s="65">
        <v>4.8</v>
      </c>
      <c r="AI27" s="65">
        <v>5</v>
      </c>
      <c r="AJ27" s="65">
        <v>8.6999999999999993</v>
      </c>
      <c r="AK27" s="65">
        <v>80.599999999999994</v>
      </c>
      <c r="AL27" s="65">
        <v>12.9</v>
      </c>
      <c r="AM27" s="65">
        <v>12.2</v>
      </c>
      <c r="AN27" s="65">
        <v>3.2</v>
      </c>
      <c r="AO27" s="65">
        <v>18.399999999999999</v>
      </c>
      <c r="AP27" s="65"/>
      <c r="AQ27" s="65">
        <v>252.9</v>
      </c>
      <c r="AR27" s="65"/>
      <c r="AS27" s="65">
        <v>0.3</v>
      </c>
      <c r="AT27" s="65">
        <v>1.4</v>
      </c>
      <c r="AU27" s="65">
        <v>16.399999999999999</v>
      </c>
      <c r="AV27" s="65">
        <v>10.9</v>
      </c>
      <c r="AW27" s="65">
        <v>1.7</v>
      </c>
      <c r="AX27" s="65">
        <v>9.8000000000000007</v>
      </c>
      <c r="AY27" s="65">
        <v>49.6</v>
      </c>
      <c r="AZ27" s="65">
        <v>143.4</v>
      </c>
      <c r="BA27" s="65">
        <v>40.799999999999997</v>
      </c>
      <c r="BB27" s="65">
        <v>104.1</v>
      </c>
      <c r="BC27" s="65">
        <v>0.6</v>
      </c>
      <c r="BD27" s="65">
        <v>15.3</v>
      </c>
      <c r="BE27" s="65">
        <v>29.2</v>
      </c>
      <c r="BF27" s="65">
        <v>85.2</v>
      </c>
      <c r="BG27" s="65">
        <v>4.9000000000000004</v>
      </c>
      <c r="BH27" s="65">
        <v>4.4000000000000004</v>
      </c>
      <c r="BI27" s="65">
        <v>3</v>
      </c>
      <c r="BJ27" s="65">
        <v>1.2</v>
      </c>
      <c r="BK27" s="65">
        <v>1.2</v>
      </c>
      <c r="BL27" s="65">
        <v>16.3</v>
      </c>
      <c r="BM27" s="65">
        <v>0.3</v>
      </c>
      <c r="BN27" s="65">
        <v>19.5</v>
      </c>
      <c r="BO27" s="65">
        <v>7</v>
      </c>
      <c r="BP27" s="65">
        <v>18.3</v>
      </c>
      <c r="BQ27" s="65"/>
      <c r="BR27" s="66">
        <v>1488.03</v>
      </c>
    </row>
    <row r="28" spans="1:70" x14ac:dyDescent="0.25">
      <c r="A28" s="1"/>
      <c r="B28" s="54" t="s">
        <v>801</v>
      </c>
      <c r="C28" s="65">
        <v>15</v>
      </c>
      <c r="D28" s="65">
        <v>18</v>
      </c>
      <c r="E28" s="65">
        <v>3.7</v>
      </c>
      <c r="F28" s="65">
        <v>8.1999999999999993</v>
      </c>
      <c r="G28" s="65">
        <v>19.399999999999999</v>
      </c>
      <c r="H28" s="65">
        <v>0.9</v>
      </c>
      <c r="I28" s="65">
        <v>0.4</v>
      </c>
      <c r="J28" s="65"/>
      <c r="K28" s="65">
        <v>1.2</v>
      </c>
      <c r="L28" s="65">
        <v>7.6</v>
      </c>
      <c r="M28" s="65"/>
      <c r="N28" s="65">
        <v>4.2</v>
      </c>
      <c r="O28" s="65">
        <v>6.4</v>
      </c>
      <c r="P28" s="65">
        <v>1.9</v>
      </c>
      <c r="Q28" s="65">
        <v>2</v>
      </c>
      <c r="R28" s="65">
        <v>4.5999999999999996</v>
      </c>
      <c r="S28" s="65">
        <v>10</v>
      </c>
      <c r="T28" s="65">
        <v>19.7</v>
      </c>
      <c r="U28" s="65">
        <v>4.0999999999999996</v>
      </c>
      <c r="V28" s="65">
        <v>3.2</v>
      </c>
      <c r="W28" s="65">
        <v>24</v>
      </c>
      <c r="X28" s="65">
        <v>23</v>
      </c>
      <c r="Y28" s="65">
        <v>109.4</v>
      </c>
      <c r="Z28" s="65">
        <v>34.9</v>
      </c>
      <c r="AA28" s="65">
        <v>80.099999999999994</v>
      </c>
      <c r="AB28" s="65">
        <v>85.1</v>
      </c>
      <c r="AC28" s="65">
        <v>12.5</v>
      </c>
      <c r="AD28" s="65">
        <v>9.1</v>
      </c>
      <c r="AE28" s="65">
        <v>6.5</v>
      </c>
      <c r="AF28" s="65">
        <v>1.9</v>
      </c>
      <c r="AG28" s="65">
        <v>4.4000000000000004</v>
      </c>
      <c r="AH28" s="65">
        <v>4.8</v>
      </c>
      <c r="AI28" s="65">
        <v>5</v>
      </c>
      <c r="AJ28" s="65">
        <v>8.9</v>
      </c>
      <c r="AK28" s="65">
        <v>74.8</v>
      </c>
      <c r="AL28" s="65">
        <v>15.4</v>
      </c>
      <c r="AM28" s="65">
        <v>14.3</v>
      </c>
      <c r="AN28" s="65">
        <v>3.3</v>
      </c>
      <c r="AO28" s="65">
        <v>18.2</v>
      </c>
      <c r="AP28" s="65"/>
      <c r="AQ28" s="65">
        <v>253.3</v>
      </c>
      <c r="AR28" s="65"/>
      <c r="AS28" s="65">
        <v>0.4</v>
      </c>
      <c r="AT28" s="65">
        <v>1.4</v>
      </c>
      <c r="AU28" s="65">
        <v>17.3</v>
      </c>
      <c r="AV28" s="65">
        <v>11.1</v>
      </c>
      <c r="AW28" s="65">
        <v>1.7</v>
      </c>
      <c r="AX28" s="65">
        <v>9.9</v>
      </c>
      <c r="AY28" s="65">
        <v>59.8</v>
      </c>
      <c r="AZ28" s="65">
        <v>141.80000000000001</v>
      </c>
      <c r="BA28" s="65">
        <v>54.1</v>
      </c>
      <c r="BB28" s="65">
        <v>102.7</v>
      </c>
      <c r="BC28" s="65">
        <v>0.6</v>
      </c>
      <c r="BD28" s="65">
        <v>13.4</v>
      </c>
      <c r="BE28" s="65">
        <v>27.5</v>
      </c>
      <c r="BF28" s="65">
        <v>84.4</v>
      </c>
      <c r="BG28" s="65">
        <v>4.9000000000000004</v>
      </c>
      <c r="BH28" s="65">
        <v>4.4000000000000004</v>
      </c>
      <c r="BI28" s="65">
        <v>3</v>
      </c>
      <c r="BJ28" s="65">
        <v>1.2</v>
      </c>
      <c r="BK28" s="65">
        <v>1.2</v>
      </c>
      <c r="BL28" s="65">
        <v>16.8</v>
      </c>
      <c r="BM28" s="65">
        <v>0.3</v>
      </c>
      <c r="BN28" s="65">
        <v>19.5</v>
      </c>
      <c r="BO28" s="65">
        <v>7</v>
      </c>
      <c r="BP28" s="65">
        <v>14.8</v>
      </c>
      <c r="BQ28" s="65"/>
      <c r="BR28" s="66">
        <v>1518.6</v>
      </c>
    </row>
    <row r="29" spans="1:70" x14ac:dyDescent="0.25">
      <c r="A29" s="1"/>
      <c r="B29" s="54" t="s">
        <v>802</v>
      </c>
      <c r="C29" s="65">
        <v>15</v>
      </c>
      <c r="D29" s="65">
        <v>18</v>
      </c>
      <c r="E29" s="65">
        <v>4.63</v>
      </c>
      <c r="F29" s="65">
        <v>7.8</v>
      </c>
      <c r="G29" s="65">
        <v>19.5</v>
      </c>
      <c r="H29" s="65">
        <v>0.9</v>
      </c>
      <c r="I29" s="65">
        <v>0.4</v>
      </c>
      <c r="J29" s="65"/>
      <c r="K29" s="65">
        <v>1.3</v>
      </c>
      <c r="L29" s="65">
        <v>6.8</v>
      </c>
      <c r="M29" s="65"/>
      <c r="N29" s="65">
        <v>4.3</v>
      </c>
      <c r="O29" s="65">
        <v>6.5</v>
      </c>
      <c r="P29" s="65">
        <v>1.9</v>
      </c>
      <c r="Q29" s="65">
        <v>2.1</v>
      </c>
      <c r="R29" s="65">
        <v>4.5</v>
      </c>
      <c r="S29" s="65">
        <v>10</v>
      </c>
      <c r="T29" s="65">
        <v>20.2</v>
      </c>
      <c r="U29" s="65">
        <v>4.0999999999999996</v>
      </c>
      <c r="V29" s="65">
        <v>3.19</v>
      </c>
      <c r="W29" s="65">
        <v>22.1</v>
      </c>
      <c r="X29" s="65">
        <v>29.7</v>
      </c>
      <c r="Y29" s="65">
        <v>107.9</v>
      </c>
      <c r="Z29" s="65">
        <v>34.299999999999997</v>
      </c>
      <c r="AA29" s="65">
        <v>75.8</v>
      </c>
      <c r="AB29" s="65">
        <v>76.400000000000006</v>
      </c>
      <c r="AC29" s="65">
        <v>14.2</v>
      </c>
      <c r="AD29" s="65">
        <v>10</v>
      </c>
      <c r="AE29" s="65">
        <v>6.4</v>
      </c>
      <c r="AF29" s="65">
        <v>1.9</v>
      </c>
      <c r="AG29" s="65">
        <v>4.4000000000000004</v>
      </c>
      <c r="AH29" s="65">
        <v>4.8</v>
      </c>
      <c r="AI29" s="65">
        <v>5</v>
      </c>
      <c r="AJ29" s="65">
        <v>8.9</v>
      </c>
      <c r="AK29" s="65">
        <v>80.7</v>
      </c>
      <c r="AL29" s="65">
        <v>14.1</v>
      </c>
      <c r="AM29" s="65">
        <v>11.9</v>
      </c>
      <c r="AN29" s="65">
        <v>3.3</v>
      </c>
      <c r="AO29" s="65">
        <v>18.3</v>
      </c>
      <c r="AP29" s="65"/>
      <c r="AQ29" s="65">
        <v>253.2</v>
      </c>
      <c r="AR29" s="65">
        <v>20.201589999999999</v>
      </c>
      <c r="AS29" s="65">
        <v>0.4</v>
      </c>
      <c r="AT29" s="65">
        <v>1.4</v>
      </c>
      <c r="AU29" s="65">
        <v>18.2</v>
      </c>
      <c r="AV29" s="65">
        <v>14.5</v>
      </c>
      <c r="AW29" s="65">
        <v>1.7</v>
      </c>
      <c r="AX29" s="65">
        <v>10</v>
      </c>
      <c r="AY29" s="65">
        <v>70</v>
      </c>
      <c r="AZ29" s="65">
        <v>139.1</v>
      </c>
      <c r="BA29" s="65">
        <v>57.4</v>
      </c>
      <c r="BB29" s="65">
        <v>100.6</v>
      </c>
      <c r="BC29" s="65">
        <v>0.6</v>
      </c>
      <c r="BD29" s="65">
        <v>18.100000000000001</v>
      </c>
      <c r="BE29" s="65">
        <v>26.8</v>
      </c>
      <c r="BF29" s="65">
        <v>81</v>
      </c>
      <c r="BG29" s="65">
        <v>4.9000000000000004</v>
      </c>
      <c r="BH29" s="65">
        <v>4.4000000000000004</v>
      </c>
      <c r="BI29" s="65">
        <v>3</v>
      </c>
      <c r="BJ29" s="65">
        <v>1.2</v>
      </c>
      <c r="BK29" s="65">
        <v>1.2</v>
      </c>
      <c r="BL29" s="65">
        <v>18.399999999999999</v>
      </c>
      <c r="BM29" s="65">
        <v>0.3</v>
      </c>
      <c r="BN29" s="65">
        <v>19.5</v>
      </c>
      <c r="BO29" s="65">
        <v>7</v>
      </c>
      <c r="BP29" s="65">
        <v>14.9</v>
      </c>
      <c r="BQ29" s="65"/>
      <c r="BR29" s="66">
        <v>1549.2215900000001</v>
      </c>
    </row>
    <row r="30" spans="1:70" x14ac:dyDescent="0.25">
      <c r="A30" s="1"/>
      <c r="B30" s="54" t="s">
        <v>803</v>
      </c>
      <c r="C30" s="65">
        <v>13.1</v>
      </c>
      <c r="D30" s="65">
        <v>18</v>
      </c>
      <c r="E30" s="65">
        <v>4.08</v>
      </c>
      <c r="F30" s="65">
        <v>7.8</v>
      </c>
      <c r="G30" s="65">
        <v>19.600000000000001</v>
      </c>
      <c r="H30" s="65">
        <v>0.9</v>
      </c>
      <c r="I30" s="65">
        <v>0.4</v>
      </c>
      <c r="J30" s="65"/>
      <c r="K30" s="65">
        <v>1.3</v>
      </c>
      <c r="L30" s="65">
        <v>6.1</v>
      </c>
      <c r="M30" s="65"/>
      <c r="N30" s="65">
        <v>4.2</v>
      </c>
      <c r="O30" s="65">
        <v>6.4</v>
      </c>
      <c r="P30" s="65">
        <v>1.9</v>
      </c>
      <c r="Q30" s="65">
        <v>2</v>
      </c>
      <c r="R30" s="65">
        <v>4.5</v>
      </c>
      <c r="S30" s="65">
        <v>10</v>
      </c>
      <c r="T30" s="65">
        <v>19.600000000000001</v>
      </c>
      <c r="U30" s="65">
        <v>4.0999999999999996</v>
      </c>
      <c r="V30" s="65">
        <v>3.19</v>
      </c>
      <c r="W30" s="65">
        <v>23.9</v>
      </c>
      <c r="X30" s="65">
        <v>35.799999999999997</v>
      </c>
      <c r="Y30" s="65">
        <v>110.1</v>
      </c>
      <c r="Z30" s="65">
        <v>34.799999999999997</v>
      </c>
      <c r="AA30" s="65">
        <v>69.3</v>
      </c>
      <c r="AB30" s="65">
        <v>74.099999999999994</v>
      </c>
      <c r="AC30" s="65">
        <v>12.4</v>
      </c>
      <c r="AD30" s="65">
        <v>7.3</v>
      </c>
      <c r="AE30" s="65">
        <v>6.4</v>
      </c>
      <c r="AF30" s="65">
        <v>1.9</v>
      </c>
      <c r="AG30" s="65">
        <v>4.2</v>
      </c>
      <c r="AH30" s="65">
        <v>4.8</v>
      </c>
      <c r="AI30" s="65">
        <v>5</v>
      </c>
      <c r="AJ30" s="65">
        <v>8.9</v>
      </c>
      <c r="AK30" s="65">
        <v>80.599999999999994</v>
      </c>
      <c r="AL30" s="65">
        <v>15.4</v>
      </c>
      <c r="AM30" s="65">
        <v>14</v>
      </c>
      <c r="AN30" s="65">
        <v>3.3</v>
      </c>
      <c r="AO30" s="65">
        <v>18.3</v>
      </c>
      <c r="AP30" s="65"/>
      <c r="AQ30" s="65">
        <v>253.1</v>
      </c>
      <c r="AR30" s="65">
        <v>20.208379999999998</v>
      </c>
      <c r="AS30" s="65">
        <v>0.4</v>
      </c>
      <c r="AT30" s="65">
        <v>1.4</v>
      </c>
      <c r="AU30" s="65">
        <v>18.7</v>
      </c>
      <c r="AV30" s="65">
        <v>15.3</v>
      </c>
      <c r="AW30" s="65">
        <v>1.7</v>
      </c>
      <c r="AX30" s="65">
        <v>10</v>
      </c>
      <c r="AY30" s="65">
        <v>71.5</v>
      </c>
      <c r="AZ30" s="65">
        <v>144.5</v>
      </c>
      <c r="BA30" s="65">
        <v>51.5</v>
      </c>
      <c r="BB30" s="65">
        <v>104.6</v>
      </c>
      <c r="BC30" s="65">
        <v>0.6</v>
      </c>
      <c r="BD30" s="65">
        <v>18.3</v>
      </c>
      <c r="BE30" s="65">
        <v>26.6</v>
      </c>
      <c r="BF30" s="65">
        <v>76.099999999999994</v>
      </c>
      <c r="BG30" s="65">
        <v>4.9000000000000004</v>
      </c>
      <c r="BH30" s="65">
        <v>4.4000000000000004</v>
      </c>
      <c r="BI30" s="65">
        <v>3</v>
      </c>
      <c r="BJ30" s="65">
        <v>1.2</v>
      </c>
      <c r="BK30" s="65">
        <v>1.2</v>
      </c>
      <c r="BL30" s="65">
        <v>18.399999999999999</v>
      </c>
      <c r="BM30" s="65">
        <v>0.3</v>
      </c>
      <c r="BN30" s="65">
        <v>19.3</v>
      </c>
      <c r="BO30" s="65">
        <v>7</v>
      </c>
      <c r="BP30" s="65">
        <v>17.399999999999999</v>
      </c>
      <c r="BQ30" s="65"/>
      <c r="BR30" s="66">
        <v>1549.27838</v>
      </c>
    </row>
    <row r="31" spans="1:70" x14ac:dyDescent="0.25">
      <c r="A31" s="1"/>
      <c r="B31" s="56" t="s">
        <v>804</v>
      </c>
      <c r="C31" s="67">
        <v>15</v>
      </c>
      <c r="D31" s="67">
        <v>18</v>
      </c>
      <c r="E31" s="67">
        <v>4.4800000000000004</v>
      </c>
      <c r="F31" s="67">
        <v>10.199999999999999</v>
      </c>
      <c r="G31" s="67">
        <v>19.600000000000001</v>
      </c>
      <c r="H31" s="67">
        <v>0.9</v>
      </c>
      <c r="I31" s="67">
        <v>0.4</v>
      </c>
      <c r="J31" s="67"/>
      <c r="K31" s="67">
        <v>1.3</v>
      </c>
      <c r="L31" s="67">
        <v>6.1</v>
      </c>
      <c r="M31" s="67"/>
      <c r="N31" s="67">
        <v>4.0999999999999996</v>
      </c>
      <c r="O31" s="67">
        <v>6.4</v>
      </c>
      <c r="P31" s="67">
        <v>1.9</v>
      </c>
      <c r="Q31" s="67">
        <v>2.1</v>
      </c>
      <c r="R31" s="67">
        <v>4.7</v>
      </c>
      <c r="S31" s="67">
        <v>10</v>
      </c>
      <c r="T31" s="67">
        <v>20</v>
      </c>
      <c r="U31" s="67">
        <v>4.0999999999999996</v>
      </c>
      <c r="V31" s="67">
        <v>3.18</v>
      </c>
      <c r="W31" s="67">
        <v>25</v>
      </c>
      <c r="X31" s="67">
        <v>53.8</v>
      </c>
      <c r="Y31" s="67">
        <v>109.6</v>
      </c>
      <c r="Z31" s="67">
        <v>34.799999999999997</v>
      </c>
      <c r="AA31" s="67">
        <v>71.3</v>
      </c>
      <c r="AB31" s="67">
        <v>73.8</v>
      </c>
      <c r="AC31" s="67">
        <v>16.2</v>
      </c>
      <c r="AD31" s="67">
        <v>9.6999999999999993</v>
      </c>
      <c r="AE31" s="67">
        <v>6.4</v>
      </c>
      <c r="AF31" s="67">
        <v>1.9</v>
      </c>
      <c r="AG31" s="67">
        <v>4.2</v>
      </c>
      <c r="AH31" s="67">
        <v>4.8</v>
      </c>
      <c r="AI31" s="67">
        <v>5</v>
      </c>
      <c r="AJ31" s="67">
        <v>8.9</v>
      </c>
      <c r="AK31" s="67">
        <v>80.7</v>
      </c>
      <c r="AL31" s="67">
        <v>15.3</v>
      </c>
      <c r="AM31" s="67">
        <v>12.8</v>
      </c>
      <c r="AN31" s="67">
        <v>3.3</v>
      </c>
      <c r="AO31" s="67">
        <v>18.3</v>
      </c>
      <c r="AP31" s="67"/>
      <c r="AQ31" s="67">
        <v>253.1</v>
      </c>
      <c r="AR31" s="67">
        <v>20.2059</v>
      </c>
      <c r="AS31" s="67">
        <v>0.4</v>
      </c>
      <c r="AT31" s="67">
        <v>1.4</v>
      </c>
      <c r="AU31" s="67">
        <v>18.899999999999999</v>
      </c>
      <c r="AV31" s="67">
        <v>15.3</v>
      </c>
      <c r="AW31" s="67">
        <v>2.1</v>
      </c>
      <c r="AX31" s="67">
        <v>10</v>
      </c>
      <c r="AY31" s="67">
        <v>85.3</v>
      </c>
      <c r="AZ31" s="67">
        <v>143.1</v>
      </c>
      <c r="BA31" s="67">
        <v>62.4</v>
      </c>
      <c r="BB31" s="67">
        <v>103.4</v>
      </c>
      <c r="BC31" s="67">
        <v>0.6</v>
      </c>
      <c r="BD31" s="67">
        <v>18.3</v>
      </c>
      <c r="BE31" s="67">
        <v>27.6</v>
      </c>
      <c r="BF31" s="67">
        <v>82.4</v>
      </c>
      <c r="BG31" s="67">
        <v>4.9000000000000004</v>
      </c>
      <c r="BH31" s="67">
        <v>4.4000000000000004</v>
      </c>
      <c r="BI31" s="67">
        <v>3</v>
      </c>
      <c r="BJ31" s="67">
        <v>1.2</v>
      </c>
      <c r="BK31" s="67">
        <v>1.2</v>
      </c>
      <c r="BL31" s="67">
        <v>18.600000000000001</v>
      </c>
      <c r="BM31" s="67">
        <v>0.2</v>
      </c>
      <c r="BN31" s="67">
        <v>19.2</v>
      </c>
      <c r="BO31" s="67">
        <v>7</v>
      </c>
      <c r="BP31" s="67">
        <v>18.3</v>
      </c>
      <c r="BQ31" s="67"/>
      <c r="BR31" s="68">
        <v>1610.7659000000001</v>
      </c>
    </row>
    <row r="32" spans="1:70" x14ac:dyDescent="0.25">
      <c r="A32" s="1"/>
      <c r="B32" s="50" t="s">
        <v>805</v>
      </c>
      <c r="C32" s="63">
        <v>14.8</v>
      </c>
      <c r="D32" s="63">
        <v>18</v>
      </c>
      <c r="E32" s="63">
        <v>5.91</v>
      </c>
      <c r="F32" s="63">
        <v>10.199999999999999</v>
      </c>
      <c r="G32" s="63">
        <v>18.399999999999999</v>
      </c>
      <c r="H32" s="63">
        <v>0.9</v>
      </c>
      <c r="I32" s="63">
        <v>0.4</v>
      </c>
      <c r="J32" s="63"/>
      <c r="K32" s="63">
        <v>1.3</v>
      </c>
      <c r="L32" s="63">
        <v>6.1</v>
      </c>
      <c r="M32" s="63"/>
      <c r="N32" s="63">
        <v>4.2</v>
      </c>
      <c r="O32" s="63">
        <v>6.4</v>
      </c>
      <c r="P32" s="63">
        <v>1.9</v>
      </c>
      <c r="Q32" s="63">
        <v>2.1</v>
      </c>
      <c r="R32" s="63">
        <v>4.8</v>
      </c>
      <c r="S32" s="63">
        <v>10</v>
      </c>
      <c r="T32" s="63">
        <v>19</v>
      </c>
      <c r="U32" s="63">
        <v>4.0999999999999996</v>
      </c>
      <c r="V32" s="63">
        <v>3.17</v>
      </c>
      <c r="W32" s="63">
        <v>25.7</v>
      </c>
      <c r="X32" s="63">
        <v>65.8</v>
      </c>
      <c r="Y32" s="63">
        <v>107.1</v>
      </c>
      <c r="Z32" s="63">
        <v>34.6</v>
      </c>
      <c r="AA32" s="63">
        <v>66.099999999999994</v>
      </c>
      <c r="AB32" s="63">
        <v>75.7</v>
      </c>
      <c r="AC32" s="63">
        <v>13.5</v>
      </c>
      <c r="AD32" s="63">
        <v>7.8</v>
      </c>
      <c r="AE32" s="63">
        <v>6.2</v>
      </c>
      <c r="AF32" s="63">
        <v>1.9</v>
      </c>
      <c r="AG32" s="63">
        <v>4</v>
      </c>
      <c r="AH32" s="63">
        <v>4.8</v>
      </c>
      <c r="AI32" s="63">
        <v>5</v>
      </c>
      <c r="AJ32" s="63">
        <v>9.1999999999999993</v>
      </c>
      <c r="AK32" s="63">
        <v>80.3</v>
      </c>
      <c r="AL32" s="63">
        <v>17.3</v>
      </c>
      <c r="AM32" s="63">
        <v>13.4</v>
      </c>
      <c r="AN32" s="63">
        <v>3.2</v>
      </c>
      <c r="AO32" s="63">
        <v>18.3</v>
      </c>
      <c r="AP32" s="63"/>
      <c r="AQ32" s="63">
        <v>252.8</v>
      </c>
      <c r="AR32" s="63">
        <v>20.23002</v>
      </c>
      <c r="AS32" s="63">
        <v>0.4</v>
      </c>
      <c r="AT32" s="63">
        <v>1.4</v>
      </c>
      <c r="AU32" s="63">
        <v>18.600000000000001</v>
      </c>
      <c r="AV32" s="63">
        <v>15.4</v>
      </c>
      <c r="AW32" s="63">
        <v>1.6</v>
      </c>
      <c r="AX32" s="63">
        <v>9.9</v>
      </c>
      <c r="AY32" s="63">
        <v>74.3</v>
      </c>
      <c r="AZ32" s="63">
        <v>143.9</v>
      </c>
      <c r="BA32" s="63">
        <v>56.1</v>
      </c>
      <c r="BB32" s="63">
        <v>103.6</v>
      </c>
      <c r="BC32" s="63">
        <v>0.6</v>
      </c>
      <c r="BD32" s="63">
        <v>18.600000000000001</v>
      </c>
      <c r="BE32" s="63">
        <v>27.7</v>
      </c>
      <c r="BF32" s="63">
        <v>82.9</v>
      </c>
      <c r="BG32" s="63">
        <v>4.8</v>
      </c>
      <c r="BH32" s="63">
        <v>4.4000000000000004</v>
      </c>
      <c r="BI32" s="63">
        <v>3</v>
      </c>
      <c r="BJ32" s="63">
        <v>1.2</v>
      </c>
      <c r="BK32" s="63">
        <v>1.2</v>
      </c>
      <c r="BL32" s="63">
        <v>18.5</v>
      </c>
      <c r="BM32" s="63">
        <v>0.2</v>
      </c>
      <c r="BN32" s="63">
        <v>19.399999999999999</v>
      </c>
      <c r="BO32" s="63">
        <v>7</v>
      </c>
      <c r="BP32" s="63">
        <v>17.899999999999999</v>
      </c>
      <c r="BQ32" s="63"/>
      <c r="BR32" s="64">
        <v>1597.21002</v>
      </c>
    </row>
    <row r="33" spans="1:70" x14ac:dyDescent="0.25">
      <c r="A33" s="1"/>
      <c r="B33" s="54" t="s">
        <v>806</v>
      </c>
      <c r="C33" s="65">
        <v>15</v>
      </c>
      <c r="D33" s="65">
        <v>17.899999999999999</v>
      </c>
      <c r="E33" s="65">
        <v>6.11</v>
      </c>
      <c r="F33" s="65">
        <v>11</v>
      </c>
      <c r="G33" s="65">
        <v>13</v>
      </c>
      <c r="H33" s="65">
        <v>0.9</v>
      </c>
      <c r="I33" s="65">
        <v>0.4</v>
      </c>
      <c r="J33" s="65"/>
      <c r="K33" s="65">
        <v>1.3</v>
      </c>
      <c r="L33" s="65">
        <v>6.2</v>
      </c>
      <c r="M33" s="65"/>
      <c r="N33" s="65">
        <v>4.3</v>
      </c>
      <c r="O33" s="65">
        <v>6.5</v>
      </c>
      <c r="P33" s="65">
        <v>1.9</v>
      </c>
      <c r="Q33" s="65">
        <v>2.1</v>
      </c>
      <c r="R33" s="65">
        <v>4.8</v>
      </c>
      <c r="S33" s="65">
        <v>10</v>
      </c>
      <c r="T33" s="65">
        <v>20</v>
      </c>
      <c r="U33" s="65">
        <v>4.0999999999999996</v>
      </c>
      <c r="V33" s="65">
        <v>3.17</v>
      </c>
      <c r="W33" s="65">
        <v>25.6</v>
      </c>
      <c r="X33" s="65">
        <v>74.7</v>
      </c>
      <c r="Y33" s="65">
        <v>104.8</v>
      </c>
      <c r="Z33" s="65">
        <v>35</v>
      </c>
      <c r="AA33" s="65">
        <v>76</v>
      </c>
      <c r="AB33" s="65">
        <v>82</v>
      </c>
      <c r="AC33" s="65">
        <v>14.1</v>
      </c>
      <c r="AD33" s="65">
        <v>9.6</v>
      </c>
      <c r="AE33" s="65">
        <v>6.1</v>
      </c>
      <c r="AF33" s="65">
        <v>1.9</v>
      </c>
      <c r="AG33" s="65">
        <v>4.2</v>
      </c>
      <c r="AH33" s="65">
        <v>4.5999999999999996</v>
      </c>
      <c r="AI33" s="65">
        <v>4.8</v>
      </c>
      <c r="AJ33" s="65">
        <v>9.1999999999999993</v>
      </c>
      <c r="AK33" s="65">
        <v>78.8</v>
      </c>
      <c r="AL33" s="65">
        <v>16.600000000000001</v>
      </c>
      <c r="AM33" s="65">
        <v>14.9</v>
      </c>
      <c r="AN33" s="65">
        <v>3.3</v>
      </c>
      <c r="AO33" s="65">
        <v>18.2</v>
      </c>
      <c r="AP33" s="65"/>
      <c r="AQ33" s="65">
        <v>253</v>
      </c>
      <c r="AR33" s="65">
        <v>20.202940000000002</v>
      </c>
      <c r="AS33" s="65">
        <v>0.4</v>
      </c>
      <c r="AT33" s="65">
        <v>1.4</v>
      </c>
      <c r="AU33" s="65">
        <v>18.3</v>
      </c>
      <c r="AV33" s="65">
        <v>15.3</v>
      </c>
      <c r="AW33" s="65">
        <v>1.8</v>
      </c>
      <c r="AX33" s="65">
        <v>9.9</v>
      </c>
      <c r="AY33" s="65">
        <v>80.400000000000006</v>
      </c>
      <c r="AZ33" s="65"/>
      <c r="BA33" s="65">
        <v>43.8</v>
      </c>
      <c r="BB33" s="65"/>
      <c r="BC33" s="65">
        <v>0.6</v>
      </c>
      <c r="BD33" s="65">
        <v>18.5</v>
      </c>
      <c r="BE33" s="65">
        <v>26.9</v>
      </c>
      <c r="BF33" s="65">
        <v>79.3</v>
      </c>
      <c r="BG33" s="65">
        <v>4.8</v>
      </c>
      <c r="BH33" s="65">
        <v>4.4000000000000004</v>
      </c>
      <c r="BI33" s="65">
        <v>3</v>
      </c>
      <c r="BJ33" s="65">
        <v>1.2</v>
      </c>
      <c r="BK33" s="65">
        <v>1.2</v>
      </c>
      <c r="BL33" s="65">
        <v>18.3</v>
      </c>
      <c r="BM33" s="65">
        <v>0.2</v>
      </c>
      <c r="BN33" s="65">
        <v>19.5</v>
      </c>
      <c r="BO33" s="65">
        <v>7</v>
      </c>
      <c r="BP33" s="65">
        <v>18.399999999999999</v>
      </c>
      <c r="BQ33" s="65"/>
      <c r="BR33" s="66">
        <v>1360.88294</v>
      </c>
    </row>
    <row r="34" spans="1:70" x14ac:dyDescent="0.25">
      <c r="A34" s="1"/>
      <c r="B34" s="54" t="s">
        <v>807</v>
      </c>
      <c r="C34" s="65">
        <v>15</v>
      </c>
      <c r="D34" s="65">
        <v>18</v>
      </c>
      <c r="E34" s="65">
        <v>6.09</v>
      </c>
      <c r="F34" s="65">
        <v>11.1</v>
      </c>
      <c r="G34" s="65">
        <v>12.2</v>
      </c>
      <c r="H34" s="65">
        <v>0.9</v>
      </c>
      <c r="I34" s="65">
        <v>0.4</v>
      </c>
      <c r="J34" s="65"/>
      <c r="K34" s="65">
        <v>1.3</v>
      </c>
      <c r="L34" s="65">
        <v>6.2</v>
      </c>
      <c r="M34" s="65"/>
      <c r="N34" s="65">
        <v>4.2</v>
      </c>
      <c r="O34" s="65">
        <v>6.4</v>
      </c>
      <c r="P34" s="65">
        <v>1.9</v>
      </c>
      <c r="Q34" s="65">
        <v>2.1</v>
      </c>
      <c r="R34" s="65">
        <v>4.7</v>
      </c>
      <c r="S34" s="65">
        <v>10</v>
      </c>
      <c r="T34" s="65">
        <v>19.5</v>
      </c>
      <c r="U34" s="65">
        <v>3.9</v>
      </c>
      <c r="V34" s="65">
        <v>3.16</v>
      </c>
      <c r="W34" s="65">
        <v>24.1</v>
      </c>
      <c r="X34" s="65">
        <v>76.400000000000006</v>
      </c>
      <c r="Y34" s="65">
        <v>97.1</v>
      </c>
      <c r="Z34" s="65">
        <v>34.700000000000003</v>
      </c>
      <c r="AA34" s="65">
        <v>86.7</v>
      </c>
      <c r="AB34" s="65">
        <v>90.9</v>
      </c>
      <c r="AC34" s="65">
        <v>15.4</v>
      </c>
      <c r="AD34" s="65">
        <v>13</v>
      </c>
      <c r="AE34" s="65">
        <v>6.1</v>
      </c>
      <c r="AF34" s="65">
        <v>1.9</v>
      </c>
      <c r="AG34" s="65">
        <v>4.2</v>
      </c>
      <c r="AH34" s="65">
        <v>4.5999999999999996</v>
      </c>
      <c r="AI34" s="65">
        <v>4.8</v>
      </c>
      <c r="AJ34" s="65">
        <v>9.1999999999999993</v>
      </c>
      <c r="AK34" s="65">
        <v>78.7</v>
      </c>
      <c r="AL34" s="65">
        <v>16.3</v>
      </c>
      <c r="AM34" s="65">
        <v>14.8</v>
      </c>
      <c r="AN34" s="65">
        <v>3.3</v>
      </c>
      <c r="AO34" s="65">
        <v>18.2</v>
      </c>
      <c r="AP34" s="65"/>
      <c r="AQ34" s="65">
        <v>253.1</v>
      </c>
      <c r="AR34" s="65">
        <v>20.21508</v>
      </c>
      <c r="AS34" s="65">
        <v>0.4</v>
      </c>
      <c r="AT34" s="65">
        <v>1.4</v>
      </c>
      <c r="AU34" s="65">
        <v>17.3</v>
      </c>
      <c r="AV34" s="65">
        <v>15.3</v>
      </c>
      <c r="AW34" s="65">
        <v>1.7</v>
      </c>
      <c r="AX34" s="65">
        <v>9.9</v>
      </c>
      <c r="AY34" s="65">
        <v>80.8</v>
      </c>
      <c r="AZ34" s="65"/>
      <c r="BA34" s="65">
        <v>58</v>
      </c>
      <c r="BB34" s="65"/>
      <c r="BC34" s="65">
        <v>0.6</v>
      </c>
      <c r="BD34" s="65">
        <v>18.399999999999999</v>
      </c>
      <c r="BE34" s="65">
        <v>26.8</v>
      </c>
      <c r="BF34" s="65">
        <v>80.3</v>
      </c>
      <c r="BG34" s="65">
        <v>4.7</v>
      </c>
      <c r="BH34" s="65">
        <v>4.4000000000000004</v>
      </c>
      <c r="BI34" s="65">
        <v>3</v>
      </c>
      <c r="BJ34" s="65">
        <v>1.2</v>
      </c>
      <c r="BK34" s="65">
        <v>1.2</v>
      </c>
      <c r="BL34" s="65">
        <v>17.899999999999999</v>
      </c>
      <c r="BM34" s="65">
        <v>0.2</v>
      </c>
      <c r="BN34" s="65">
        <v>19.3</v>
      </c>
      <c r="BO34" s="65">
        <v>7</v>
      </c>
      <c r="BP34" s="65">
        <v>18.2</v>
      </c>
      <c r="BQ34" s="65"/>
      <c r="BR34" s="66">
        <v>1388.7650799999999</v>
      </c>
    </row>
    <row r="35" spans="1:70" x14ac:dyDescent="0.25">
      <c r="A35" s="1"/>
      <c r="B35" s="54" t="s">
        <v>808</v>
      </c>
      <c r="C35" s="65">
        <v>15</v>
      </c>
      <c r="D35" s="65">
        <v>18</v>
      </c>
      <c r="E35" s="65">
        <v>4.92</v>
      </c>
      <c r="F35" s="65">
        <v>11</v>
      </c>
      <c r="G35" s="65">
        <v>11.8</v>
      </c>
      <c r="H35" s="65">
        <v>0.9</v>
      </c>
      <c r="I35" s="65">
        <v>0.4</v>
      </c>
      <c r="J35" s="65"/>
      <c r="K35" s="65">
        <v>1.2</v>
      </c>
      <c r="L35" s="65">
        <v>6.2</v>
      </c>
      <c r="M35" s="65"/>
      <c r="N35" s="65">
        <v>4.0999999999999996</v>
      </c>
      <c r="O35" s="65">
        <v>6.4</v>
      </c>
      <c r="P35" s="65">
        <v>1.9</v>
      </c>
      <c r="Q35" s="65">
        <v>2</v>
      </c>
      <c r="R35" s="65">
        <v>4.5999999999999996</v>
      </c>
      <c r="S35" s="65">
        <v>10</v>
      </c>
      <c r="T35" s="65">
        <v>19.5</v>
      </c>
      <c r="U35" s="65">
        <v>3.9</v>
      </c>
      <c r="V35" s="65">
        <v>3.13</v>
      </c>
      <c r="W35" s="65">
        <v>24.3</v>
      </c>
      <c r="X35" s="65">
        <v>77.5</v>
      </c>
      <c r="Y35" s="65">
        <v>92.5</v>
      </c>
      <c r="Z35" s="65">
        <v>34.700000000000003</v>
      </c>
      <c r="AA35" s="65">
        <v>93.9</v>
      </c>
      <c r="AB35" s="65">
        <v>96.9</v>
      </c>
      <c r="AC35" s="65">
        <v>16.2</v>
      </c>
      <c r="AD35" s="65">
        <v>14.9</v>
      </c>
      <c r="AE35" s="65">
        <v>6.1</v>
      </c>
      <c r="AF35" s="65">
        <v>1.9</v>
      </c>
      <c r="AG35" s="65">
        <v>4.2</v>
      </c>
      <c r="AH35" s="65">
        <v>4.5999999999999996</v>
      </c>
      <c r="AI35" s="65">
        <v>4.8</v>
      </c>
      <c r="AJ35" s="65">
        <v>8.6999999999999993</v>
      </c>
      <c r="AK35" s="65">
        <v>74.099999999999994</v>
      </c>
      <c r="AL35" s="65">
        <v>18.100000000000001</v>
      </c>
      <c r="AM35" s="65">
        <v>15.6</v>
      </c>
      <c r="AN35" s="65">
        <v>3.3</v>
      </c>
      <c r="AO35" s="65">
        <v>18.2</v>
      </c>
      <c r="AP35" s="65"/>
      <c r="AQ35" s="65">
        <v>253</v>
      </c>
      <c r="AR35" s="65">
        <v>20.195550000000001</v>
      </c>
      <c r="AS35" s="65">
        <v>0.4</v>
      </c>
      <c r="AT35" s="65">
        <v>1.4</v>
      </c>
      <c r="AU35" s="65">
        <v>16</v>
      </c>
      <c r="AV35" s="65">
        <v>15.3</v>
      </c>
      <c r="AW35" s="65">
        <v>1</v>
      </c>
      <c r="AX35" s="65">
        <v>9.9</v>
      </c>
      <c r="AY35" s="65">
        <v>103.5</v>
      </c>
      <c r="AZ35" s="65">
        <v>3.4</v>
      </c>
      <c r="BA35" s="65">
        <v>80.7</v>
      </c>
      <c r="BB35" s="65">
        <v>64.8</v>
      </c>
      <c r="BC35" s="65">
        <v>0.6</v>
      </c>
      <c r="BD35" s="65">
        <v>18.399999999999999</v>
      </c>
      <c r="BE35" s="65">
        <v>25.1</v>
      </c>
      <c r="BF35" s="65">
        <v>79.7</v>
      </c>
      <c r="BG35" s="65">
        <v>4.5999999999999996</v>
      </c>
      <c r="BH35" s="65">
        <v>4.4000000000000004</v>
      </c>
      <c r="BI35" s="65">
        <v>3</v>
      </c>
      <c r="BJ35" s="65">
        <v>1.2</v>
      </c>
      <c r="BK35" s="65">
        <v>1.2</v>
      </c>
      <c r="BL35" s="65">
        <v>16.3</v>
      </c>
      <c r="BM35" s="65">
        <v>0.2</v>
      </c>
      <c r="BN35" s="65">
        <v>18.899999999999999</v>
      </c>
      <c r="BO35" s="65">
        <v>7</v>
      </c>
      <c r="BP35" s="65">
        <v>18</v>
      </c>
      <c r="BQ35" s="65"/>
      <c r="BR35" s="66">
        <v>1503.64555</v>
      </c>
    </row>
    <row r="36" spans="1:70" x14ac:dyDescent="0.25">
      <c r="A36" s="1"/>
      <c r="B36" s="54" t="s">
        <v>809</v>
      </c>
      <c r="C36" s="65">
        <v>15</v>
      </c>
      <c r="D36" s="65">
        <v>18</v>
      </c>
      <c r="E36" s="65">
        <v>6.22</v>
      </c>
      <c r="F36" s="65">
        <v>10.7</v>
      </c>
      <c r="G36" s="65">
        <v>11.7</v>
      </c>
      <c r="H36" s="65">
        <v>0.9</v>
      </c>
      <c r="I36" s="65">
        <v>0.4</v>
      </c>
      <c r="J36" s="65"/>
      <c r="K36" s="65">
        <v>1.1000000000000001</v>
      </c>
      <c r="L36" s="65">
        <v>6.1</v>
      </c>
      <c r="M36" s="65"/>
      <c r="N36" s="65">
        <v>4</v>
      </c>
      <c r="O36" s="65">
        <v>5.8</v>
      </c>
      <c r="P36" s="65">
        <v>1.9</v>
      </c>
      <c r="Q36" s="65">
        <v>1.9</v>
      </c>
      <c r="R36" s="65">
        <v>4.5999999999999996</v>
      </c>
      <c r="S36" s="65">
        <v>10</v>
      </c>
      <c r="T36" s="65">
        <v>19.5</v>
      </c>
      <c r="U36" s="65">
        <v>3.9</v>
      </c>
      <c r="V36" s="65">
        <v>3.15</v>
      </c>
      <c r="W36" s="65">
        <v>24.3</v>
      </c>
      <c r="X36" s="65">
        <v>79.7</v>
      </c>
      <c r="Y36" s="65">
        <v>91.9</v>
      </c>
      <c r="Z36" s="65">
        <v>32.700000000000003</v>
      </c>
      <c r="AA36" s="65">
        <v>85.1</v>
      </c>
      <c r="AB36" s="65">
        <v>93.6</v>
      </c>
      <c r="AC36" s="65">
        <v>13.6</v>
      </c>
      <c r="AD36" s="65">
        <v>13.4</v>
      </c>
      <c r="AE36" s="65">
        <v>6</v>
      </c>
      <c r="AF36" s="65">
        <v>1.9</v>
      </c>
      <c r="AG36" s="65">
        <v>4.2</v>
      </c>
      <c r="AH36" s="65">
        <v>4.5999999999999996</v>
      </c>
      <c r="AI36" s="65">
        <v>4.8</v>
      </c>
      <c r="AJ36" s="65">
        <v>8.6999999999999993</v>
      </c>
      <c r="AK36" s="65">
        <v>70.5</v>
      </c>
      <c r="AL36" s="65">
        <v>17.399999999999999</v>
      </c>
      <c r="AM36" s="65">
        <v>15.5</v>
      </c>
      <c r="AN36" s="65">
        <v>3.3</v>
      </c>
      <c r="AO36" s="65">
        <v>18.2</v>
      </c>
      <c r="AP36" s="65"/>
      <c r="AQ36" s="65">
        <v>253</v>
      </c>
      <c r="AR36" s="65">
        <v>20.225300000000001</v>
      </c>
      <c r="AS36" s="65">
        <v>0.3</v>
      </c>
      <c r="AT36" s="65">
        <v>1.4</v>
      </c>
      <c r="AU36" s="65">
        <v>14.5</v>
      </c>
      <c r="AV36" s="65">
        <v>15.1</v>
      </c>
      <c r="AW36" s="65">
        <v>1.2</v>
      </c>
      <c r="AX36" s="65">
        <v>9.9</v>
      </c>
      <c r="AY36" s="65">
        <v>129.9</v>
      </c>
      <c r="AZ36" s="65">
        <v>62.1</v>
      </c>
      <c r="BA36" s="65">
        <v>116.9</v>
      </c>
      <c r="BB36" s="65">
        <v>101.1</v>
      </c>
      <c r="BC36" s="65">
        <v>0.6</v>
      </c>
      <c r="BD36" s="65">
        <v>18.2</v>
      </c>
      <c r="BE36" s="65">
        <v>23.3</v>
      </c>
      <c r="BF36" s="65">
        <v>74.7</v>
      </c>
      <c r="BG36" s="65">
        <v>4.5999999999999996</v>
      </c>
      <c r="BH36" s="65">
        <v>4.4000000000000004</v>
      </c>
      <c r="BI36" s="65">
        <v>3</v>
      </c>
      <c r="BJ36" s="65">
        <v>1.2</v>
      </c>
      <c r="BK36" s="65">
        <v>1.2</v>
      </c>
      <c r="BL36" s="65">
        <v>14.6</v>
      </c>
      <c r="BM36" s="65">
        <v>0.2</v>
      </c>
      <c r="BN36" s="65">
        <v>18.7</v>
      </c>
      <c r="BO36" s="65">
        <v>7</v>
      </c>
      <c r="BP36" s="65">
        <v>17.5</v>
      </c>
      <c r="BQ36" s="65"/>
      <c r="BR36" s="66">
        <v>1629.0953</v>
      </c>
    </row>
    <row r="37" spans="1:70" x14ac:dyDescent="0.25">
      <c r="A37" s="1"/>
      <c r="B37" s="54" t="s">
        <v>810</v>
      </c>
      <c r="C37" s="65">
        <v>15</v>
      </c>
      <c r="D37" s="65">
        <v>18</v>
      </c>
      <c r="E37" s="65">
        <v>7.16</v>
      </c>
      <c r="F37" s="65">
        <v>11.1</v>
      </c>
      <c r="G37" s="65">
        <v>7.7</v>
      </c>
      <c r="H37" s="65">
        <v>0.9</v>
      </c>
      <c r="I37" s="65">
        <v>0.4</v>
      </c>
      <c r="J37" s="65"/>
      <c r="K37" s="65">
        <v>1</v>
      </c>
      <c r="L37" s="65">
        <v>6.2</v>
      </c>
      <c r="M37" s="65"/>
      <c r="N37" s="65">
        <v>4</v>
      </c>
      <c r="O37" s="65">
        <v>5.8</v>
      </c>
      <c r="P37" s="65">
        <v>1.9</v>
      </c>
      <c r="Q37" s="65">
        <v>2</v>
      </c>
      <c r="R37" s="65">
        <v>4.5</v>
      </c>
      <c r="S37" s="65">
        <v>9.9</v>
      </c>
      <c r="T37" s="65">
        <v>19.100000000000001</v>
      </c>
      <c r="U37" s="65">
        <v>3.9</v>
      </c>
      <c r="V37" s="65">
        <v>3.14</v>
      </c>
      <c r="W37" s="65">
        <v>26</v>
      </c>
      <c r="X37" s="65">
        <v>80.099999999999994</v>
      </c>
      <c r="Y37" s="65">
        <v>86.9</v>
      </c>
      <c r="Z37" s="65">
        <v>34.200000000000003</v>
      </c>
      <c r="AA37" s="65">
        <v>101.1</v>
      </c>
      <c r="AB37" s="65">
        <v>104.4</v>
      </c>
      <c r="AC37" s="65">
        <v>18.5</v>
      </c>
      <c r="AD37" s="65">
        <v>12.1</v>
      </c>
      <c r="AE37" s="65">
        <v>5.8</v>
      </c>
      <c r="AF37" s="65">
        <v>1.8</v>
      </c>
      <c r="AG37" s="65">
        <v>4.2</v>
      </c>
      <c r="AH37" s="65">
        <v>4.5999999999999996</v>
      </c>
      <c r="AI37" s="65">
        <v>4.8</v>
      </c>
      <c r="AJ37" s="65">
        <v>8</v>
      </c>
      <c r="AK37" s="65">
        <v>73.2</v>
      </c>
      <c r="AL37" s="65">
        <v>16.7</v>
      </c>
      <c r="AM37" s="65">
        <v>15.1</v>
      </c>
      <c r="AN37" s="65">
        <v>3.3</v>
      </c>
      <c r="AO37" s="65">
        <v>18.2</v>
      </c>
      <c r="AP37" s="65"/>
      <c r="AQ37" s="65">
        <v>251.2</v>
      </c>
      <c r="AR37" s="65">
        <v>20.190090000000001</v>
      </c>
      <c r="AS37" s="65">
        <v>0.3</v>
      </c>
      <c r="AT37" s="65">
        <v>1.4</v>
      </c>
      <c r="AU37" s="65">
        <v>12.6</v>
      </c>
      <c r="AV37" s="65">
        <v>14.9</v>
      </c>
      <c r="AW37" s="65">
        <v>1</v>
      </c>
      <c r="AX37" s="65">
        <v>9.9</v>
      </c>
      <c r="AY37" s="65">
        <v>143.30000000000001</v>
      </c>
      <c r="AZ37" s="65">
        <v>120.3</v>
      </c>
      <c r="BA37" s="65">
        <v>124.1</v>
      </c>
      <c r="BB37" s="65">
        <v>99.1</v>
      </c>
      <c r="BC37" s="65">
        <v>0.6</v>
      </c>
      <c r="BD37" s="65">
        <v>17.8</v>
      </c>
      <c r="BE37" s="65">
        <v>23.4</v>
      </c>
      <c r="BF37" s="65">
        <v>74.400000000000006</v>
      </c>
      <c r="BG37" s="65">
        <v>4.7</v>
      </c>
      <c r="BH37" s="65">
        <v>4.4000000000000004</v>
      </c>
      <c r="BI37" s="65">
        <v>3</v>
      </c>
      <c r="BJ37" s="65">
        <v>1.2</v>
      </c>
      <c r="BK37" s="65">
        <v>1.2</v>
      </c>
      <c r="BL37" s="65">
        <v>12.7</v>
      </c>
      <c r="BM37" s="65">
        <v>0.2</v>
      </c>
      <c r="BN37" s="65">
        <v>18.7</v>
      </c>
      <c r="BO37" s="65">
        <v>7</v>
      </c>
      <c r="BP37" s="65">
        <v>17</v>
      </c>
      <c r="BQ37" s="65"/>
      <c r="BR37" s="66">
        <v>1725.29009</v>
      </c>
    </row>
    <row r="38" spans="1:70" x14ac:dyDescent="0.25">
      <c r="A38" s="1"/>
      <c r="B38" s="54" t="s">
        <v>811</v>
      </c>
      <c r="C38" s="65">
        <v>15</v>
      </c>
      <c r="D38" s="65">
        <v>17.600000000000001</v>
      </c>
      <c r="E38" s="65">
        <v>5.61</v>
      </c>
      <c r="F38" s="65">
        <v>11.1</v>
      </c>
      <c r="G38" s="65">
        <v>7.2</v>
      </c>
      <c r="H38" s="65">
        <v>0.9</v>
      </c>
      <c r="I38" s="65">
        <v>0.4</v>
      </c>
      <c r="J38" s="65"/>
      <c r="K38" s="65">
        <v>0.8</v>
      </c>
      <c r="L38" s="65">
        <v>6.9</v>
      </c>
      <c r="M38" s="65"/>
      <c r="N38" s="65">
        <v>4.4000000000000004</v>
      </c>
      <c r="O38" s="65">
        <v>5.4</v>
      </c>
      <c r="P38" s="65">
        <v>1.9</v>
      </c>
      <c r="Q38" s="65">
        <v>1.9</v>
      </c>
      <c r="R38" s="65">
        <v>4.5</v>
      </c>
      <c r="S38" s="65">
        <v>10</v>
      </c>
      <c r="T38" s="65">
        <v>19.5</v>
      </c>
      <c r="U38" s="65">
        <v>4</v>
      </c>
      <c r="V38" s="65">
        <v>3.1</v>
      </c>
      <c r="W38" s="65">
        <v>25.5</v>
      </c>
      <c r="X38" s="65">
        <v>81.900000000000006</v>
      </c>
      <c r="Y38" s="65">
        <v>85.7</v>
      </c>
      <c r="Z38" s="65">
        <v>33.1</v>
      </c>
      <c r="AA38" s="65">
        <v>93.3</v>
      </c>
      <c r="AB38" s="65">
        <v>100.1</v>
      </c>
      <c r="AC38" s="65">
        <v>19.600000000000001</v>
      </c>
      <c r="AD38" s="65">
        <v>13</v>
      </c>
      <c r="AE38" s="65">
        <v>5.7</v>
      </c>
      <c r="AF38" s="65">
        <v>1.9</v>
      </c>
      <c r="AG38" s="65">
        <v>4.2</v>
      </c>
      <c r="AH38" s="65">
        <v>4.5999999999999996</v>
      </c>
      <c r="AI38" s="65">
        <v>4.8</v>
      </c>
      <c r="AJ38" s="65">
        <v>8</v>
      </c>
      <c r="AK38" s="65">
        <v>72.099999999999994</v>
      </c>
      <c r="AL38" s="65">
        <v>14.8</v>
      </c>
      <c r="AM38" s="65">
        <v>12.8</v>
      </c>
      <c r="AN38" s="65">
        <v>3.3</v>
      </c>
      <c r="AO38" s="65">
        <v>18.2</v>
      </c>
      <c r="AP38" s="65"/>
      <c r="AQ38" s="65">
        <v>209.2</v>
      </c>
      <c r="AR38" s="65">
        <v>20.171810000000001</v>
      </c>
      <c r="AS38" s="65">
        <v>0.3</v>
      </c>
      <c r="AT38" s="65">
        <v>1.4</v>
      </c>
      <c r="AU38" s="65">
        <v>10.6</v>
      </c>
      <c r="AV38" s="65">
        <v>14.2</v>
      </c>
      <c r="AW38" s="65">
        <v>1.1000000000000001</v>
      </c>
      <c r="AX38" s="65">
        <v>9.9</v>
      </c>
      <c r="AY38" s="65">
        <v>150.80000000000001</v>
      </c>
      <c r="AZ38" s="65">
        <v>134.80000000000001</v>
      </c>
      <c r="BA38" s="65">
        <v>125.9</v>
      </c>
      <c r="BB38" s="65">
        <v>96.9</v>
      </c>
      <c r="BC38" s="65">
        <v>0.6</v>
      </c>
      <c r="BD38" s="65">
        <v>17</v>
      </c>
      <c r="BE38" s="65">
        <v>19.3</v>
      </c>
      <c r="BF38" s="65">
        <v>69.5</v>
      </c>
      <c r="BG38" s="65">
        <v>4.7</v>
      </c>
      <c r="BH38" s="65">
        <v>4.4000000000000004</v>
      </c>
      <c r="BI38" s="65">
        <v>3</v>
      </c>
      <c r="BJ38" s="65">
        <v>1.2</v>
      </c>
      <c r="BK38" s="65">
        <v>1.2</v>
      </c>
      <c r="BL38" s="65">
        <v>10.6</v>
      </c>
      <c r="BM38" s="65">
        <v>0.2</v>
      </c>
      <c r="BN38" s="65">
        <v>19.7</v>
      </c>
      <c r="BO38" s="65">
        <v>7</v>
      </c>
      <c r="BP38" s="65">
        <v>16</v>
      </c>
      <c r="BQ38" s="65"/>
      <c r="BR38" s="66">
        <v>1672.48181</v>
      </c>
    </row>
    <row r="39" spans="1:70" x14ac:dyDescent="0.25">
      <c r="A39" s="1"/>
      <c r="B39" s="56" t="s">
        <v>812</v>
      </c>
      <c r="C39" s="67">
        <v>15</v>
      </c>
      <c r="D39" s="67">
        <v>17.600000000000001</v>
      </c>
      <c r="E39" s="67">
        <v>5.54</v>
      </c>
      <c r="F39" s="67">
        <v>11</v>
      </c>
      <c r="G39" s="67">
        <v>7.9</v>
      </c>
      <c r="H39" s="67">
        <v>1</v>
      </c>
      <c r="I39" s="67">
        <v>0.4</v>
      </c>
      <c r="J39" s="67"/>
      <c r="K39" s="67">
        <v>0.6</v>
      </c>
      <c r="L39" s="67">
        <v>7.6</v>
      </c>
      <c r="M39" s="67"/>
      <c r="N39" s="67">
        <v>4.2</v>
      </c>
      <c r="O39" s="67">
        <v>5.3</v>
      </c>
      <c r="P39" s="67">
        <v>1.9</v>
      </c>
      <c r="Q39" s="67">
        <v>1.9</v>
      </c>
      <c r="R39" s="67">
        <v>4.4000000000000004</v>
      </c>
      <c r="S39" s="67">
        <v>10</v>
      </c>
      <c r="T39" s="67">
        <v>19.899999999999999</v>
      </c>
      <c r="U39" s="67">
        <v>4</v>
      </c>
      <c r="V39" s="67">
        <v>3.12</v>
      </c>
      <c r="W39" s="67">
        <v>27.4</v>
      </c>
      <c r="X39" s="67">
        <v>81.3</v>
      </c>
      <c r="Y39" s="67">
        <v>87.2</v>
      </c>
      <c r="Z39" s="67">
        <v>29.2</v>
      </c>
      <c r="AA39" s="67">
        <v>93.5</v>
      </c>
      <c r="AB39" s="67">
        <v>95.4</v>
      </c>
      <c r="AC39" s="67">
        <v>17.100000000000001</v>
      </c>
      <c r="AD39" s="67">
        <v>8.1</v>
      </c>
      <c r="AE39" s="67">
        <v>5.7</v>
      </c>
      <c r="AF39" s="67">
        <v>1.9</v>
      </c>
      <c r="AG39" s="67">
        <v>4.2</v>
      </c>
      <c r="AH39" s="67">
        <v>4.8</v>
      </c>
      <c r="AI39" s="67">
        <v>4.8</v>
      </c>
      <c r="AJ39" s="67">
        <v>8.3000000000000007</v>
      </c>
      <c r="AK39" s="67">
        <v>69.900000000000006</v>
      </c>
      <c r="AL39" s="67">
        <v>15.2</v>
      </c>
      <c r="AM39" s="67">
        <v>13.8</v>
      </c>
      <c r="AN39" s="67">
        <v>3.3</v>
      </c>
      <c r="AO39" s="67">
        <v>18.2</v>
      </c>
      <c r="AP39" s="67"/>
      <c r="AQ39" s="67">
        <v>248.4</v>
      </c>
      <c r="AR39" s="67">
        <v>20.20485</v>
      </c>
      <c r="AS39" s="67">
        <v>0.2</v>
      </c>
      <c r="AT39" s="67">
        <v>1.4</v>
      </c>
      <c r="AU39" s="67">
        <v>7.9</v>
      </c>
      <c r="AV39" s="67">
        <v>11.6</v>
      </c>
      <c r="AW39" s="67">
        <v>1</v>
      </c>
      <c r="AX39" s="67">
        <v>10</v>
      </c>
      <c r="AY39" s="67">
        <v>152.19999999999999</v>
      </c>
      <c r="AZ39" s="67">
        <v>120.3</v>
      </c>
      <c r="BA39" s="67">
        <v>126.1</v>
      </c>
      <c r="BB39" s="67">
        <v>89.8</v>
      </c>
      <c r="BC39" s="67">
        <v>0.6</v>
      </c>
      <c r="BD39" s="67">
        <v>12.6</v>
      </c>
      <c r="BE39" s="67">
        <v>22.5</v>
      </c>
      <c r="BF39" s="67">
        <v>76.3</v>
      </c>
      <c r="BG39" s="67">
        <v>4.4000000000000004</v>
      </c>
      <c r="BH39" s="67">
        <v>4.4000000000000004</v>
      </c>
      <c r="BI39" s="67">
        <v>3</v>
      </c>
      <c r="BJ39" s="67">
        <v>1.2</v>
      </c>
      <c r="BK39" s="67">
        <v>1.2</v>
      </c>
      <c r="BL39" s="67">
        <v>5.3</v>
      </c>
      <c r="BM39" s="67">
        <v>0.3</v>
      </c>
      <c r="BN39" s="67">
        <v>19.8</v>
      </c>
      <c r="BO39" s="67">
        <v>7</v>
      </c>
      <c r="BP39" s="67">
        <v>11.9</v>
      </c>
      <c r="BQ39" s="67"/>
      <c r="BR39" s="68">
        <v>1670.26485</v>
      </c>
    </row>
    <row r="40" spans="1:70" x14ac:dyDescent="0.25">
      <c r="A40" s="1"/>
      <c r="B40" s="50" t="s">
        <v>813</v>
      </c>
      <c r="C40" s="63">
        <v>15</v>
      </c>
      <c r="D40" s="63">
        <v>17.600000000000001</v>
      </c>
      <c r="E40" s="63">
        <v>5.94</v>
      </c>
      <c r="F40" s="63">
        <v>11.1</v>
      </c>
      <c r="G40" s="63">
        <v>7.9</v>
      </c>
      <c r="H40" s="63">
        <v>1</v>
      </c>
      <c r="I40" s="63">
        <v>0.4</v>
      </c>
      <c r="J40" s="63"/>
      <c r="K40" s="63">
        <v>0.5</v>
      </c>
      <c r="L40" s="63">
        <v>7.6</v>
      </c>
      <c r="M40" s="63"/>
      <c r="N40" s="63">
        <v>4.5</v>
      </c>
      <c r="O40" s="63">
        <v>5.6</v>
      </c>
      <c r="P40" s="63">
        <v>1.9</v>
      </c>
      <c r="Q40" s="63">
        <v>1.9</v>
      </c>
      <c r="R40" s="63">
        <v>4.3</v>
      </c>
      <c r="S40" s="63">
        <v>10</v>
      </c>
      <c r="T40" s="63">
        <v>19.7</v>
      </c>
      <c r="U40" s="63">
        <v>3.9</v>
      </c>
      <c r="V40" s="63">
        <v>3.08</v>
      </c>
      <c r="W40" s="63">
        <v>27.7</v>
      </c>
      <c r="X40" s="63">
        <v>81.2</v>
      </c>
      <c r="Y40" s="63">
        <v>89.2</v>
      </c>
      <c r="Z40" s="63">
        <v>6</v>
      </c>
      <c r="AA40" s="63">
        <v>87.5</v>
      </c>
      <c r="AB40" s="63">
        <v>95</v>
      </c>
      <c r="AC40" s="63">
        <v>15</v>
      </c>
      <c r="AD40" s="63">
        <v>9.6999999999999993</v>
      </c>
      <c r="AE40" s="63">
        <v>5.8</v>
      </c>
      <c r="AF40" s="63">
        <v>1.9</v>
      </c>
      <c r="AG40" s="63">
        <v>4.2</v>
      </c>
      <c r="AH40" s="63">
        <v>4.8</v>
      </c>
      <c r="AI40" s="63">
        <v>5</v>
      </c>
      <c r="AJ40" s="63">
        <v>8.3000000000000007</v>
      </c>
      <c r="AK40" s="63">
        <v>12.4</v>
      </c>
      <c r="AL40" s="63">
        <v>10.5</v>
      </c>
      <c r="AM40" s="63">
        <v>11</v>
      </c>
      <c r="AN40" s="63">
        <v>3.4</v>
      </c>
      <c r="AO40" s="63">
        <v>18.2</v>
      </c>
      <c r="AP40" s="63"/>
      <c r="AQ40" s="63">
        <v>124.8</v>
      </c>
      <c r="AR40" s="63">
        <v>20.180890000000002</v>
      </c>
      <c r="AS40" s="63">
        <v>0.2</v>
      </c>
      <c r="AT40" s="63">
        <v>1.4</v>
      </c>
      <c r="AU40" s="63">
        <v>6.2</v>
      </c>
      <c r="AV40" s="63">
        <v>2.5</v>
      </c>
      <c r="AW40" s="63">
        <v>1.1000000000000001</v>
      </c>
      <c r="AX40" s="63">
        <v>9.9</v>
      </c>
      <c r="AY40" s="63">
        <v>168.1</v>
      </c>
      <c r="AZ40" s="63">
        <v>52.8</v>
      </c>
      <c r="BA40" s="63">
        <v>126.1</v>
      </c>
      <c r="BB40" s="63">
        <v>55.3</v>
      </c>
      <c r="BC40" s="63">
        <v>0.6</v>
      </c>
      <c r="BD40" s="63">
        <v>3</v>
      </c>
      <c r="BE40" s="63">
        <v>22.2</v>
      </c>
      <c r="BF40" s="63">
        <v>79.400000000000006</v>
      </c>
      <c r="BG40" s="63">
        <v>4.4000000000000004</v>
      </c>
      <c r="BH40" s="63">
        <v>4.4000000000000004</v>
      </c>
      <c r="BI40" s="63">
        <v>3</v>
      </c>
      <c r="BJ40" s="63">
        <v>1.2</v>
      </c>
      <c r="BK40" s="63">
        <v>1.2</v>
      </c>
      <c r="BL40" s="63">
        <v>7.1</v>
      </c>
      <c r="BM40" s="63">
        <v>0.3</v>
      </c>
      <c r="BN40" s="63">
        <v>19.7</v>
      </c>
      <c r="BO40" s="63">
        <v>7</v>
      </c>
      <c r="BP40" s="63">
        <v>1.3</v>
      </c>
      <c r="BQ40" s="63"/>
      <c r="BR40" s="64">
        <v>1342.1008899999999</v>
      </c>
    </row>
    <row r="41" spans="1:70" x14ac:dyDescent="0.25">
      <c r="A41" s="1"/>
      <c r="B41" s="54" t="s">
        <v>814</v>
      </c>
      <c r="C41" s="65">
        <v>15.1</v>
      </c>
      <c r="D41" s="65">
        <v>17.600000000000001</v>
      </c>
      <c r="E41" s="65">
        <v>5.65</v>
      </c>
      <c r="F41" s="65">
        <v>11</v>
      </c>
      <c r="G41" s="65">
        <v>14.4</v>
      </c>
      <c r="H41" s="65">
        <v>1.1000000000000001</v>
      </c>
      <c r="I41" s="65">
        <v>0.4</v>
      </c>
      <c r="J41" s="65"/>
      <c r="K41" s="65">
        <v>0.2</v>
      </c>
      <c r="L41" s="65">
        <v>6.9</v>
      </c>
      <c r="M41" s="65"/>
      <c r="N41" s="65">
        <v>4.2</v>
      </c>
      <c r="O41" s="65">
        <v>5.3</v>
      </c>
      <c r="P41" s="65">
        <v>1.9</v>
      </c>
      <c r="Q41" s="65">
        <v>1.9</v>
      </c>
      <c r="R41" s="65">
        <v>4.2</v>
      </c>
      <c r="S41" s="65">
        <v>10</v>
      </c>
      <c r="T41" s="65">
        <v>19.3</v>
      </c>
      <c r="U41" s="65">
        <v>3.6</v>
      </c>
      <c r="V41" s="65">
        <v>3.1</v>
      </c>
      <c r="W41" s="65">
        <v>25.5</v>
      </c>
      <c r="X41" s="65">
        <v>79.900000000000006</v>
      </c>
      <c r="Y41" s="65">
        <v>92.7</v>
      </c>
      <c r="Z41" s="65">
        <v>6.4</v>
      </c>
      <c r="AA41" s="65">
        <v>88.8</v>
      </c>
      <c r="AB41" s="65">
        <v>101.1</v>
      </c>
      <c r="AC41" s="65">
        <v>11.7</v>
      </c>
      <c r="AD41" s="65">
        <v>11.8</v>
      </c>
      <c r="AE41" s="65">
        <v>5.8</v>
      </c>
      <c r="AF41" s="65">
        <v>1.9</v>
      </c>
      <c r="AG41" s="65">
        <v>4.2</v>
      </c>
      <c r="AH41" s="65">
        <v>4.8</v>
      </c>
      <c r="AI41" s="65">
        <v>5</v>
      </c>
      <c r="AJ41" s="65">
        <v>8.3000000000000007</v>
      </c>
      <c r="AK41" s="65">
        <v>23.2</v>
      </c>
      <c r="AL41" s="65">
        <v>12.4</v>
      </c>
      <c r="AM41" s="65">
        <v>12.4</v>
      </c>
      <c r="AN41" s="65">
        <v>3.3</v>
      </c>
      <c r="AO41" s="65">
        <v>18.2</v>
      </c>
      <c r="AP41" s="65"/>
      <c r="AQ41" s="65">
        <v>55.1</v>
      </c>
      <c r="AR41" s="65">
        <v>17.95354</v>
      </c>
      <c r="AS41" s="65">
        <v>0.1</v>
      </c>
      <c r="AT41" s="65">
        <v>1.4</v>
      </c>
      <c r="AU41" s="65">
        <v>2.7</v>
      </c>
      <c r="AV41" s="65">
        <v>0.6</v>
      </c>
      <c r="AW41" s="65">
        <v>1.1000000000000001</v>
      </c>
      <c r="AX41" s="65">
        <v>9.9</v>
      </c>
      <c r="AY41" s="65">
        <v>154.80000000000001</v>
      </c>
      <c r="AZ41" s="65">
        <v>4.3</v>
      </c>
      <c r="BA41" s="65">
        <v>126.3</v>
      </c>
      <c r="BB41" s="65">
        <v>4.2</v>
      </c>
      <c r="BC41" s="65">
        <v>0.6</v>
      </c>
      <c r="BD41" s="65">
        <v>0.8</v>
      </c>
      <c r="BE41" s="65">
        <v>24</v>
      </c>
      <c r="BF41" s="65">
        <v>80.400000000000006</v>
      </c>
      <c r="BG41" s="65">
        <v>4.4000000000000004</v>
      </c>
      <c r="BH41" s="65">
        <v>4.4000000000000004</v>
      </c>
      <c r="BI41" s="65">
        <v>3</v>
      </c>
      <c r="BJ41" s="65">
        <v>1.7</v>
      </c>
      <c r="BK41" s="65">
        <v>1.2</v>
      </c>
      <c r="BL41" s="65">
        <v>2.2000000000000002</v>
      </c>
      <c r="BM41" s="65">
        <v>0.3</v>
      </c>
      <c r="BN41" s="65">
        <v>19.3</v>
      </c>
      <c r="BO41" s="65">
        <v>7</v>
      </c>
      <c r="BP41" s="65">
        <v>0.1</v>
      </c>
      <c r="BQ41" s="65"/>
      <c r="BR41" s="66">
        <v>1171.1035400000001</v>
      </c>
    </row>
    <row r="42" spans="1:70" x14ac:dyDescent="0.25">
      <c r="A42" s="1"/>
      <c r="B42" s="54" t="s">
        <v>815</v>
      </c>
      <c r="C42" s="65">
        <v>15</v>
      </c>
      <c r="D42" s="65">
        <v>17.600000000000001</v>
      </c>
      <c r="E42" s="65">
        <v>8.19</v>
      </c>
      <c r="F42" s="65">
        <v>11.1</v>
      </c>
      <c r="G42" s="65">
        <v>18.8</v>
      </c>
      <c r="H42" s="65">
        <v>1.1000000000000001</v>
      </c>
      <c r="I42" s="65">
        <v>0.4</v>
      </c>
      <c r="J42" s="65"/>
      <c r="K42" s="65"/>
      <c r="L42" s="65">
        <v>6.8</v>
      </c>
      <c r="M42" s="65"/>
      <c r="N42" s="65">
        <v>4.2</v>
      </c>
      <c r="O42" s="65">
        <v>5.3</v>
      </c>
      <c r="P42" s="65">
        <v>1.9</v>
      </c>
      <c r="Q42" s="65">
        <v>1.9</v>
      </c>
      <c r="R42" s="65">
        <v>4.2</v>
      </c>
      <c r="S42" s="65">
        <v>10</v>
      </c>
      <c r="T42" s="65">
        <v>19.399999999999999</v>
      </c>
      <c r="U42" s="65">
        <v>3.6</v>
      </c>
      <c r="V42" s="65"/>
      <c r="W42" s="65">
        <v>17.600000000000001</v>
      </c>
      <c r="X42" s="65">
        <v>77.400000000000006</v>
      </c>
      <c r="Y42" s="65">
        <v>93.5</v>
      </c>
      <c r="Z42" s="65"/>
      <c r="AA42" s="65">
        <v>80.099999999999994</v>
      </c>
      <c r="AB42" s="65">
        <v>89.3</v>
      </c>
      <c r="AC42" s="65">
        <v>14.7</v>
      </c>
      <c r="AD42" s="65">
        <v>12.8</v>
      </c>
      <c r="AE42" s="65">
        <v>5.6</v>
      </c>
      <c r="AF42" s="65">
        <v>1.9</v>
      </c>
      <c r="AG42" s="65">
        <v>4</v>
      </c>
      <c r="AH42" s="65">
        <v>4.8</v>
      </c>
      <c r="AI42" s="65">
        <v>5</v>
      </c>
      <c r="AJ42" s="65">
        <v>8.9</v>
      </c>
      <c r="AK42" s="65">
        <v>1</v>
      </c>
      <c r="AL42" s="65">
        <v>11.2</v>
      </c>
      <c r="AM42" s="65">
        <v>13.4</v>
      </c>
      <c r="AN42" s="65">
        <v>3.3</v>
      </c>
      <c r="AO42" s="65">
        <v>18.2</v>
      </c>
      <c r="AP42" s="65"/>
      <c r="AQ42" s="65">
        <v>3.9</v>
      </c>
      <c r="AR42" s="65">
        <v>10.533060000000001</v>
      </c>
      <c r="AS42" s="65">
        <v>0.1</v>
      </c>
      <c r="AT42" s="65">
        <v>1.4</v>
      </c>
      <c r="AU42" s="65">
        <v>0.8</v>
      </c>
      <c r="AV42" s="65"/>
      <c r="AW42" s="65">
        <v>1.1000000000000001</v>
      </c>
      <c r="AX42" s="65">
        <v>9.9</v>
      </c>
      <c r="AY42" s="65">
        <v>163.80000000000001</v>
      </c>
      <c r="AZ42" s="65">
        <v>1</v>
      </c>
      <c r="BA42" s="65">
        <v>125.9</v>
      </c>
      <c r="BB42" s="65">
        <v>1</v>
      </c>
      <c r="BC42" s="65">
        <v>0.6</v>
      </c>
      <c r="BD42" s="65"/>
      <c r="BE42" s="65">
        <v>23.3</v>
      </c>
      <c r="BF42" s="65">
        <v>83.1</v>
      </c>
      <c r="BG42" s="65">
        <v>4.4000000000000004</v>
      </c>
      <c r="BH42" s="65">
        <v>4.4000000000000004</v>
      </c>
      <c r="BI42" s="65">
        <v>3</v>
      </c>
      <c r="BJ42" s="65">
        <v>2.2999999999999998</v>
      </c>
      <c r="BK42" s="65">
        <v>1.2</v>
      </c>
      <c r="BL42" s="65">
        <v>0.6</v>
      </c>
      <c r="BM42" s="65">
        <v>0.4</v>
      </c>
      <c r="BN42" s="65">
        <v>18.899999999999999</v>
      </c>
      <c r="BO42" s="65">
        <v>7</v>
      </c>
      <c r="BP42" s="65"/>
      <c r="BQ42" s="65"/>
      <c r="BR42" s="66">
        <v>1060.8230599999999</v>
      </c>
    </row>
    <row r="43" spans="1:70" x14ac:dyDescent="0.25">
      <c r="A43" s="1"/>
      <c r="B43" s="54" t="s">
        <v>816</v>
      </c>
      <c r="C43" s="65">
        <v>15.1</v>
      </c>
      <c r="D43" s="65">
        <v>17.600000000000001</v>
      </c>
      <c r="E43" s="65">
        <v>7.81</v>
      </c>
      <c r="F43" s="65">
        <v>11.1</v>
      </c>
      <c r="G43" s="65">
        <v>18.899999999999999</v>
      </c>
      <c r="H43" s="65">
        <v>1.1000000000000001</v>
      </c>
      <c r="I43" s="65">
        <v>0.4</v>
      </c>
      <c r="J43" s="65"/>
      <c r="K43" s="65"/>
      <c r="L43" s="65">
        <v>6.2</v>
      </c>
      <c r="M43" s="65"/>
      <c r="N43" s="65">
        <v>4.2</v>
      </c>
      <c r="O43" s="65">
        <v>5.3</v>
      </c>
      <c r="P43" s="65">
        <v>1.9</v>
      </c>
      <c r="Q43" s="65">
        <v>1.9</v>
      </c>
      <c r="R43" s="65">
        <v>4.5999999999999996</v>
      </c>
      <c r="S43" s="65">
        <v>10</v>
      </c>
      <c r="T43" s="65">
        <v>19.600000000000001</v>
      </c>
      <c r="U43" s="65">
        <v>3.6</v>
      </c>
      <c r="V43" s="65"/>
      <c r="W43" s="65">
        <v>16.3</v>
      </c>
      <c r="X43" s="65">
        <v>74.2</v>
      </c>
      <c r="Y43" s="65">
        <v>94.9</v>
      </c>
      <c r="Z43" s="65"/>
      <c r="AA43" s="65">
        <v>90.3</v>
      </c>
      <c r="AB43" s="65">
        <v>95.8</v>
      </c>
      <c r="AC43" s="65">
        <v>15.1</v>
      </c>
      <c r="AD43" s="65">
        <v>12</v>
      </c>
      <c r="AE43" s="65">
        <v>5.5</v>
      </c>
      <c r="AF43" s="65">
        <v>1.9</v>
      </c>
      <c r="AG43" s="65">
        <v>4</v>
      </c>
      <c r="AH43" s="65">
        <v>4.4000000000000004</v>
      </c>
      <c r="AI43" s="65">
        <v>4.5999999999999996</v>
      </c>
      <c r="AJ43" s="65">
        <v>9</v>
      </c>
      <c r="AK43" s="65"/>
      <c r="AL43" s="65">
        <v>13.4</v>
      </c>
      <c r="AM43" s="65">
        <v>13.6</v>
      </c>
      <c r="AN43" s="65">
        <v>3.3</v>
      </c>
      <c r="AO43" s="65">
        <v>18.2</v>
      </c>
      <c r="AP43" s="65"/>
      <c r="AQ43" s="65"/>
      <c r="AR43" s="65">
        <v>0.31078</v>
      </c>
      <c r="AS43" s="65"/>
      <c r="AT43" s="65">
        <v>1.4</v>
      </c>
      <c r="AU43" s="65"/>
      <c r="AV43" s="65"/>
      <c r="AW43" s="65">
        <v>1.1000000000000001</v>
      </c>
      <c r="AX43" s="65">
        <v>9.9</v>
      </c>
      <c r="AY43" s="65">
        <v>157.4</v>
      </c>
      <c r="AZ43" s="65"/>
      <c r="BA43" s="65">
        <v>126.2</v>
      </c>
      <c r="BB43" s="65"/>
      <c r="BC43" s="65">
        <v>0.6</v>
      </c>
      <c r="BD43" s="65"/>
      <c r="BE43" s="65">
        <v>25.9</v>
      </c>
      <c r="BF43" s="65">
        <v>82.9</v>
      </c>
      <c r="BG43" s="65">
        <v>4.4000000000000004</v>
      </c>
      <c r="BH43" s="65">
        <v>4.4000000000000004</v>
      </c>
      <c r="BI43" s="65">
        <v>3</v>
      </c>
      <c r="BJ43" s="65">
        <v>2.2999999999999998</v>
      </c>
      <c r="BK43" s="65">
        <v>1.2</v>
      </c>
      <c r="BL43" s="65"/>
      <c r="BM43" s="65">
        <v>0.7</v>
      </c>
      <c r="BN43" s="65">
        <v>18.899999999999999</v>
      </c>
      <c r="BO43" s="65">
        <v>7</v>
      </c>
      <c r="BP43" s="65"/>
      <c r="BQ43" s="65"/>
      <c r="BR43" s="66">
        <v>1053.4207799999999</v>
      </c>
    </row>
    <row r="44" spans="1:70" x14ac:dyDescent="0.25">
      <c r="A44" s="1"/>
      <c r="B44" s="54" t="s">
        <v>817</v>
      </c>
      <c r="C44" s="65">
        <v>14.8</v>
      </c>
      <c r="D44" s="65">
        <v>17.600000000000001</v>
      </c>
      <c r="E44" s="65">
        <v>7.98</v>
      </c>
      <c r="F44" s="65">
        <v>11</v>
      </c>
      <c r="G44" s="65">
        <v>20.100000000000001</v>
      </c>
      <c r="H44" s="65">
        <v>1.1000000000000001</v>
      </c>
      <c r="I44" s="65">
        <v>0.4</v>
      </c>
      <c r="J44" s="65"/>
      <c r="K44" s="65"/>
      <c r="L44" s="65">
        <v>6.1</v>
      </c>
      <c r="M44" s="65"/>
      <c r="N44" s="65">
        <v>4.2</v>
      </c>
      <c r="O44" s="65">
        <v>5.3</v>
      </c>
      <c r="P44" s="65">
        <v>1.9</v>
      </c>
      <c r="Q44" s="65">
        <v>1.9</v>
      </c>
      <c r="R44" s="65">
        <v>4.5999999999999996</v>
      </c>
      <c r="S44" s="65">
        <v>10</v>
      </c>
      <c r="T44" s="65">
        <v>19.3</v>
      </c>
      <c r="U44" s="65">
        <v>3.4</v>
      </c>
      <c r="V44" s="65"/>
      <c r="W44" s="65">
        <v>13.4</v>
      </c>
      <c r="X44" s="65">
        <v>71.2</v>
      </c>
      <c r="Y44" s="65">
        <v>102.5</v>
      </c>
      <c r="Z44" s="65"/>
      <c r="AA44" s="65">
        <v>87.8</v>
      </c>
      <c r="AB44" s="65">
        <v>95.7</v>
      </c>
      <c r="AC44" s="65">
        <v>12</v>
      </c>
      <c r="AD44" s="65">
        <v>10</v>
      </c>
      <c r="AE44" s="65">
        <v>5.5</v>
      </c>
      <c r="AF44" s="65">
        <v>1.9</v>
      </c>
      <c r="AG44" s="65">
        <v>3.8</v>
      </c>
      <c r="AH44" s="65">
        <v>4.2</v>
      </c>
      <c r="AI44" s="65">
        <v>4.5999999999999996</v>
      </c>
      <c r="AJ44" s="65">
        <v>9</v>
      </c>
      <c r="AK44" s="65"/>
      <c r="AL44" s="65">
        <v>9.1</v>
      </c>
      <c r="AM44" s="65">
        <v>11.4</v>
      </c>
      <c r="AN44" s="65">
        <v>3.4</v>
      </c>
      <c r="AO44" s="65">
        <v>18.2</v>
      </c>
      <c r="AP44" s="65"/>
      <c r="AQ44" s="65"/>
      <c r="AR44" s="65"/>
      <c r="AS44" s="65"/>
      <c r="AT44" s="65">
        <v>1.4</v>
      </c>
      <c r="AU44" s="65"/>
      <c r="AV44" s="65"/>
      <c r="AW44" s="65">
        <v>1.1000000000000001</v>
      </c>
      <c r="AX44" s="65">
        <v>9.9</v>
      </c>
      <c r="AY44" s="65">
        <v>145.9</v>
      </c>
      <c r="AZ44" s="65"/>
      <c r="BA44" s="65">
        <v>122.9</v>
      </c>
      <c r="BB44" s="65"/>
      <c r="BC44" s="65">
        <v>0.6</v>
      </c>
      <c r="BD44" s="65"/>
      <c r="BE44" s="65">
        <v>26.8</v>
      </c>
      <c r="BF44" s="65">
        <v>84.7</v>
      </c>
      <c r="BG44" s="65">
        <v>4.5999999999999996</v>
      </c>
      <c r="BH44" s="65">
        <v>4.4000000000000004</v>
      </c>
      <c r="BI44" s="65">
        <v>3</v>
      </c>
      <c r="BJ44" s="65">
        <v>2.2999999999999998</v>
      </c>
      <c r="BK44" s="65">
        <v>1.2</v>
      </c>
      <c r="BL44" s="65"/>
      <c r="BM44" s="65">
        <v>0.6</v>
      </c>
      <c r="BN44" s="65">
        <v>19.5</v>
      </c>
      <c r="BO44" s="65">
        <v>7</v>
      </c>
      <c r="BP44" s="65"/>
      <c r="BQ44" s="65"/>
      <c r="BR44" s="66">
        <v>1029.28</v>
      </c>
    </row>
    <row r="45" spans="1:70" x14ac:dyDescent="0.25">
      <c r="A45" s="1"/>
      <c r="B45" s="54" t="s">
        <v>818</v>
      </c>
      <c r="C45" s="65">
        <v>14.8</v>
      </c>
      <c r="D45" s="65">
        <v>17.600000000000001</v>
      </c>
      <c r="E45" s="65">
        <v>8.01</v>
      </c>
      <c r="F45" s="65">
        <v>11.1</v>
      </c>
      <c r="G45" s="65">
        <v>20.100000000000001</v>
      </c>
      <c r="H45" s="65">
        <v>1.1000000000000001</v>
      </c>
      <c r="I45" s="65">
        <v>0.4</v>
      </c>
      <c r="J45" s="65"/>
      <c r="K45" s="65"/>
      <c r="L45" s="65">
        <v>6.1</v>
      </c>
      <c r="M45" s="65"/>
      <c r="N45" s="65">
        <v>4.0999999999999996</v>
      </c>
      <c r="O45" s="65">
        <v>5.3</v>
      </c>
      <c r="P45" s="65">
        <v>1.9</v>
      </c>
      <c r="Q45" s="65">
        <v>1.9</v>
      </c>
      <c r="R45" s="65">
        <v>4.5999999999999996</v>
      </c>
      <c r="S45" s="65">
        <v>10</v>
      </c>
      <c r="T45" s="65">
        <v>19.3</v>
      </c>
      <c r="U45" s="65">
        <v>3.4</v>
      </c>
      <c r="V45" s="65"/>
      <c r="W45" s="65">
        <v>11.5</v>
      </c>
      <c r="X45" s="65">
        <v>70.2</v>
      </c>
      <c r="Y45" s="65">
        <v>102.5</v>
      </c>
      <c r="Z45" s="65"/>
      <c r="AA45" s="65">
        <v>78.099999999999994</v>
      </c>
      <c r="AB45" s="65">
        <v>93.2</v>
      </c>
      <c r="AC45" s="65">
        <v>11.1</v>
      </c>
      <c r="AD45" s="65">
        <v>5.9</v>
      </c>
      <c r="AE45" s="65">
        <v>5.5</v>
      </c>
      <c r="AF45" s="65">
        <v>1.9</v>
      </c>
      <c r="AG45" s="65">
        <v>3.8</v>
      </c>
      <c r="AH45" s="65">
        <v>4.2</v>
      </c>
      <c r="AI45" s="65">
        <v>4.4000000000000004</v>
      </c>
      <c r="AJ45" s="65">
        <v>9.1</v>
      </c>
      <c r="AK45" s="65"/>
      <c r="AL45" s="65">
        <v>10.1</v>
      </c>
      <c r="AM45" s="65">
        <v>9.3000000000000007</v>
      </c>
      <c r="AN45" s="65">
        <v>3.4</v>
      </c>
      <c r="AO45" s="65">
        <v>18.3</v>
      </c>
      <c r="AP45" s="65"/>
      <c r="AQ45" s="65"/>
      <c r="AR45" s="65"/>
      <c r="AS45" s="65"/>
      <c r="AT45" s="65">
        <v>1.4</v>
      </c>
      <c r="AU45" s="65"/>
      <c r="AV45" s="65"/>
      <c r="AW45" s="65">
        <v>1.1000000000000001</v>
      </c>
      <c r="AX45" s="65">
        <v>9.9</v>
      </c>
      <c r="AY45" s="65">
        <v>159.80000000000001</v>
      </c>
      <c r="AZ45" s="65"/>
      <c r="BA45" s="65">
        <v>126</v>
      </c>
      <c r="BB45" s="65"/>
      <c r="BC45" s="65">
        <v>0.6</v>
      </c>
      <c r="BD45" s="65"/>
      <c r="BE45" s="65">
        <v>26.9</v>
      </c>
      <c r="BF45" s="65">
        <v>84.3</v>
      </c>
      <c r="BG45" s="65">
        <v>4.5999999999999996</v>
      </c>
      <c r="BH45" s="65">
        <v>4.4000000000000004</v>
      </c>
      <c r="BI45" s="65">
        <v>3</v>
      </c>
      <c r="BJ45" s="65">
        <v>2.4</v>
      </c>
      <c r="BK45" s="65">
        <v>1.2</v>
      </c>
      <c r="BL45" s="65"/>
      <c r="BM45" s="65">
        <v>0.5</v>
      </c>
      <c r="BN45" s="65">
        <v>19.5</v>
      </c>
      <c r="BO45" s="65">
        <v>7</v>
      </c>
      <c r="BP45" s="65"/>
      <c r="BQ45" s="65"/>
      <c r="BR45" s="66">
        <v>1024.81</v>
      </c>
    </row>
    <row r="46" spans="1:70" x14ac:dyDescent="0.25">
      <c r="A46" s="1"/>
      <c r="B46" s="54" t="s">
        <v>819</v>
      </c>
      <c r="C46" s="65">
        <v>14.6</v>
      </c>
      <c r="D46" s="65">
        <v>17.600000000000001</v>
      </c>
      <c r="E46" s="65">
        <v>6.38</v>
      </c>
      <c r="F46" s="65">
        <v>11</v>
      </c>
      <c r="G46" s="65">
        <v>20.100000000000001</v>
      </c>
      <c r="H46" s="65">
        <v>1.1000000000000001</v>
      </c>
      <c r="I46" s="65">
        <v>0.4</v>
      </c>
      <c r="J46" s="65"/>
      <c r="K46" s="65"/>
      <c r="L46" s="65">
        <v>6</v>
      </c>
      <c r="M46" s="65"/>
      <c r="N46" s="65">
        <v>4.0999999999999996</v>
      </c>
      <c r="O46" s="65">
        <v>5.3</v>
      </c>
      <c r="P46" s="65">
        <v>1.9</v>
      </c>
      <c r="Q46" s="65">
        <v>1.9</v>
      </c>
      <c r="R46" s="65">
        <v>4.5999999999999996</v>
      </c>
      <c r="S46" s="65">
        <v>10</v>
      </c>
      <c r="T46" s="65">
        <v>19</v>
      </c>
      <c r="U46" s="65">
        <v>3.4</v>
      </c>
      <c r="V46" s="65"/>
      <c r="W46" s="65">
        <v>10.199999999999999</v>
      </c>
      <c r="X46" s="65">
        <v>61.2</v>
      </c>
      <c r="Y46" s="65">
        <v>91.9</v>
      </c>
      <c r="Z46" s="65"/>
      <c r="AA46" s="65">
        <v>82.1</v>
      </c>
      <c r="AB46" s="65">
        <v>96.3</v>
      </c>
      <c r="AC46" s="65">
        <v>9.6</v>
      </c>
      <c r="AD46" s="65">
        <v>9.9</v>
      </c>
      <c r="AE46" s="65">
        <v>5.5</v>
      </c>
      <c r="AF46" s="65">
        <v>1.9</v>
      </c>
      <c r="AG46" s="65">
        <v>3.9</v>
      </c>
      <c r="AH46" s="65">
        <v>4.2</v>
      </c>
      <c r="AI46" s="65">
        <v>4.4000000000000004</v>
      </c>
      <c r="AJ46" s="65">
        <v>9.3000000000000007</v>
      </c>
      <c r="AK46" s="65"/>
      <c r="AL46" s="65">
        <v>8.6</v>
      </c>
      <c r="AM46" s="65">
        <v>10.7</v>
      </c>
      <c r="AN46" s="65">
        <v>3.4</v>
      </c>
      <c r="AO46" s="65">
        <v>18.3</v>
      </c>
      <c r="AP46" s="65"/>
      <c r="AQ46" s="65"/>
      <c r="AR46" s="65"/>
      <c r="AS46" s="65"/>
      <c r="AT46" s="65">
        <v>1.4</v>
      </c>
      <c r="AU46" s="65"/>
      <c r="AV46" s="65"/>
      <c r="AW46" s="65">
        <v>2.8</v>
      </c>
      <c r="AX46" s="65">
        <v>9.9</v>
      </c>
      <c r="AY46" s="65">
        <v>152.4</v>
      </c>
      <c r="AZ46" s="65"/>
      <c r="BA46" s="65">
        <v>125</v>
      </c>
      <c r="BB46" s="65"/>
      <c r="BC46" s="65">
        <v>0.6</v>
      </c>
      <c r="BD46" s="65"/>
      <c r="BE46" s="65">
        <v>27.5</v>
      </c>
      <c r="BF46" s="65">
        <v>83.7</v>
      </c>
      <c r="BG46" s="65">
        <v>4.5</v>
      </c>
      <c r="BH46" s="65">
        <v>4.4000000000000004</v>
      </c>
      <c r="BI46" s="65">
        <v>3</v>
      </c>
      <c r="BJ46" s="65">
        <v>2.4</v>
      </c>
      <c r="BK46" s="65">
        <v>1.2</v>
      </c>
      <c r="BL46" s="65"/>
      <c r="BM46" s="65">
        <v>0.5</v>
      </c>
      <c r="BN46" s="65">
        <v>19.100000000000001</v>
      </c>
      <c r="BO46" s="65">
        <v>7</v>
      </c>
      <c r="BP46" s="65"/>
      <c r="BQ46" s="65"/>
      <c r="BR46" s="66">
        <v>1004.18</v>
      </c>
    </row>
    <row r="47" spans="1:70" x14ac:dyDescent="0.25">
      <c r="A47" s="1"/>
      <c r="B47" s="56" t="s">
        <v>820</v>
      </c>
      <c r="C47" s="67">
        <v>15.1</v>
      </c>
      <c r="D47" s="67">
        <v>17.600000000000001</v>
      </c>
      <c r="E47" s="67">
        <v>7.28</v>
      </c>
      <c r="F47" s="67">
        <v>11</v>
      </c>
      <c r="G47" s="67">
        <v>20.100000000000001</v>
      </c>
      <c r="H47" s="67">
        <v>1.1000000000000001</v>
      </c>
      <c r="I47" s="67">
        <v>0.4</v>
      </c>
      <c r="J47" s="67"/>
      <c r="K47" s="67"/>
      <c r="L47" s="67">
        <v>5.9</v>
      </c>
      <c r="M47" s="67"/>
      <c r="N47" s="67">
        <v>4</v>
      </c>
      <c r="O47" s="67">
        <v>5.2</v>
      </c>
      <c r="P47" s="67">
        <v>1.9</v>
      </c>
      <c r="Q47" s="67">
        <v>1.7</v>
      </c>
      <c r="R47" s="67">
        <v>4.5999999999999996</v>
      </c>
      <c r="S47" s="67">
        <v>10</v>
      </c>
      <c r="T47" s="67">
        <v>18.8</v>
      </c>
      <c r="U47" s="67">
        <v>3.4</v>
      </c>
      <c r="V47" s="67"/>
      <c r="W47" s="67">
        <v>7.1</v>
      </c>
      <c r="X47" s="67">
        <v>46.8</v>
      </c>
      <c r="Y47" s="67">
        <v>87.9</v>
      </c>
      <c r="Z47" s="67"/>
      <c r="AA47" s="67">
        <v>84.6</v>
      </c>
      <c r="AB47" s="67">
        <v>104.1</v>
      </c>
      <c r="AC47" s="67">
        <v>10.9</v>
      </c>
      <c r="AD47" s="67">
        <v>9</v>
      </c>
      <c r="AE47" s="67">
        <v>5.5</v>
      </c>
      <c r="AF47" s="67">
        <v>1.9</v>
      </c>
      <c r="AG47" s="67">
        <v>4.0999999999999996</v>
      </c>
      <c r="AH47" s="67">
        <v>4.5</v>
      </c>
      <c r="AI47" s="67">
        <v>4.4000000000000004</v>
      </c>
      <c r="AJ47" s="67">
        <v>9.3000000000000007</v>
      </c>
      <c r="AK47" s="67"/>
      <c r="AL47" s="67">
        <v>5.6</v>
      </c>
      <c r="AM47" s="67">
        <v>8.3000000000000007</v>
      </c>
      <c r="AN47" s="67">
        <v>3.4</v>
      </c>
      <c r="AO47" s="67">
        <v>18.3</v>
      </c>
      <c r="AP47" s="67"/>
      <c r="AQ47" s="67"/>
      <c r="AR47" s="67"/>
      <c r="AS47" s="67"/>
      <c r="AT47" s="67">
        <v>1.5</v>
      </c>
      <c r="AU47" s="67"/>
      <c r="AV47" s="67"/>
      <c r="AW47" s="67">
        <v>2.5</v>
      </c>
      <c r="AX47" s="67">
        <v>9.9</v>
      </c>
      <c r="AY47" s="67">
        <v>121.5</v>
      </c>
      <c r="AZ47" s="67"/>
      <c r="BA47" s="67">
        <v>119</v>
      </c>
      <c r="BB47" s="67"/>
      <c r="BC47" s="67">
        <v>0.6</v>
      </c>
      <c r="BD47" s="67"/>
      <c r="BE47" s="67">
        <v>27.1</v>
      </c>
      <c r="BF47" s="67">
        <v>83.7</v>
      </c>
      <c r="BG47" s="67">
        <v>4.5</v>
      </c>
      <c r="BH47" s="67">
        <v>4.4000000000000004</v>
      </c>
      <c r="BI47" s="67">
        <v>3</v>
      </c>
      <c r="BJ47" s="67">
        <v>2.4</v>
      </c>
      <c r="BK47" s="67">
        <v>1.2</v>
      </c>
      <c r="BL47" s="67"/>
      <c r="BM47" s="67">
        <v>0.5</v>
      </c>
      <c r="BN47" s="67">
        <v>19</v>
      </c>
      <c r="BO47" s="67">
        <v>7</v>
      </c>
      <c r="BP47" s="67"/>
      <c r="BQ47" s="67"/>
      <c r="BR47" s="68">
        <v>951.58</v>
      </c>
    </row>
    <row r="48" spans="1:70" x14ac:dyDescent="0.25">
      <c r="A48" s="1"/>
      <c r="B48" s="50" t="s">
        <v>821</v>
      </c>
      <c r="C48" s="63">
        <v>14.8</v>
      </c>
      <c r="D48" s="63">
        <v>17.600000000000001</v>
      </c>
      <c r="E48" s="63">
        <v>6.94</v>
      </c>
      <c r="F48" s="63">
        <v>11.1</v>
      </c>
      <c r="G48" s="63">
        <v>20.100000000000001</v>
      </c>
      <c r="H48" s="63">
        <v>1.1000000000000001</v>
      </c>
      <c r="I48" s="63">
        <v>0.4</v>
      </c>
      <c r="J48" s="63"/>
      <c r="K48" s="63"/>
      <c r="L48" s="63">
        <v>5.9</v>
      </c>
      <c r="M48" s="63"/>
      <c r="N48" s="63">
        <v>4.0999999999999996</v>
      </c>
      <c r="O48" s="63">
        <v>5.3</v>
      </c>
      <c r="P48" s="63">
        <v>2</v>
      </c>
      <c r="Q48" s="63">
        <v>1.8</v>
      </c>
      <c r="R48" s="63">
        <v>4.5999999999999996</v>
      </c>
      <c r="S48" s="63">
        <v>10</v>
      </c>
      <c r="T48" s="63">
        <v>19</v>
      </c>
      <c r="U48" s="63">
        <v>3.4</v>
      </c>
      <c r="V48" s="63">
        <v>4.96</v>
      </c>
      <c r="W48" s="63">
        <v>6.7</v>
      </c>
      <c r="X48" s="63">
        <v>41.5</v>
      </c>
      <c r="Y48" s="63">
        <v>74.2</v>
      </c>
      <c r="Z48" s="63"/>
      <c r="AA48" s="63">
        <v>88</v>
      </c>
      <c r="AB48" s="63">
        <v>102.5</v>
      </c>
      <c r="AC48" s="63">
        <v>10.9</v>
      </c>
      <c r="AD48" s="63">
        <v>5.9</v>
      </c>
      <c r="AE48" s="63">
        <v>5.5</v>
      </c>
      <c r="AF48" s="63">
        <v>1.9</v>
      </c>
      <c r="AG48" s="63">
        <v>4.0999999999999996</v>
      </c>
      <c r="AH48" s="63">
        <v>4.5</v>
      </c>
      <c r="AI48" s="63">
        <v>4.5999999999999996</v>
      </c>
      <c r="AJ48" s="63">
        <v>8.6999999999999993</v>
      </c>
      <c r="AK48" s="63"/>
      <c r="AL48" s="63">
        <v>4.8</v>
      </c>
      <c r="AM48" s="63">
        <v>5.4</v>
      </c>
      <c r="AN48" s="63">
        <v>3.4</v>
      </c>
      <c r="AO48" s="63">
        <v>18.3</v>
      </c>
      <c r="AP48" s="63"/>
      <c r="AQ48" s="63"/>
      <c r="AR48" s="63"/>
      <c r="AS48" s="63"/>
      <c r="AT48" s="63">
        <v>1.5</v>
      </c>
      <c r="AU48" s="63"/>
      <c r="AV48" s="63"/>
      <c r="AW48" s="63">
        <v>3.9</v>
      </c>
      <c r="AX48" s="63">
        <v>9.9</v>
      </c>
      <c r="AY48" s="63">
        <v>102.8</v>
      </c>
      <c r="AZ48" s="63"/>
      <c r="BA48" s="63">
        <v>103.5</v>
      </c>
      <c r="BB48" s="63"/>
      <c r="BC48" s="63">
        <v>0.6</v>
      </c>
      <c r="BD48" s="63"/>
      <c r="BE48" s="63">
        <v>26.4</v>
      </c>
      <c r="BF48" s="63">
        <v>83.6</v>
      </c>
      <c r="BG48" s="63">
        <v>4.4000000000000004</v>
      </c>
      <c r="BH48" s="63">
        <v>4.4000000000000004</v>
      </c>
      <c r="BI48" s="63">
        <v>3</v>
      </c>
      <c r="BJ48" s="63">
        <v>2.4</v>
      </c>
      <c r="BK48" s="63">
        <v>1.2</v>
      </c>
      <c r="BL48" s="63"/>
      <c r="BM48" s="63">
        <v>0.4</v>
      </c>
      <c r="BN48" s="63">
        <v>19.2</v>
      </c>
      <c r="BO48" s="63">
        <v>7</v>
      </c>
      <c r="BP48" s="63"/>
      <c r="BQ48" s="63"/>
      <c r="BR48" s="64">
        <v>898.2</v>
      </c>
    </row>
    <row r="49" spans="1:70" x14ac:dyDescent="0.25">
      <c r="A49" s="1"/>
      <c r="B49" s="54" t="s">
        <v>822</v>
      </c>
      <c r="C49" s="65">
        <v>15</v>
      </c>
      <c r="D49" s="65">
        <v>17.600000000000001</v>
      </c>
      <c r="E49" s="65">
        <v>6.83</v>
      </c>
      <c r="F49" s="65">
        <v>11.1</v>
      </c>
      <c r="G49" s="65">
        <v>20.100000000000001</v>
      </c>
      <c r="H49" s="65">
        <v>1.1000000000000001</v>
      </c>
      <c r="I49" s="65">
        <v>0.4</v>
      </c>
      <c r="J49" s="65"/>
      <c r="K49" s="65"/>
      <c r="L49" s="65">
        <v>5.9</v>
      </c>
      <c r="M49" s="65"/>
      <c r="N49" s="65">
        <v>4.0999999999999996</v>
      </c>
      <c r="O49" s="65">
        <v>5.2</v>
      </c>
      <c r="P49" s="65">
        <v>2.1</v>
      </c>
      <c r="Q49" s="65">
        <v>1.8</v>
      </c>
      <c r="R49" s="65">
        <v>4.7</v>
      </c>
      <c r="S49" s="65">
        <v>10</v>
      </c>
      <c r="T49" s="65">
        <v>18.899999999999999</v>
      </c>
      <c r="U49" s="65">
        <v>3.4</v>
      </c>
      <c r="V49" s="65">
        <v>3.11</v>
      </c>
      <c r="W49" s="65">
        <v>7.2</v>
      </c>
      <c r="X49" s="65">
        <v>34.9</v>
      </c>
      <c r="Y49" s="65">
        <v>67.2</v>
      </c>
      <c r="Z49" s="65"/>
      <c r="AA49" s="65">
        <v>77.7</v>
      </c>
      <c r="AB49" s="65">
        <v>107</v>
      </c>
      <c r="AC49" s="65">
        <v>11.7</v>
      </c>
      <c r="AD49" s="65">
        <v>6.4</v>
      </c>
      <c r="AE49" s="65">
        <v>5.5</v>
      </c>
      <c r="AF49" s="65">
        <v>1.9</v>
      </c>
      <c r="AG49" s="65">
        <v>4.0999999999999996</v>
      </c>
      <c r="AH49" s="65">
        <v>4.5</v>
      </c>
      <c r="AI49" s="65">
        <v>4.5999999999999996</v>
      </c>
      <c r="AJ49" s="65">
        <v>8.6999999999999993</v>
      </c>
      <c r="AK49" s="65"/>
      <c r="AL49" s="65">
        <v>4.5999999999999996</v>
      </c>
      <c r="AM49" s="65">
        <v>6.2</v>
      </c>
      <c r="AN49" s="65">
        <v>3.5</v>
      </c>
      <c r="AO49" s="65">
        <v>18.3</v>
      </c>
      <c r="AP49" s="65"/>
      <c r="AQ49" s="65"/>
      <c r="AR49" s="65"/>
      <c r="AS49" s="65"/>
      <c r="AT49" s="65">
        <v>1.5</v>
      </c>
      <c r="AU49" s="65"/>
      <c r="AV49" s="65"/>
      <c r="AW49" s="65">
        <v>3.7</v>
      </c>
      <c r="AX49" s="65">
        <v>10</v>
      </c>
      <c r="AY49" s="65">
        <v>70.3</v>
      </c>
      <c r="AZ49" s="65"/>
      <c r="BA49" s="65">
        <v>65.2</v>
      </c>
      <c r="BB49" s="65"/>
      <c r="BC49" s="65">
        <v>0.6</v>
      </c>
      <c r="BD49" s="65"/>
      <c r="BE49" s="65">
        <v>22.9</v>
      </c>
      <c r="BF49" s="65">
        <v>76.8</v>
      </c>
      <c r="BG49" s="65">
        <v>4.4000000000000004</v>
      </c>
      <c r="BH49" s="65">
        <v>4.4000000000000004</v>
      </c>
      <c r="BI49" s="65">
        <v>3</v>
      </c>
      <c r="BJ49" s="65">
        <v>2.4</v>
      </c>
      <c r="BK49" s="65">
        <v>1.2</v>
      </c>
      <c r="BL49" s="65"/>
      <c r="BM49" s="65">
        <v>0.4</v>
      </c>
      <c r="BN49" s="65">
        <v>19</v>
      </c>
      <c r="BO49" s="65">
        <v>7.2</v>
      </c>
      <c r="BP49" s="65"/>
      <c r="BQ49" s="65"/>
      <c r="BR49" s="66">
        <v>798.34</v>
      </c>
    </row>
    <row r="50" spans="1:70" x14ac:dyDescent="0.25">
      <c r="A50" s="1"/>
      <c r="B50" s="54" t="s">
        <v>823</v>
      </c>
      <c r="C50" s="65">
        <v>15</v>
      </c>
      <c r="D50" s="65">
        <v>17.7</v>
      </c>
      <c r="E50" s="65"/>
      <c r="F50" s="65">
        <v>11</v>
      </c>
      <c r="G50" s="65">
        <v>20.100000000000001</v>
      </c>
      <c r="H50" s="65">
        <v>1.1000000000000001</v>
      </c>
      <c r="I50" s="65">
        <v>0.4</v>
      </c>
      <c r="J50" s="65"/>
      <c r="K50" s="65"/>
      <c r="L50" s="65">
        <v>5.9</v>
      </c>
      <c r="M50" s="65"/>
      <c r="N50" s="65">
        <v>4.2</v>
      </c>
      <c r="O50" s="65">
        <v>5.3</v>
      </c>
      <c r="P50" s="65">
        <v>2.2999999999999998</v>
      </c>
      <c r="Q50" s="65">
        <v>1.8</v>
      </c>
      <c r="R50" s="65">
        <v>4.7</v>
      </c>
      <c r="S50" s="65">
        <v>10</v>
      </c>
      <c r="T50" s="65">
        <v>19</v>
      </c>
      <c r="U50" s="65">
        <v>3.4</v>
      </c>
      <c r="V50" s="65"/>
      <c r="W50" s="65">
        <v>8.8000000000000007</v>
      </c>
      <c r="X50" s="65">
        <v>36</v>
      </c>
      <c r="Y50" s="65">
        <v>72.5</v>
      </c>
      <c r="Z50" s="65"/>
      <c r="AA50" s="65">
        <v>81.5</v>
      </c>
      <c r="AB50" s="65">
        <v>107.9</v>
      </c>
      <c r="AC50" s="65">
        <v>10.8</v>
      </c>
      <c r="AD50" s="65">
        <v>6</v>
      </c>
      <c r="AE50" s="65">
        <v>5.5</v>
      </c>
      <c r="AF50" s="65">
        <v>1.9</v>
      </c>
      <c r="AG50" s="65">
        <v>4.0999999999999996</v>
      </c>
      <c r="AH50" s="65">
        <v>4.5</v>
      </c>
      <c r="AI50" s="65">
        <v>4.5999999999999996</v>
      </c>
      <c r="AJ50" s="65">
        <v>8.6</v>
      </c>
      <c r="AK50" s="65"/>
      <c r="AL50" s="65">
        <v>3.9</v>
      </c>
      <c r="AM50" s="65">
        <v>9.6</v>
      </c>
      <c r="AN50" s="65">
        <v>3.5</v>
      </c>
      <c r="AO50" s="65">
        <v>18.3</v>
      </c>
      <c r="AP50" s="65"/>
      <c r="AQ50" s="65"/>
      <c r="AR50" s="65"/>
      <c r="AS50" s="65"/>
      <c r="AT50" s="65">
        <v>1.5</v>
      </c>
      <c r="AU50" s="65"/>
      <c r="AV50" s="65"/>
      <c r="AW50" s="65">
        <v>3.7</v>
      </c>
      <c r="AX50" s="65">
        <v>9.9</v>
      </c>
      <c r="AY50" s="65">
        <v>48</v>
      </c>
      <c r="AZ50" s="65"/>
      <c r="BA50" s="65">
        <v>49.9</v>
      </c>
      <c r="BB50" s="65"/>
      <c r="BC50" s="65">
        <v>0.6</v>
      </c>
      <c r="BD50" s="65"/>
      <c r="BE50" s="65">
        <v>25.3</v>
      </c>
      <c r="BF50" s="65">
        <v>74.900000000000006</v>
      </c>
      <c r="BG50" s="65">
        <v>4.4000000000000004</v>
      </c>
      <c r="BH50" s="65">
        <v>4.4000000000000004</v>
      </c>
      <c r="BI50" s="65">
        <v>3</v>
      </c>
      <c r="BJ50" s="65">
        <v>2.4</v>
      </c>
      <c r="BK50" s="65">
        <v>1.2</v>
      </c>
      <c r="BL50" s="65"/>
      <c r="BM50" s="65">
        <v>0.4</v>
      </c>
      <c r="BN50" s="65">
        <v>18.8</v>
      </c>
      <c r="BO50" s="65">
        <v>7.1</v>
      </c>
      <c r="BP50" s="65"/>
      <c r="BQ50" s="65"/>
      <c r="BR50" s="66">
        <v>765.4</v>
      </c>
    </row>
    <row r="51" spans="1:70" x14ac:dyDescent="0.25">
      <c r="A51" s="1"/>
      <c r="B51" s="54" t="s">
        <v>824</v>
      </c>
      <c r="C51" s="65">
        <v>14.7</v>
      </c>
      <c r="D51" s="65">
        <v>17.7</v>
      </c>
      <c r="E51" s="65"/>
      <c r="F51" s="65">
        <v>11</v>
      </c>
      <c r="G51" s="65">
        <v>20.100000000000001</v>
      </c>
      <c r="H51" s="65">
        <v>1</v>
      </c>
      <c r="I51" s="65">
        <v>0.4</v>
      </c>
      <c r="J51" s="65"/>
      <c r="K51" s="65"/>
      <c r="L51" s="65">
        <v>6.2</v>
      </c>
      <c r="M51" s="65"/>
      <c r="N51" s="65">
        <v>4.2</v>
      </c>
      <c r="O51" s="65">
        <v>5.4</v>
      </c>
      <c r="P51" s="65">
        <v>2.4</v>
      </c>
      <c r="Q51" s="65">
        <v>1.8</v>
      </c>
      <c r="R51" s="65">
        <v>4.7</v>
      </c>
      <c r="S51" s="65">
        <v>10</v>
      </c>
      <c r="T51" s="65">
        <v>19.3</v>
      </c>
      <c r="U51" s="65">
        <v>3.4</v>
      </c>
      <c r="V51" s="65"/>
      <c r="W51" s="65">
        <v>9.3000000000000007</v>
      </c>
      <c r="X51" s="65">
        <v>28.1</v>
      </c>
      <c r="Y51" s="65">
        <v>73.099999999999994</v>
      </c>
      <c r="Z51" s="65"/>
      <c r="AA51" s="65">
        <v>77.099999999999994</v>
      </c>
      <c r="AB51" s="65">
        <v>89.8</v>
      </c>
      <c r="AC51" s="65">
        <v>13.6</v>
      </c>
      <c r="AD51" s="65">
        <v>6.8</v>
      </c>
      <c r="AE51" s="65">
        <v>5.5</v>
      </c>
      <c r="AF51" s="65">
        <v>1.9</v>
      </c>
      <c r="AG51" s="65">
        <v>4.0999999999999996</v>
      </c>
      <c r="AH51" s="65">
        <v>4.5</v>
      </c>
      <c r="AI51" s="65">
        <v>4.5999999999999996</v>
      </c>
      <c r="AJ51" s="65">
        <v>8.6</v>
      </c>
      <c r="AK51" s="65"/>
      <c r="AL51" s="65">
        <v>3.8</v>
      </c>
      <c r="AM51" s="65">
        <v>7.8</v>
      </c>
      <c r="AN51" s="65">
        <v>3.5</v>
      </c>
      <c r="AO51" s="65">
        <v>18.3</v>
      </c>
      <c r="AP51" s="65"/>
      <c r="AQ51" s="65"/>
      <c r="AR51" s="65"/>
      <c r="AS51" s="65"/>
      <c r="AT51" s="65">
        <v>1.5</v>
      </c>
      <c r="AU51" s="65"/>
      <c r="AV51" s="65"/>
      <c r="AW51" s="65">
        <v>3.7</v>
      </c>
      <c r="AX51" s="65">
        <v>9.9</v>
      </c>
      <c r="AY51" s="65">
        <v>35.700000000000003</v>
      </c>
      <c r="AZ51" s="65"/>
      <c r="BA51" s="65">
        <v>37.6</v>
      </c>
      <c r="BB51" s="65"/>
      <c r="BC51" s="65">
        <v>0.6</v>
      </c>
      <c r="BD51" s="65"/>
      <c r="BE51" s="65">
        <v>26.4</v>
      </c>
      <c r="BF51" s="65">
        <v>80.5</v>
      </c>
      <c r="BG51" s="65">
        <v>4.4000000000000004</v>
      </c>
      <c r="BH51" s="65">
        <v>4.4000000000000004</v>
      </c>
      <c r="BI51" s="65">
        <v>3</v>
      </c>
      <c r="BJ51" s="65">
        <v>2.4</v>
      </c>
      <c r="BK51" s="65">
        <v>1.2</v>
      </c>
      <c r="BL51" s="65"/>
      <c r="BM51" s="65">
        <v>0.4</v>
      </c>
      <c r="BN51" s="65">
        <v>18.7</v>
      </c>
      <c r="BO51" s="65">
        <v>7.1</v>
      </c>
      <c r="BP51" s="65"/>
      <c r="BQ51" s="65"/>
      <c r="BR51" s="66">
        <v>720.2</v>
      </c>
    </row>
    <row r="52" spans="1:70" x14ac:dyDescent="0.25">
      <c r="A52" s="1"/>
      <c r="B52" s="54" t="s">
        <v>825</v>
      </c>
      <c r="C52" s="65">
        <v>14.7</v>
      </c>
      <c r="D52" s="65">
        <v>17.7</v>
      </c>
      <c r="E52" s="65">
        <v>6</v>
      </c>
      <c r="F52" s="65">
        <v>11</v>
      </c>
      <c r="G52" s="65">
        <v>20.100000000000001</v>
      </c>
      <c r="H52" s="65">
        <v>1</v>
      </c>
      <c r="I52" s="65">
        <v>0.4</v>
      </c>
      <c r="J52" s="65"/>
      <c r="K52" s="65"/>
      <c r="L52" s="65">
        <v>6.2</v>
      </c>
      <c r="M52" s="65"/>
      <c r="N52" s="65">
        <v>4.2</v>
      </c>
      <c r="O52" s="65">
        <v>5.3</v>
      </c>
      <c r="P52" s="65">
        <v>2.5</v>
      </c>
      <c r="Q52" s="65">
        <v>1.8</v>
      </c>
      <c r="R52" s="65">
        <v>4.7</v>
      </c>
      <c r="S52" s="65">
        <v>10</v>
      </c>
      <c r="T52" s="65">
        <v>19</v>
      </c>
      <c r="U52" s="65">
        <v>3.4</v>
      </c>
      <c r="V52" s="65"/>
      <c r="W52" s="65">
        <v>7.3</v>
      </c>
      <c r="X52" s="65">
        <v>21.7</v>
      </c>
      <c r="Y52" s="65">
        <v>75</v>
      </c>
      <c r="Z52" s="65"/>
      <c r="AA52" s="65">
        <v>85.4</v>
      </c>
      <c r="AB52" s="65">
        <v>107.4</v>
      </c>
      <c r="AC52" s="65">
        <v>9.9</v>
      </c>
      <c r="AD52" s="65">
        <v>3.9</v>
      </c>
      <c r="AE52" s="65">
        <v>5.5</v>
      </c>
      <c r="AF52" s="65">
        <v>1.9</v>
      </c>
      <c r="AG52" s="65">
        <v>4.0999999999999996</v>
      </c>
      <c r="AH52" s="65">
        <v>4.5</v>
      </c>
      <c r="AI52" s="65">
        <v>4.5999999999999996</v>
      </c>
      <c r="AJ52" s="65">
        <v>8.6999999999999993</v>
      </c>
      <c r="AK52" s="65"/>
      <c r="AL52" s="65">
        <v>2.8</v>
      </c>
      <c r="AM52" s="65">
        <v>6.2</v>
      </c>
      <c r="AN52" s="65">
        <v>3.5</v>
      </c>
      <c r="AO52" s="65">
        <v>18.3</v>
      </c>
      <c r="AP52" s="65"/>
      <c r="AQ52" s="65"/>
      <c r="AR52" s="65"/>
      <c r="AS52" s="65"/>
      <c r="AT52" s="65">
        <v>1.5</v>
      </c>
      <c r="AU52" s="65"/>
      <c r="AV52" s="65"/>
      <c r="AW52" s="65"/>
      <c r="AX52" s="65"/>
      <c r="AY52" s="65">
        <v>26.6</v>
      </c>
      <c r="AZ52" s="65"/>
      <c r="BA52" s="65">
        <v>30.7</v>
      </c>
      <c r="BB52" s="65"/>
      <c r="BC52" s="65">
        <v>0.6</v>
      </c>
      <c r="BD52" s="65"/>
      <c r="BE52" s="65">
        <v>26.7</v>
      </c>
      <c r="BF52" s="65">
        <v>70.2</v>
      </c>
      <c r="BG52" s="65">
        <v>4.4000000000000004</v>
      </c>
      <c r="BH52" s="65">
        <v>4.4000000000000004</v>
      </c>
      <c r="BI52" s="65">
        <v>3</v>
      </c>
      <c r="BJ52" s="65">
        <v>2.4</v>
      </c>
      <c r="BK52" s="65">
        <v>1.2</v>
      </c>
      <c r="BL52" s="65"/>
      <c r="BM52" s="65">
        <v>0.4</v>
      </c>
      <c r="BN52" s="65">
        <v>19</v>
      </c>
      <c r="BO52" s="65">
        <v>7.1</v>
      </c>
      <c r="BP52" s="65"/>
      <c r="BQ52" s="65"/>
      <c r="BR52" s="66">
        <v>696.9</v>
      </c>
    </row>
    <row r="53" spans="1:70" x14ac:dyDescent="0.25">
      <c r="A53" s="1"/>
      <c r="B53" s="54" t="s">
        <v>826</v>
      </c>
      <c r="C53" s="65">
        <v>14.8</v>
      </c>
      <c r="D53" s="65">
        <v>17.600000000000001</v>
      </c>
      <c r="E53" s="65">
        <v>6.81</v>
      </c>
      <c r="F53" s="65">
        <v>11</v>
      </c>
      <c r="G53" s="65">
        <v>20</v>
      </c>
      <c r="H53" s="65">
        <v>1</v>
      </c>
      <c r="I53" s="65">
        <v>0.4</v>
      </c>
      <c r="J53" s="65"/>
      <c r="K53" s="65"/>
      <c r="L53" s="65">
        <v>6.7</v>
      </c>
      <c r="M53" s="65"/>
      <c r="N53" s="65">
        <v>4</v>
      </c>
      <c r="O53" s="65">
        <v>5.2</v>
      </c>
      <c r="P53" s="65">
        <v>2.6</v>
      </c>
      <c r="Q53" s="65">
        <v>1.8</v>
      </c>
      <c r="R53" s="65">
        <v>4.7</v>
      </c>
      <c r="S53" s="65">
        <v>10</v>
      </c>
      <c r="T53" s="65">
        <v>19.100000000000001</v>
      </c>
      <c r="U53" s="65">
        <v>3.4</v>
      </c>
      <c r="V53" s="65"/>
      <c r="W53" s="65">
        <v>7.9</v>
      </c>
      <c r="X53" s="65">
        <v>24</v>
      </c>
      <c r="Y53" s="65">
        <v>84.5</v>
      </c>
      <c r="Z53" s="65"/>
      <c r="AA53" s="65">
        <v>68.5</v>
      </c>
      <c r="AB53" s="65">
        <v>92.2</v>
      </c>
      <c r="AC53" s="65">
        <v>9.1</v>
      </c>
      <c r="AD53" s="65">
        <v>4.2</v>
      </c>
      <c r="AE53" s="65">
        <v>5.6</v>
      </c>
      <c r="AF53" s="65">
        <v>1.9</v>
      </c>
      <c r="AG53" s="65">
        <v>4.0999999999999996</v>
      </c>
      <c r="AH53" s="65">
        <v>4.5999999999999996</v>
      </c>
      <c r="AI53" s="65">
        <v>4.7</v>
      </c>
      <c r="AJ53" s="65">
        <v>8.6</v>
      </c>
      <c r="AK53" s="65"/>
      <c r="AL53" s="65">
        <v>3.4</v>
      </c>
      <c r="AM53" s="65">
        <v>5.8</v>
      </c>
      <c r="AN53" s="65">
        <v>3.5</v>
      </c>
      <c r="AO53" s="65">
        <v>18.3</v>
      </c>
      <c r="AP53" s="65"/>
      <c r="AQ53" s="65"/>
      <c r="AR53" s="65"/>
      <c r="AS53" s="65"/>
      <c r="AT53" s="65">
        <v>1.5</v>
      </c>
      <c r="AU53" s="65"/>
      <c r="AV53" s="65"/>
      <c r="AW53" s="65"/>
      <c r="AX53" s="65"/>
      <c r="AY53" s="65">
        <v>18.5</v>
      </c>
      <c r="AZ53" s="65"/>
      <c r="BA53" s="65">
        <v>23.3</v>
      </c>
      <c r="BB53" s="65"/>
      <c r="BC53" s="65">
        <v>0.6</v>
      </c>
      <c r="BD53" s="65"/>
      <c r="BE53" s="65">
        <v>26.9</v>
      </c>
      <c r="BF53" s="65">
        <v>68.7</v>
      </c>
      <c r="BG53" s="65">
        <v>4.4000000000000004</v>
      </c>
      <c r="BH53" s="65">
        <v>4.4000000000000004</v>
      </c>
      <c r="BI53" s="65">
        <v>3</v>
      </c>
      <c r="BJ53" s="65">
        <v>2.4</v>
      </c>
      <c r="BK53" s="65">
        <v>1.2</v>
      </c>
      <c r="BL53" s="65"/>
      <c r="BM53" s="65">
        <v>0.4</v>
      </c>
      <c r="BN53" s="65">
        <v>19.3</v>
      </c>
      <c r="BO53" s="65">
        <v>7.1</v>
      </c>
      <c r="BP53" s="65"/>
      <c r="BQ53" s="65"/>
      <c r="BR53" s="66">
        <v>661.71</v>
      </c>
    </row>
    <row r="54" spans="1:70" x14ac:dyDescent="0.25">
      <c r="A54" s="1"/>
      <c r="B54" s="54" t="s">
        <v>827</v>
      </c>
      <c r="C54" s="65">
        <v>14.5</v>
      </c>
      <c r="D54" s="65">
        <v>17.600000000000001</v>
      </c>
      <c r="E54" s="65">
        <v>7.72</v>
      </c>
      <c r="F54" s="65">
        <v>11</v>
      </c>
      <c r="G54" s="65">
        <v>14.4</v>
      </c>
      <c r="H54" s="65">
        <v>1</v>
      </c>
      <c r="I54" s="65">
        <v>0.4</v>
      </c>
      <c r="J54" s="65"/>
      <c r="K54" s="65"/>
      <c r="L54" s="65">
        <v>6.7</v>
      </c>
      <c r="M54" s="65"/>
      <c r="N54" s="65">
        <v>4.2</v>
      </c>
      <c r="O54" s="65">
        <v>5.3</v>
      </c>
      <c r="P54" s="65">
        <v>2.6</v>
      </c>
      <c r="Q54" s="65">
        <v>1.8</v>
      </c>
      <c r="R54" s="65">
        <v>4.7</v>
      </c>
      <c r="S54" s="65">
        <v>10</v>
      </c>
      <c r="T54" s="65">
        <v>19.100000000000001</v>
      </c>
      <c r="U54" s="65">
        <v>3.4</v>
      </c>
      <c r="V54" s="65"/>
      <c r="W54" s="65">
        <v>8.4</v>
      </c>
      <c r="X54" s="65">
        <v>20.7</v>
      </c>
      <c r="Y54" s="65">
        <v>97</v>
      </c>
      <c r="Z54" s="65"/>
      <c r="AA54" s="65">
        <v>52.2</v>
      </c>
      <c r="AB54" s="65">
        <v>82.9</v>
      </c>
      <c r="AC54" s="65">
        <v>5.7</v>
      </c>
      <c r="AD54" s="65">
        <v>2.2999999999999998</v>
      </c>
      <c r="AE54" s="65">
        <v>5.6</v>
      </c>
      <c r="AF54" s="65">
        <v>1.9</v>
      </c>
      <c r="AG54" s="65">
        <v>4.0999999999999996</v>
      </c>
      <c r="AH54" s="65">
        <v>4.5999999999999996</v>
      </c>
      <c r="AI54" s="65">
        <v>4.7</v>
      </c>
      <c r="AJ54" s="65">
        <v>8.1</v>
      </c>
      <c r="AK54" s="65"/>
      <c r="AL54" s="65">
        <v>4.7</v>
      </c>
      <c r="AM54" s="65">
        <v>6.2</v>
      </c>
      <c r="AN54" s="65">
        <v>3.5</v>
      </c>
      <c r="AO54" s="65">
        <v>18.3</v>
      </c>
      <c r="AP54" s="65"/>
      <c r="AQ54" s="65"/>
      <c r="AR54" s="65"/>
      <c r="AS54" s="65"/>
      <c r="AT54" s="65">
        <v>1.6</v>
      </c>
      <c r="AU54" s="65"/>
      <c r="AV54" s="65"/>
      <c r="AW54" s="65"/>
      <c r="AX54" s="65"/>
      <c r="AY54" s="65">
        <v>10.8</v>
      </c>
      <c r="AZ54" s="65"/>
      <c r="BA54" s="65">
        <v>18.2</v>
      </c>
      <c r="BB54" s="65"/>
      <c r="BC54" s="65">
        <v>0.6</v>
      </c>
      <c r="BD54" s="65"/>
      <c r="BE54" s="65">
        <v>27.7</v>
      </c>
      <c r="BF54" s="65">
        <v>72.099999999999994</v>
      </c>
      <c r="BG54" s="65">
        <v>4.5</v>
      </c>
      <c r="BH54" s="65">
        <v>4.4000000000000004</v>
      </c>
      <c r="BI54" s="65">
        <v>3</v>
      </c>
      <c r="BJ54" s="65">
        <v>2.4</v>
      </c>
      <c r="BK54" s="65">
        <v>1.2</v>
      </c>
      <c r="BL54" s="65"/>
      <c r="BM54" s="65">
        <v>0.4</v>
      </c>
      <c r="BN54" s="65">
        <v>19.5</v>
      </c>
      <c r="BO54" s="65">
        <v>7.1</v>
      </c>
      <c r="BP54" s="65"/>
      <c r="BQ54" s="65"/>
      <c r="BR54" s="66">
        <v>628.82000000000005</v>
      </c>
    </row>
    <row r="55" spans="1:70" x14ac:dyDescent="0.25">
      <c r="A55" s="1"/>
      <c r="B55" s="56" t="s">
        <v>1046</v>
      </c>
      <c r="C55" s="67">
        <v>14.5</v>
      </c>
      <c r="D55" s="67">
        <v>17.5</v>
      </c>
      <c r="E55" s="67">
        <v>7.31</v>
      </c>
      <c r="F55" s="67">
        <v>11</v>
      </c>
      <c r="G55" s="67">
        <v>4.8</v>
      </c>
      <c r="H55" s="67">
        <v>1</v>
      </c>
      <c r="I55" s="67">
        <v>0.4</v>
      </c>
      <c r="J55" s="67"/>
      <c r="K55" s="67"/>
      <c r="L55" s="67">
        <v>6.7</v>
      </c>
      <c r="M55" s="67"/>
      <c r="N55" s="67">
        <v>4.0999999999999996</v>
      </c>
      <c r="O55" s="67">
        <v>5.2</v>
      </c>
      <c r="P55" s="67">
        <v>2.6</v>
      </c>
      <c r="Q55" s="67">
        <v>1.8</v>
      </c>
      <c r="R55" s="67">
        <v>4.7</v>
      </c>
      <c r="S55" s="67">
        <v>10</v>
      </c>
      <c r="T55" s="67">
        <v>18.899999999999999</v>
      </c>
      <c r="U55" s="67">
        <v>3.4</v>
      </c>
      <c r="V55" s="67">
        <v>3.09</v>
      </c>
      <c r="W55" s="67">
        <v>11</v>
      </c>
      <c r="X55" s="67">
        <v>18.5</v>
      </c>
      <c r="Y55" s="67">
        <v>103.2</v>
      </c>
      <c r="Z55" s="67"/>
      <c r="AA55" s="67">
        <v>50.1</v>
      </c>
      <c r="AB55" s="67">
        <v>83.5</v>
      </c>
      <c r="AC55" s="67">
        <v>5.4</v>
      </c>
      <c r="AD55" s="67">
        <v>1.2</v>
      </c>
      <c r="AE55" s="67">
        <v>5.8</v>
      </c>
      <c r="AF55" s="67">
        <v>1.9</v>
      </c>
      <c r="AG55" s="67">
        <v>4.0999999999999996</v>
      </c>
      <c r="AH55" s="67">
        <v>4.5999999999999996</v>
      </c>
      <c r="AI55" s="67">
        <v>4.7</v>
      </c>
      <c r="AJ55" s="67">
        <v>8</v>
      </c>
      <c r="AK55" s="67"/>
      <c r="AL55" s="67">
        <v>8</v>
      </c>
      <c r="AM55" s="67">
        <v>9.9</v>
      </c>
      <c r="AN55" s="67">
        <v>3.5</v>
      </c>
      <c r="AO55" s="67">
        <v>18.3</v>
      </c>
      <c r="AP55" s="67"/>
      <c r="AQ55" s="67"/>
      <c r="AR55" s="67"/>
      <c r="AS55" s="67"/>
      <c r="AT55" s="67">
        <v>1.6</v>
      </c>
      <c r="AU55" s="67"/>
      <c r="AV55" s="67"/>
      <c r="AW55" s="67"/>
      <c r="AX55" s="67"/>
      <c r="AY55" s="67">
        <v>13.3</v>
      </c>
      <c r="AZ55" s="67"/>
      <c r="BA55" s="67">
        <v>16.3</v>
      </c>
      <c r="BB55" s="67"/>
      <c r="BC55" s="67">
        <v>0.6</v>
      </c>
      <c r="BD55" s="67"/>
      <c r="BE55" s="67">
        <v>27.5</v>
      </c>
      <c r="BF55" s="67">
        <v>72.5</v>
      </c>
      <c r="BG55" s="67">
        <v>4.4000000000000004</v>
      </c>
      <c r="BH55" s="67">
        <v>4.4000000000000004</v>
      </c>
      <c r="BI55" s="67">
        <v>3</v>
      </c>
      <c r="BJ55" s="67">
        <v>2.4</v>
      </c>
      <c r="BK55" s="67">
        <v>1.2</v>
      </c>
      <c r="BL55" s="67"/>
      <c r="BM55" s="67">
        <v>0.4</v>
      </c>
      <c r="BN55" s="67">
        <v>19.399999999999999</v>
      </c>
      <c r="BO55" s="67">
        <v>7.2</v>
      </c>
      <c r="BP55" s="67"/>
      <c r="BQ55" s="67"/>
      <c r="BR55" s="68">
        <v>632.9</v>
      </c>
    </row>
    <row r="56" spans="1:70" ht="15.75" x14ac:dyDescent="0.25">
      <c r="A56" s="1"/>
      <c r="B56" s="69" t="s">
        <v>1047</v>
      </c>
      <c r="C56" s="70">
        <v>355.6</v>
      </c>
      <c r="D56" s="70">
        <v>430.65</v>
      </c>
      <c r="E56" s="70">
        <v>155.20500000000001</v>
      </c>
      <c r="F56" s="70">
        <v>249.75</v>
      </c>
      <c r="G56" s="70">
        <v>314.55</v>
      </c>
      <c r="H56" s="70">
        <v>23.85</v>
      </c>
      <c r="I56" s="70">
        <v>9.6</v>
      </c>
      <c r="J56" s="70">
        <v>0</v>
      </c>
      <c r="K56" s="70">
        <v>9.1999999999999993</v>
      </c>
      <c r="L56" s="70">
        <v>169.9</v>
      </c>
      <c r="M56" s="70">
        <v>0</v>
      </c>
      <c r="N56" s="70">
        <v>103.2</v>
      </c>
      <c r="O56" s="70">
        <v>143.25</v>
      </c>
      <c r="P56" s="70">
        <v>52.5</v>
      </c>
      <c r="Q56" s="70">
        <v>46.8</v>
      </c>
      <c r="R56" s="70">
        <v>109.9</v>
      </c>
      <c r="S56" s="70">
        <v>239.85</v>
      </c>
      <c r="T56" s="70">
        <v>472.4</v>
      </c>
      <c r="U56" s="70">
        <v>87.95</v>
      </c>
      <c r="V56" s="70">
        <v>48.6</v>
      </c>
      <c r="W56" s="70">
        <v>538.20000000000005</v>
      </c>
      <c r="X56" s="70">
        <v>955</v>
      </c>
      <c r="Y56" s="70">
        <v>2222.4499999999998</v>
      </c>
      <c r="Z56" s="70">
        <v>294.10000000000002</v>
      </c>
      <c r="AA56" s="70">
        <v>1971.25</v>
      </c>
      <c r="AB56" s="70">
        <v>2204.75</v>
      </c>
      <c r="AC56" s="70">
        <v>308.5</v>
      </c>
      <c r="AD56" s="70">
        <v>213.7</v>
      </c>
      <c r="AE56" s="70">
        <v>153.85</v>
      </c>
      <c r="AF56" s="70">
        <v>45.55</v>
      </c>
      <c r="AG56" s="70">
        <v>105.35</v>
      </c>
      <c r="AH56" s="70">
        <v>116.7</v>
      </c>
      <c r="AI56" s="70">
        <v>119.95</v>
      </c>
      <c r="AJ56" s="70">
        <v>208.95</v>
      </c>
      <c r="AK56" s="70">
        <v>712.75</v>
      </c>
      <c r="AL56" s="70">
        <v>247.85</v>
      </c>
      <c r="AM56" s="70">
        <v>273.2</v>
      </c>
      <c r="AN56" s="70">
        <v>81.45</v>
      </c>
      <c r="AO56" s="70">
        <v>439.95</v>
      </c>
      <c r="AP56" s="70">
        <v>0</v>
      </c>
      <c r="AQ56" s="70">
        <v>2363</v>
      </c>
      <c r="AR56" s="70">
        <v>135.61489</v>
      </c>
      <c r="AS56" s="70">
        <v>2.95</v>
      </c>
      <c r="AT56" s="70">
        <v>34.700000000000003</v>
      </c>
      <c r="AU56" s="70">
        <v>135.6</v>
      </c>
      <c r="AV56" s="70">
        <v>120.7</v>
      </c>
      <c r="AW56" s="70">
        <v>25.65</v>
      </c>
      <c r="AX56" s="70">
        <v>153.69999999999999</v>
      </c>
      <c r="AY56" s="70">
        <v>2159.4</v>
      </c>
      <c r="AZ56" s="70">
        <v>972.8</v>
      </c>
      <c r="BA56" s="70">
        <v>1875.5</v>
      </c>
      <c r="BB56" s="70">
        <v>807.5</v>
      </c>
      <c r="BC56" s="70">
        <v>14.4</v>
      </c>
      <c r="BD56" s="70">
        <v>142.80000000000001</v>
      </c>
      <c r="BE56" s="70">
        <v>622.79999999999995</v>
      </c>
      <c r="BF56" s="70">
        <v>1889.5</v>
      </c>
      <c r="BG56" s="70">
        <v>112.2</v>
      </c>
      <c r="BH56" s="70">
        <v>105.6</v>
      </c>
      <c r="BI56" s="70">
        <v>72</v>
      </c>
      <c r="BJ56" s="70">
        <v>42.05</v>
      </c>
      <c r="BK56" s="70">
        <v>28.8</v>
      </c>
      <c r="BL56" s="70">
        <v>134.80000000000001</v>
      </c>
      <c r="BM56" s="70">
        <v>7.9</v>
      </c>
      <c r="BN56" s="70">
        <v>467.15</v>
      </c>
      <c r="BO56" s="70">
        <v>168.45</v>
      </c>
      <c r="BP56" s="70">
        <v>143.75</v>
      </c>
      <c r="BQ56" s="70">
        <v>0</v>
      </c>
      <c r="BR56" s="70">
        <v>26975.569889999999</v>
      </c>
    </row>
    <row r="57" spans="1:7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25">
      <c r="A70" s="1"/>
      <c r="B70" s="1"/>
      <c r="C70" s="1"/>
      <c r="D70" s="1"/>
      <c r="E70" s="1"/>
      <c r="F70" s="1"/>
      <c r="G70" s="1"/>
      <c r="H70" s="1"/>
      <c r="I70" s="1"/>
      <c r="J70" s="1"/>
      <c r="K70" s="1"/>
      <c r="L70" s="1" t="s">
        <v>563</v>
      </c>
      <c r="M70" s="1">
        <v>1439.655</v>
      </c>
      <c r="N70" s="1">
        <v>5.3368844694313147</v>
      </c>
      <c r="O70" s="1" t="s">
        <v>1048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25">
      <c r="A71" s="1"/>
      <c r="B71" s="1"/>
      <c r="C71" s="1"/>
      <c r="D71" s="1"/>
      <c r="E71" s="1"/>
      <c r="F71" s="1"/>
      <c r="G71" s="1"/>
      <c r="H71" s="1"/>
      <c r="I71" s="1"/>
      <c r="J71" s="1"/>
      <c r="K71" s="1"/>
      <c r="L71" s="1" t="s">
        <v>562</v>
      </c>
      <c r="M71" s="1">
        <v>4078.25</v>
      </c>
      <c r="N71" s="1">
        <v>15.118308961145731</v>
      </c>
      <c r="O71" s="1" t="s">
        <v>1049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25">
      <c r="A72" s="1"/>
      <c r="B72" s="1"/>
      <c r="C72" s="1"/>
      <c r="D72" s="1"/>
      <c r="E72" s="1"/>
      <c r="F72" s="1"/>
      <c r="G72" s="1"/>
      <c r="H72" s="1"/>
      <c r="I72" s="1"/>
      <c r="J72" s="1"/>
      <c r="K72" s="1"/>
      <c r="L72" s="1" t="s">
        <v>564</v>
      </c>
      <c r="M72" s="1">
        <v>5975.5648899999997</v>
      </c>
      <c r="N72" s="1">
        <v>22.151765150345074</v>
      </c>
      <c r="O72" s="1" t="s">
        <v>1050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25">
      <c r="A73" s="1"/>
      <c r="B73" s="1"/>
      <c r="C73" s="1"/>
      <c r="D73" s="1"/>
      <c r="E73" s="1"/>
      <c r="F73" s="1"/>
      <c r="G73" s="1"/>
      <c r="H73" s="1"/>
      <c r="I73" s="1"/>
      <c r="J73" s="1"/>
      <c r="K73" s="1"/>
      <c r="L73" s="1" t="s">
        <v>565</v>
      </c>
      <c r="M73" s="1">
        <v>15482.1</v>
      </c>
      <c r="N73" s="1">
        <v>57.393041419077875</v>
      </c>
      <c r="O73" s="1" t="s">
        <v>1051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1" t="s">
        <v>0</v>
      </c>
      <c r="C3" s="192"/>
      <c r="D3" s="192"/>
      <c r="E3" s="192"/>
      <c r="F3" s="192"/>
      <c r="G3" s="192"/>
      <c r="H3" s="1"/>
      <c r="I3" s="1"/>
    </row>
    <row r="4" spans="1:9" ht="0" hidden="1" customHeight="1" x14ac:dyDescent="0.25">
      <c r="A4" s="1"/>
      <c r="B4" s="1"/>
      <c r="C4" s="1"/>
      <c r="D4" s="1"/>
      <c r="E4" s="1"/>
      <c r="F4" s="1"/>
      <c r="G4" s="1"/>
      <c r="H4" s="1"/>
      <c r="I4" s="1"/>
    </row>
    <row r="5" spans="1:9" ht="20.25" x14ac:dyDescent="0.3">
      <c r="A5" s="1"/>
      <c r="B5" s="208" t="s">
        <v>1052</v>
      </c>
      <c r="C5" s="208"/>
      <c r="D5" s="208"/>
      <c r="E5" s="208"/>
      <c r="F5" s="208"/>
      <c r="G5" s="208"/>
      <c r="H5" s="208"/>
      <c r="I5" s="208"/>
    </row>
    <row r="6" spans="1:9" ht="44.1" customHeight="1" x14ac:dyDescent="0.25">
      <c r="A6" s="1"/>
      <c r="B6" s="207" t="s">
        <v>556</v>
      </c>
      <c r="C6" s="207" t="s">
        <v>612</v>
      </c>
      <c r="D6" s="207" t="s">
        <v>613</v>
      </c>
      <c r="E6" s="207" t="s">
        <v>614</v>
      </c>
      <c r="F6" s="207" t="s">
        <v>615</v>
      </c>
      <c r="G6" s="207" t="s">
        <v>245</v>
      </c>
      <c r="H6" s="207" t="s">
        <v>611</v>
      </c>
      <c r="I6" s="62" t="s">
        <v>1053</v>
      </c>
    </row>
    <row r="7" spans="1:9" x14ac:dyDescent="0.25">
      <c r="A7" s="1"/>
      <c r="B7" s="207"/>
      <c r="C7" s="62" t="s">
        <v>1005</v>
      </c>
      <c r="D7" s="62" t="s">
        <v>1006</v>
      </c>
      <c r="E7" s="62" t="s">
        <v>1007</v>
      </c>
      <c r="F7" s="62" t="s">
        <v>1008</v>
      </c>
      <c r="G7" s="62" t="s">
        <v>1010</v>
      </c>
      <c r="H7" s="62" t="s">
        <v>1054</v>
      </c>
      <c r="I7" s="62" t="s">
        <v>772</v>
      </c>
    </row>
    <row r="8" spans="1:9" x14ac:dyDescent="0.25">
      <c r="A8" s="1"/>
      <c r="B8" s="50" t="s">
        <v>1027</v>
      </c>
      <c r="C8" s="63">
        <v>14</v>
      </c>
      <c r="D8" s="63">
        <v>18.3</v>
      </c>
      <c r="E8" s="63">
        <v>7.96</v>
      </c>
      <c r="F8" s="63">
        <v>10.5</v>
      </c>
      <c r="G8" s="63"/>
      <c r="H8" s="63">
        <v>60.9</v>
      </c>
      <c r="I8" s="64">
        <v>111.66</v>
      </c>
    </row>
    <row r="9" spans="1:9" x14ac:dyDescent="0.25">
      <c r="A9" s="1"/>
      <c r="B9" s="54" t="s">
        <v>1028</v>
      </c>
      <c r="C9" s="65">
        <v>14.8</v>
      </c>
      <c r="D9" s="65">
        <v>18.3</v>
      </c>
      <c r="E9" s="65">
        <v>8.23</v>
      </c>
      <c r="F9" s="65">
        <v>10.199999999999999</v>
      </c>
      <c r="G9" s="65"/>
      <c r="H9" s="65">
        <v>60.9</v>
      </c>
      <c r="I9" s="66">
        <v>112.43</v>
      </c>
    </row>
    <row r="10" spans="1:9" x14ac:dyDescent="0.25">
      <c r="A10" s="1"/>
      <c r="B10" s="54" t="s">
        <v>1029</v>
      </c>
      <c r="C10" s="65">
        <v>14.7</v>
      </c>
      <c r="D10" s="65">
        <v>18.399999999999999</v>
      </c>
      <c r="E10" s="65">
        <v>8.1199999999999992</v>
      </c>
      <c r="F10" s="65">
        <v>10.5</v>
      </c>
      <c r="G10" s="65"/>
      <c r="H10" s="65">
        <v>60.5</v>
      </c>
      <c r="I10" s="66">
        <v>112.22</v>
      </c>
    </row>
    <row r="11" spans="1:9" x14ac:dyDescent="0.25">
      <c r="A11" s="1"/>
      <c r="B11" s="54" t="s">
        <v>1030</v>
      </c>
      <c r="C11" s="65">
        <v>14.7</v>
      </c>
      <c r="D11" s="65">
        <v>18.3</v>
      </c>
      <c r="E11" s="65">
        <v>7.47</v>
      </c>
      <c r="F11" s="65">
        <v>10.5</v>
      </c>
      <c r="G11" s="65"/>
      <c r="H11" s="65">
        <v>62.9</v>
      </c>
      <c r="I11" s="66">
        <v>113.87</v>
      </c>
    </row>
    <row r="12" spans="1:9" x14ac:dyDescent="0.25">
      <c r="A12" s="1"/>
      <c r="B12" s="54" t="s">
        <v>1031</v>
      </c>
      <c r="C12" s="65">
        <v>15.1</v>
      </c>
      <c r="D12" s="65">
        <v>18.3</v>
      </c>
      <c r="E12" s="65">
        <v>7.95</v>
      </c>
      <c r="F12" s="65">
        <v>10.5</v>
      </c>
      <c r="G12" s="65"/>
      <c r="H12" s="65">
        <v>62.7</v>
      </c>
      <c r="I12" s="66">
        <v>114.55</v>
      </c>
    </row>
    <row r="13" spans="1:9" x14ac:dyDescent="0.25">
      <c r="A13" s="1"/>
      <c r="B13" s="54" t="s">
        <v>1032</v>
      </c>
      <c r="C13" s="65">
        <v>15</v>
      </c>
      <c r="D13" s="65">
        <v>18.3</v>
      </c>
      <c r="E13" s="65">
        <v>7.94</v>
      </c>
      <c r="F13" s="65">
        <v>10.5</v>
      </c>
      <c r="G13" s="65"/>
      <c r="H13" s="65">
        <v>62.8</v>
      </c>
      <c r="I13" s="66">
        <v>114.54</v>
      </c>
    </row>
    <row r="14" spans="1:9" x14ac:dyDescent="0.25">
      <c r="A14" s="1"/>
      <c r="B14" s="54" t="s">
        <v>1033</v>
      </c>
      <c r="C14" s="65">
        <v>14.8</v>
      </c>
      <c r="D14" s="65">
        <v>18.3</v>
      </c>
      <c r="E14" s="65">
        <v>8.1999999999999993</v>
      </c>
      <c r="F14" s="65">
        <v>10.5</v>
      </c>
      <c r="G14" s="65"/>
      <c r="H14" s="65">
        <v>62.8</v>
      </c>
      <c r="I14" s="66">
        <v>114.6</v>
      </c>
    </row>
    <row r="15" spans="1:9" x14ac:dyDescent="0.25">
      <c r="A15" s="1"/>
      <c r="B15" s="56" t="s">
        <v>1034</v>
      </c>
      <c r="C15" s="67">
        <v>14.7</v>
      </c>
      <c r="D15" s="67">
        <v>18.3</v>
      </c>
      <c r="E15" s="67">
        <v>7.76</v>
      </c>
      <c r="F15" s="67">
        <v>10.5</v>
      </c>
      <c r="G15" s="67"/>
      <c r="H15" s="67">
        <v>63</v>
      </c>
      <c r="I15" s="68">
        <v>114.26</v>
      </c>
    </row>
    <row r="16" spans="1:9" x14ac:dyDescent="0.25">
      <c r="A16" s="1"/>
      <c r="B16" s="50" t="s">
        <v>1035</v>
      </c>
      <c r="C16" s="63">
        <v>14.7</v>
      </c>
      <c r="D16" s="63">
        <v>18.3</v>
      </c>
      <c r="E16" s="63">
        <v>7.97</v>
      </c>
      <c r="F16" s="63">
        <v>10.5</v>
      </c>
      <c r="G16" s="63"/>
      <c r="H16" s="63">
        <v>62.7</v>
      </c>
      <c r="I16" s="64">
        <v>114.17</v>
      </c>
    </row>
    <row r="17" spans="1:9" x14ac:dyDescent="0.25">
      <c r="A17" s="1"/>
      <c r="B17" s="54" t="s">
        <v>1036</v>
      </c>
      <c r="C17" s="65">
        <v>14.8</v>
      </c>
      <c r="D17" s="65">
        <v>18.399999999999999</v>
      </c>
      <c r="E17" s="65">
        <v>7.35</v>
      </c>
      <c r="F17" s="65">
        <v>10.5</v>
      </c>
      <c r="G17" s="65"/>
      <c r="H17" s="65">
        <v>63.1</v>
      </c>
      <c r="I17" s="66">
        <v>114.15</v>
      </c>
    </row>
    <row r="18" spans="1:9" x14ac:dyDescent="0.25">
      <c r="A18" s="1"/>
      <c r="B18" s="54" t="s">
        <v>1037</v>
      </c>
      <c r="C18" s="65">
        <v>14.6</v>
      </c>
      <c r="D18" s="65">
        <v>18.3</v>
      </c>
      <c r="E18" s="65">
        <v>7.09</v>
      </c>
      <c r="F18" s="65">
        <v>10.5</v>
      </c>
      <c r="G18" s="65"/>
      <c r="H18" s="65">
        <v>63.4</v>
      </c>
      <c r="I18" s="66">
        <v>113.89</v>
      </c>
    </row>
    <row r="19" spans="1:9" x14ac:dyDescent="0.25">
      <c r="A19" s="1"/>
      <c r="B19" s="54" t="s">
        <v>1038</v>
      </c>
      <c r="C19" s="65">
        <v>14.7</v>
      </c>
      <c r="D19" s="65">
        <v>18.3</v>
      </c>
      <c r="E19" s="65">
        <v>8.3000000000000007</v>
      </c>
      <c r="F19" s="65">
        <v>10.5</v>
      </c>
      <c r="G19" s="65"/>
      <c r="H19" s="65">
        <v>62.9</v>
      </c>
      <c r="I19" s="66">
        <v>114.7</v>
      </c>
    </row>
    <row r="20" spans="1:9" x14ac:dyDescent="0.25">
      <c r="A20" s="1"/>
      <c r="B20" s="54" t="s">
        <v>1039</v>
      </c>
      <c r="C20" s="65">
        <v>14.8</v>
      </c>
      <c r="D20" s="65">
        <v>18.2</v>
      </c>
      <c r="E20" s="65">
        <v>7.64</v>
      </c>
      <c r="F20" s="65">
        <v>10.5</v>
      </c>
      <c r="G20" s="65"/>
      <c r="H20" s="65">
        <v>62.9</v>
      </c>
      <c r="I20" s="66">
        <v>114.04</v>
      </c>
    </row>
    <row r="21" spans="1:9" x14ac:dyDescent="0.25">
      <c r="A21" s="1"/>
      <c r="B21" s="54" t="s">
        <v>1040</v>
      </c>
      <c r="C21" s="65">
        <v>14.8</v>
      </c>
      <c r="D21" s="65">
        <v>18</v>
      </c>
      <c r="E21" s="65">
        <v>7.19</v>
      </c>
      <c r="F21" s="65">
        <v>10.5</v>
      </c>
      <c r="G21" s="65"/>
      <c r="H21" s="65">
        <v>62.9</v>
      </c>
      <c r="I21" s="66">
        <v>113.39</v>
      </c>
    </row>
    <row r="22" spans="1:9" x14ac:dyDescent="0.25">
      <c r="A22" s="1"/>
      <c r="B22" s="54" t="s">
        <v>1041</v>
      </c>
      <c r="C22" s="65">
        <v>14.8</v>
      </c>
      <c r="D22" s="65">
        <v>18.100000000000001</v>
      </c>
      <c r="E22" s="65">
        <v>7.43</v>
      </c>
      <c r="F22" s="65">
        <v>9.6</v>
      </c>
      <c r="G22" s="65"/>
      <c r="H22" s="65">
        <v>62.9</v>
      </c>
      <c r="I22" s="66">
        <v>112.83</v>
      </c>
    </row>
    <row r="23" spans="1:9" x14ac:dyDescent="0.25">
      <c r="A23" s="1"/>
      <c r="B23" s="56" t="s">
        <v>1042</v>
      </c>
      <c r="C23" s="67">
        <v>14.8</v>
      </c>
      <c r="D23" s="67">
        <v>18.100000000000001</v>
      </c>
      <c r="E23" s="67">
        <v>6.91</v>
      </c>
      <c r="F23" s="67">
        <v>8.6</v>
      </c>
      <c r="G23" s="67"/>
      <c r="H23" s="67">
        <v>63.6</v>
      </c>
      <c r="I23" s="68">
        <v>112.01</v>
      </c>
    </row>
    <row r="24" spans="1:9" x14ac:dyDescent="0.25">
      <c r="A24" s="1"/>
      <c r="B24" s="50" t="s">
        <v>1043</v>
      </c>
      <c r="C24" s="63">
        <v>15</v>
      </c>
      <c r="D24" s="63">
        <v>18.100000000000001</v>
      </c>
      <c r="E24" s="63">
        <v>6.76</v>
      </c>
      <c r="F24" s="63">
        <v>9.6</v>
      </c>
      <c r="G24" s="63"/>
      <c r="H24" s="63">
        <v>63.3</v>
      </c>
      <c r="I24" s="64">
        <v>112.76</v>
      </c>
    </row>
    <row r="25" spans="1:9" x14ac:dyDescent="0.25">
      <c r="A25" s="1"/>
      <c r="B25" s="54" t="s">
        <v>1044</v>
      </c>
      <c r="C25" s="65">
        <v>15</v>
      </c>
      <c r="D25" s="65">
        <v>18.100000000000001</v>
      </c>
      <c r="E25" s="65">
        <v>6.48</v>
      </c>
      <c r="F25" s="65">
        <v>9.6</v>
      </c>
      <c r="G25" s="65"/>
      <c r="H25" s="65">
        <v>63.4</v>
      </c>
      <c r="I25" s="66">
        <v>112.58</v>
      </c>
    </row>
    <row r="26" spans="1:9" x14ac:dyDescent="0.25">
      <c r="A26" s="1"/>
      <c r="B26" s="54" t="s">
        <v>1045</v>
      </c>
      <c r="C26" s="65">
        <v>15</v>
      </c>
      <c r="D26" s="65">
        <v>18</v>
      </c>
      <c r="E26" s="65">
        <v>6.34</v>
      </c>
      <c r="F26" s="65">
        <v>8.8000000000000007</v>
      </c>
      <c r="G26" s="65"/>
      <c r="H26" s="65">
        <v>63.9</v>
      </c>
      <c r="I26" s="66">
        <v>112.04</v>
      </c>
    </row>
    <row r="27" spans="1:9" x14ac:dyDescent="0.25">
      <c r="A27" s="1"/>
      <c r="B27" s="54" t="s">
        <v>800</v>
      </c>
      <c r="C27" s="65">
        <v>15</v>
      </c>
      <c r="D27" s="65">
        <v>18</v>
      </c>
      <c r="E27" s="65">
        <v>4.0199999999999996</v>
      </c>
      <c r="F27" s="65">
        <v>8.8000000000000007</v>
      </c>
      <c r="G27" s="65"/>
      <c r="H27" s="65">
        <v>63.4</v>
      </c>
      <c r="I27" s="66">
        <v>109.22</v>
      </c>
    </row>
    <row r="28" spans="1:9" x14ac:dyDescent="0.25">
      <c r="A28" s="1"/>
      <c r="B28" s="54" t="s">
        <v>801</v>
      </c>
      <c r="C28" s="65">
        <v>15</v>
      </c>
      <c r="D28" s="65">
        <v>18</v>
      </c>
      <c r="E28" s="65">
        <v>3.7</v>
      </c>
      <c r="F28" s="65">
        <v>8.1999999999999993</v>
      </c>
      <c r="G28" s="65"/>
      <c r="H28" s="65">
        <v>63.3</v>
      </c>
      <c r="I28" s="66">
        <v>108.2</v>
      </c>
    </row>
    <row r="29" spans="1:9" x14ac:dyDescent="0.25">
      <c r="A29" s="1"/>
      <c r="B29" s="54" t="s">
        <v>802</v>
      </c>
      <c r="C29" s="65">
        <v>15</v>
      </c>
      <c r="D29" s="65">
        <v>18</v>
      </c>
      <c r="E29" s="65">
        <v>4.63</v>
      </c>
      <c r="F29" s="65">
        <v>7.8</v>
      </c>
      <c r="G29" s="65"/>
      <c r="H29" s="65">
        <v>62.8</v>
      </c>
      <c r="I29" s="66">
        <v>108.23</v>
      </c>
    </row>
    <row r="30" spans="1:9" x14ac:dyDescent="0.25">
      <c r="A30" s="1"/>
      <c r="B30" s="54" t="s">
        <v>803</v>
      </c>
      <c r="C30" s="65">
        <v>13.1</v>
      </c>
      <c r="D30" s="65">
        <v>18</v>
      </c>
      <c r="E30" s="65">
        <v>4.08</v>
      </c>
      <c r="F30" s="65">
        <v>7.8</v>
      </c>
      <c r="G30" s="65"/>
      <c r="H30" s="65">
        <v>63.2</v>
      </c>
      <c r="I30" s="66">
        <v>106.18</v>
      </c>
    </row>
    <row r="31" spans="1:9" x14ac:dyDescent="0.25">
      <c r="A31" s="1"/>
      <c r="B31" s="56" t="s">
        <v>804</v>
      </c>
      <c r="C31" s="67">
        <v>15</v>
      </c>
      <c r="D31" s="67">
        <v>18</v>
      </c>
      <c r="E31" s="67">
        <v>4.4800000000000004</v>
      </c>
      <c r="F31" s="67">
        <v>10.199999999999999</v>
      </c>
      <c r="G31" s="67"/>
      <c r="H31" s="67">
        <v>62.9</v>
      </c>
      <c r="I31" s="68">
        <v>110.58</v>
      </c>
    </row>
    <row r="32" spans="1:9" x14ac:dyDescent="0.25">
      <c r="A32" s="1"/>
      <c r="B32" s="50" t="s">
        <v>805</v>
      </c>
      <c r="C32" s="63">
        <v>14.8</v>
      </c>
      <c r="D32" s="63">
        <v>18</v>
      </c>
      <c r="E32" s="63">
        <v>5.91</v>
      </c>
      <c r="F32" s="63">
        <v>10.199999999999999</v>
      </c>
      <c r="G32" s="63"/>
      <c r="H32" s="63">
        <v>62.5</v>
      </c>
      <c r="I32" s="64">
        <v>111.41</v>
      </c>
    </row>
    <row r="33" spans="1:9" x14ac:dyDescent="0.25">
      <c r="A33" s="1"/>
      <c r="B33" s="54" t="s">
        <v>806</v>
      </c>
      <c r="C33" s="65">
        <v>15</v>
      </c>
      <c r="D33" s="65">
        <v>17.899999999999999</v>
      </c>
      <c r="E33" s="65">
        <v>6.11</v>
      </c>
      <c r="F33" s="65">
        <v>11</v>
      </c>
      <c r="G33" s="65"/>
      <c r="H33" s="65">
        <v>63</v>
      </c>
      <c r="I33" s="66">
        <v>113.01</v>
      </c>
    </row>
    <row r="34" spans="1:9" x14ac:dyDescent="0.25">
      <c r="A34" s="1"/>
      <c r="B34" s="54" t="s">
        <v>807</v>
      </c>
      <c r="C34" s="65">
        <v>15</v>
      </c>
      <c r="D34" s="65">
        <v>18</v>
      </c>
      <c r="E34" s="65">
        <v>6.09</v>
      </c>
      <c r="F34" s="65">
        <v>11.1</v>
      </c>
      <c r="G34" s="65"/>
      <c r="H34" s="65">
        <v>62.8</v>
      </c>
      <c r="I34" s="66">
        <v>112.99</v>
      </c>
    </row>
    <row r="35" spans="1:9" x14ac:dyDescent="0.25">
      <c r="A35" s="1"/>
      <c r="B35" s="54" t="s">
        <v>808</v>
      </c>
      <c r="C35" s="65">
        <v>15</v>
      </c>
      <c r="D35" s="65">
        <v>18</v>
      </c>
      <c r="E35" s="65">
        <v>4.92</v>
      </c>
      <c r="F35" s="65">
        <v>11</v>
      </c>
      <c r="G35" s="65"/>
      <c r="H35" s="65">
        <v>63.4</v>
      </c>
      <c r="I35" s="66">
        <v>112.32</v>
      </c>
    </row>
    <row r="36" spans="1:9" x14ac:dyDescent="0.25">
      <c r="A36" s="1"/>
      <c r="B36" s="54" t="s">
        <v>809</v>
      </c>
      <c r="C36" s="65">
        <v>15</v>
      </c>
      <c r="D36" s="65">
        <v>18</v>
      </c>
      <c r="E36" s="65">
        <v>6.22</v>
      </c>
      <c r="F36" s="65">
        <v>10.7</v>
      </c>
      <c r="G36" s="65"/>
      <c r="H36" s="65">
        <v>62.9</v>
      </c>
      <c r="I36" s="66">
        <v>112.82</v>
      </c>
    </row>
    <row r="37" spans="1:9" x14ac:dyDescent="0.25">
      <c r="A37" s="1"/>
      <c r="B37" s="54" t="s">
        <v>810</v>
      </c>
      <c r="C37" s="65">
        <v>15</v>
      </c>
      <c r="D37" s="65">
        <v>18</v>
      </c>
      <c r="E37" s="65">
        <v>7.16</v>
      </c>
      <c r="F37" s="65">
        <v>11.1</v>
      </c>
      <c r="G37" s="65"/>
      <c r="H37" s="65">
        <v>62.6</v>
      </c>
      <c r="I37" s="66">
        <v>113.86</v>
      </c>
    </row>
    <row r="38" spans="1:9" x14ac:dyDescent="0.25">
      <c r="A38" s="1"/>
      <c r="B38" s="54" t="s">
        <v>811</v>
      </c>
      <c r="C38" s="65">
        <v>15</v>
      </c>
      <c r="D38" s="65">
        <v>17.600000000000001</v>
      </c>
      <c r="E38" s="65">
        <v>5.61</v>
      </c>
      <c r="F38" s="65">
        <v>11.1</v>
      </c>
      <c r="G38" s="65"/>
      <c r="H38" s="65">
        <v>62.6</v>
      </c>
      <c r="I38" s="66">
        <v>111.91</v>
      </c>
    </row>
    <row r="39" spans="1:9" x14ac:dyDescent="0.25">
      <c r="A39" s="1"/>
      <c r="B39" s="56" t="s">
        <v>812</v>
      </c>
      <c r="C39" s="67">
        <v>15</v>
      </c>
      <c r="D39" s="67">
        <v>17.600000000000001</v>
      </c>
      <c r="E39" s="67">
        <v>5.54</v>
      </c>
      <c r="F39" s="67">
        <v>11</v>
      </c>
      <c r="G39" s="67"/>
      <c r="H39" s="67">
        <v>62.6</v>
      </c>
      <c r="I39" s="68">
        <v>111.74</v>
      </c>
    </row>
    <row r="40" spans="1:9" x14ac:dyDescent="0.25">
      <c r="A40" s="1"/>
      <c r="B40" s="50" t="s">
        <v>813</v>
      </c>
      <c r="C40" s="63">
        <v>15</v>
      </c>
      <c r="D40" s="63">
        <v>17.600000000000001</v>
      </c>
      <c r="E40" s="63">
        <v>5.94</v>
      </c>
      <c r="F40" s="63">
        <v>11.1</v>
      </c>
      <c r="G40" s="63"/>
      <c r="H40" s="63">
        <v>63.1</v>
      </c>
      <c r="I40" s="64">
        <v>112.74</v>
      </c>
    </row>
    <row r="41" spans="1:9" x14ac:dyDescent="0.25">
      <c r="A41" s="1"/>
      <c r="B41" s="54" t="s">
        <v>814</v>
      </c>
      <c r="C41" s="65">
        <v>15.1</v>
      </c>
      <c r="D41" s="65">
        <v>17.600000000000001</v>
      </c>
      <c r="E41" s="65">
        <v>5.65</v>
      </c>
      <c r="F41" s="65">
        <v>11</v>
      </c>
      <c r="G41" s="65"/>
      <c r="H41" s="65">
        <v>63.2</v>
      </c>
      <c r="I41" s="66">
        <v>112.55</v>
      </c>
    </row>
    <row r="42" spans="1:9" x14ac:dyDescent="0.25">
      <c r="A42" s="1"/>
      <c r="B42" s="54" t="s">
        <v>815</v>
      </c>
      <c r="C42" s="65">
        <v>15</v>
      </c>
      <c r="D42" s="65">
        <v>17.600000000000001</v>
      </c>
      <c r="E42" s="65">
        <v>8.19</v>
      </c>
      <c r="F42" s="65">
        <v>11.1</v>
      </c>
      <c r="G42" s="65"/>
      <c r="H42" s="65">
        <v>62.9</v>
      </c>
      <c r="I42" s="66">
        <v>114.79</v>
      </c>
    </row>
    <row r="43" spans="1:9" x14ac:dyDescent="0.25">
      <c r="A43" s="1"/>
      <c r="B43" s="54" t="s">
        <v>816</v>
      </c>
      <c r="C43" s="65">
        <v>15.1</v>
      </c>
      <c r="D43" s="65">
        <v>17.600000000000001</v>
      </c>
      <c r="E43" s="65">
        <v>7.81</v>
      </c>
      <c r="F43" s="65">
        <v>11.1</v>
      </c>
      <c r="G43" s="65"/>
      <c r="H43" s="65">
        <v>62.2</v>
      </c>
      <c r="I43" s="66">
        <v>113.81</v>
      </c>
    </row>
    <row r="44" spans="1:9" x14ac:dyDescent="0.25">
      <c r="A44" s="1"/>
      <c r="B44" s="54" t="s">
        <v>817</v>
      </c>
      <c r="C44" s="65">
        <v>14.8</v>
      </c>
      <c r="D44" s="65">
        <v>17.600000000000001</v>
      </c>
      <c r="E44" s="65">
        <v>7.98</v>
      </c>
      <c r="F44" s="65">
        <v>11</v>
      </c>
      <c r="G44" s="65"/>
      <c r="H44" s="65">
        <v>61.8</v>
      </c>
      <c r="I44" s="66">
        <v>113.18</v>
      </c>
    </row>
    <row r="45" spans="1:9" x14ac:dyDescent="0.25">
      <c r="A45" s="1"/>
      <c r="B45" s="54" t="s">
        <v>818</v>
      </c>
      <c r="C45" s="65">
        <v>14.8</v>
      </c>
      <c r="D45" s="65">
        <v>17.600000000000001</v>
      </c>
      <c r="E45" s="65">
        <v>8.01</v>
      </c>
      <c r="F45" s="65">
        <v>11.1</v>
      </c>
      <c r="G45" s="65"/>
      <c r="H45" s="65">
        <v>62.8</v>
      </c>
      <c r="I45" s="66">
        <v>114.31</v>
      </c>
    </row>
    <row r="46" spans="1:9" x14ac:dyDescent="0.25">
      <c r="A46" s="1"/>
      <c r="B46" s="54" t="s">
        <v>819</v>
      </c>
      <c r="C46" s="65">
        <v>14.6</v>
      </c>
      <c r="D46" s="65">
        <v>17.600000000000001</v>
      </c>
      <c r="E46" s="65">
        <v>6.38</v>
      </c>
      <c r="F46" s="65">
        <v>11</v>
      </c>
      <c r="G46" s="65"/>
      <c r="H46" s="65">
        <v>63.1</v>
      </c>
      <c r="I46" s="66">
        <v>112.68</v>
      </c>
    </row>
    <row r="47" spans="1:9" x14ac:dyDescent="0.25">
      <c r="A47" s="1"/>
      <c r="B47" s="56" t="s">
        <v>820</v>
      </c>
      <c r="C47" s="67">
        <v>15.1</v>
      </c>
      <c r="D47" s="67">
        <v>17.600000000000001</v>
      </c>
      <c r="E47" s="67">
        <v>7.28</v>
      </c>
      <c r="F47" s="67">
        <v>11</v>
      </c>
      <c r="G47" s="67"/>
      <c r="H47" s="67">
        <v>63.2</v>
      </c>
      <c r="I47" s="68">
        <v>114.18</v>
      </c>
    </row>
    <row r="48" spans="1:9" x14ac:dyDescent="0.25">
      <c r="A48" s="1"/>
      <c r="B48" s="50" t="s">
        <v>821</v>
      </c>
      <c r="C48" s="63">
        <v>14.8</v>
      </c>
      <c r="D48" s="63">
        <v>17.600000000000001</v>
      </c>
      <c r="E48" s="63">
        <v>6.94</v>
      </c>
      <c r="F48" s="63">
        <v>11.1</v>
      </c>
      <c r="G48" s="63"/>
      <c r="H48" s="63">
        <v>63.6</v>
      </c>
      <c r="I48" s="64">
        <v>114.04</v>
      </c>
    </row>
    <row r="49" spans="1:9" x14ac:dyDescent="0.25">
      <c r="A49" s="1"/>
      <c r="B49" s="54" t="s">
        <v>822</v>
      </c>
      <c r="C49" s="65">
        <v>15</v>
      </c>
      <c r="D49" s="65">
        <v>17.600000000000001</v>
      </c>
      <c r="E49" s="65">
        <v>6.83</v>
      </c>
      <c r="F49" s="65">
        <v>11.1</v>
      </c>
      <c r="G49" s="65"/>
      <c r="H49" s="65">
        <v>63.9</v>
      </c>
      <c r="I49" s="66">
        <v>114.43</v>
      </c>
    </row>
    <row r="50" spans="1:9" x14ac:dyDescent="0.25">
      <c r="A50" s="1"/>
      <c r="B50" s="54" t="s">
        <v>823</v>
      </c>
      <c r="C50" s="65">
        <v>15</v>
      </c>
      <c r="D50" s="65">
        <v>17.7</v>
      </c>
      <c r="E50" s="65"/>
      <c r="F50" s="65">
        <v>11</v>
      </c>
      <c r="G50" s="65"/>
      <c r="H50" s="65">
        <v>64</v>
      </c>
      <c r="I50" s="66">
        <v>107.7</v>
      </c>
    </row>
    <row r="51" spans="1:9" x14ac:dyDescent="0.25">
      <c r="A51" s="1"/>
      <c r="B51" s="54" t="s">
        <v>824</v>
      </c>
      <c r="C51" s="65">
        <v>14.7</v>
      </c>
      <c r="D51" s="65">
        <v>17.7</v>
      </c>
      <c r="E51" s="65"/>
      <c r="F51" s="65">
        <v>11</v>
      </c>
      <c r="G51" s="65"/>
      <c r="H51" s="65">
        <v>64.3</v>
      </c>
      <c r="I51" s="66">
        <v>107.7</v>
      </c>
    </row>
    <row r="52" spans="1:9" x14ac:dyDescent="0.25">
      <c r="A52" s="1"/>
      <c r="B52" s="54" t="s">
        <v>825</v>
      </c>
      <c r="C52" s="65">
        <v>14.7</v>
      </c>
      <c r="D52" s="65">
        <v>17.7</v>
      </c>
      <c r="E52" s="65">
        <v>6</v>
      </c>
      <c r="F52" s="65">
        <v>11</v>
      </c>
      <c r="G52" s="65"/>
      <c r="H52" s="65">
        <v>64.5</v>
      </c>
      <c r="I52" s="66">
        <v>113.9</v>
      </c>
    </row>
    <row r="53" spans="1:9" x14ac:dyDescent="0.25">
      <c r="A53" s="1"/>
      <c r="B53" s="54" t="s">
        <v>826</v>
      </c>
      <c r="C53" s="65">
        <v>14.8</v>
      </c>
      <c r="D53" s="65">
        <v>17.600000000000001</v>
      </c>
      <c r="E53" s="65">
        <v>6.81</v>
      </c>
      <c r="F53" s="65">
        <v>11</v>
      </c>
      <c r="G53" s="65"/>
      <c r="H53" s="65">
        <v>63.2</v>
      </c>
      <c r="I53" s="66">
        <v>113.41</v>
      </c>
    </row>
    <row r="54" spans="1:9" x14ac:dyDescent="0.25">
      <c r="A54" s="1"/>
      <c r="B54" s="54" t="s">
        <v>827</v>
      </c>
      <c r="C54" s="65">
        <v>14.5</v>
      </c>
      <c r="D54" s="65">
        <v>17.600000000000001</v>
      </c>
      <c r="E54" s="65">
        <v>7.72</v>
      </c>
      <c r="F54" s="65">
        <v>11</v>
      </c>
      <c r="G54" s="65"/>
      <c r="H54" s="65">
        <v>63.5</v>
      </c>
      <c r="I54" s="66">
        <v>114.32</v>
      </c>
    </row>
    <row r="55" spans="1:9" x14ac:dyDescent="0.25">
      <c r="A55" s="1"/>
      <c r="B55" s="56" t="s">
        <v>1046</v>
      </c>
      <c r="C55" s="67">
        <v>14.5</v>
      </c>
      <c r="D55" s="67">
        <v>17.5</v>
      </c>
      <c r="E55" s="67">
        <v>7.31</v>
      </c>
      <c r="F55" s="67">
        <v>11</v>
      </c>
      <c r="G55" s="67"/>
      <c r="H55" s="67">
        <v>63.4</v>
      </c>
      <c r="I55" s="68">
        <v>113.71</v>
      </c>
    </row>
    <row r="56" spans="1:9" ht="15.75" x14ac:dyDescent="0.25">
      <c r="A56" s="1"/>
      <c r="B56" s="69" t="s">
        <v>1047</v>
      </c>
      <c r="C56" s="70">
        <v>355.6</v>
      </c>
      <c r="D56" s="70">
        <v>430.65</v>
      </c>
      <c r="E56" s="70">
        <v>155.20500000000001</v>
      </c>
      <c r="F56" s="70">
        <v>249.75</v>
      </c>
      <c r="G56" s="70">
        <v>0</v>
      </c>
      <c r="H56" s="70">
        <v>1511.1</v>
      </c>
      <c r="I56" s="70">
        <v>2702.3049999999998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9" width="13" customWidth="1"/>
    <col min="10" max="10" width="21"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1" t="s">
        <v>1055</v>
      </c>
      <c r="C3" s="192"/>
      <c r="D3" s="192"/>
      <c r="E3" s="192"/>
      <c r="F3" s="192"/>
      <c r="G3" s="192"/>
      <c r="H3" s="1"/>
      <c r="I3" s="1"/>
      <c r="J3" s="1"/>
    </row>
    <row r="4" spans="1:10" ht="0" hidden="1" customHeight="1" x14ac:dyDescent="0.25">
      <c r="A4" s="1"/>
      <c r="B4" s="1"/>
      <c r="C4" s="1"/>
      <c r="D4" s="1"/>
      <c r="E4" s="1"/>
      <c r="F4" s="1"/>
      <c r="G4" s="1"/>
      <c r="H4" s="1"/>
      <c r="I4" s="1"/>
      <c r="J4" s="1"/>
    </row>
    <row r="5" spans="1:10" ht="18" x14ac:dyDescent="0.25">
      <c r="A5" s="1"/>
      <c r="B5" s="2" t="s">
        <v>1056</v>
      </c>
      <c r="C5" s="1"/>
      <c r="D5" s="1"/>
      <c r="E5" s="1"/>
      <c r="F5" s="1"/>
      <c r="G5" s="1"/>
      <c r="H5" s="1"/>
      <c r="I5" s="1"/>
      <c r="J5" s="1"/>
    </row>
    <row r="6" spans="1:10" ht="23.1" customHeight="1" x14ac:dyDescent="0.25">
      <c r="A6" s="1"/>
      <c r="B6" s="195" t="s">
        <v>3</v>
      </c>
      <c r="C6" s="195" t="s">
        <v>56</v>
      </c>
      <c r="D6" s="195" t="s">
        <v>1057</v>
      </c>
      <c r="E6" s="195" t="s">
        <v>1058</v>
      </c>
      <c r="F6" s="195" t="s">
        <v>1059</v>
      </c>
      <c r="G6" s="195"/>
      <c r="H6" s="195"/>
      <c r="I6" s="195"/>
      <c r="J6" s="195"/>
    </row>
    <row r="7" spans="1:10" ht="23.1" customHeight="1" x14ac:dyDescent="0.25">
      <c r="A7" s="1"/>
      <c r="B7" s="195"/>
      <c r="C7" s="195"/>
      <c r="D7" s="195"/>
      <c r="E7" s="195"/>
      <c r="F7" s="3">
        <v>1</v>
      </c>
      <c r="G7" s="3">
        <v>2</v>
      </c>
      <c r="H7" s="3">
        <v>3</v>
      </c>
      <c r="I7" s="3">
        <v>4</v>
      </c>
      <c r="J7" s="3" t="s">
        <v>932</v>
      </c>
    </row>
    <row r="8" spans="1:10" x14ac:dyDescent="0.25">
      <c r="A8" s="1"/>
      <c r="B8" s="71" t="s">
        <v>612</v>
      </c>
      <c r="C8" s="71" t="s">
        <v>1005</v>
      </c>
      <c r="D8" s="71" t="s">
        <v>1060</v>
      </c>
      <c r="E8" s="72" t="s">
        <v>563</v>
      </c>
      <c r="F8" s="73"/>
      <c r="G8" s="73"/>
      <c r="H8" s="73">
        <v>175.35</v>
      </c>
      <c r="I8" s="73">
        <v>355.6</v>
      </c>
      <c r="J8" s="73">
        <v>530.95000000000005</v>
      </c>
    </row>
    <row r="9" spans="1:10" x14ac:dyDescent="0.25">
      <c r="A9" s="1"/>
      <c r="B9" s="71" t="s">
        <v>613</v>
      </c>
      <c r="C9" s="71" t="s">
        <v>1061</v>
      </c>
      <c r="D9" s="71" t="s">
        <v>1062</v>
      </c>
      <c r="E9" s="72" t="s">
        <v>563</v>
      </c>
      <c r="F9" s="73">
        <v>393.8</v>
      </c>
      <c r="G9" s="73">
        <v>437.25</v>
      </c>
      <c r="H9" s="73">
        <v>434.5</v>
      </c>
      <c r="I9" s="73">
        <v>430.65</v>
      </c>
      <c r="J9" s="73">
        <v>1696.2</v>
      </c>
    </row>
    <row r="10" spans="1:10" x14ac:dyDescent="0.25">
      <c r="A10" s="1"/>
      <c r="B10" s="71" t="s">
        <v>614</v>
      </c>
      <c r="C10" s="71" t="s">
        <v>1063</v>
      </c>
      <c r="D10" s="71" t="s">
        <v>56</v>
      </c>
      <c r="E10" s="72" t="s">
        <v>563</v>
      </c>
      <c r="F10" s="73">
        <v>177.85</v>
      </c>
      <c r="G10" s="73">
        <v>176.25</v>
      </c>
      <c r="H10" s="73">
        <v>174.65</v>
      </c>
      <c r="I10" s="73">
        <v>155.20500000000001</v>
      </c>
      <c r="J10" s="73">
        <v>683.95500000000004</v>
      </c>
    </row>
    <row r="11" spans="1:10" x14ac:dyDescent="0.25">
      <c r="A11" s="1"/>
      <c r="B11" s="71" t="s">
        <v>615</v>
      </c>
      <c r="C11" s="71" t="s">
        <v>1008</v>
      </c>
      <c r="D11" s="71" t="s">
        <v>56</v>
      </c>
      <c r="E11" s="72" t="s">
        <v>563</v>
      </c>
      <c r="F11" s="73">
        <v>260.64999999999998</v>
      </c>
      <c r="G11" s="73">
        <v>211.4</v>
      </c>
      <c r="H11" s="73">
        <v>243.55</v>
      </c>
      <c r="I11" s="73">
        <v>249.75</v>
      </c>
      <c r="J11" s="73">
        <v>965.35</v>
      </c>
    </row>
    <row r="12" spans="1:10" x14ac:dyDescent="0.25">
      <c r="A12" s="1"/>
      <c r="B12" s="71" t="s">
        <v>599</v>
      </c>
      <c r="C12" s="71" t="s">
        <v>935</v>
      </c>
      <c r="D12" s="71" t="s">
        <v>56</v>
      </c>
      <c r="E12" s="72" t="s">
        <v>562</v>
      </c>
      <c r="F12" s="73">
        <v>345.5</v>
      </c>
      <c r="G12" s="73">
        <v>335.6</v>
      </c>
      <c r="H12" s="73">
        <v>348.8</v>
      </c>
      <c r="I12" s="73">
        <v>314.55</v>
      </c>
      <c r="J12" s="73">
        <v>1344.45</v>
      </c>
    </row>
    <row r="13" spans="1:10" x14ac:dyDescent="0.25">
      <c r="A13" s="1"/>
      <c r="B13" s="71" t="s">
        <v>600</v>
      </c>
      <c r="C13" s="71" t="s">
        <v>937</v>
      </c>
      <c r="D13" s="71" t="s">
        <v>56</v>
      </c>
      <c r="E13" s="72" t="s">
        <v>562</v>
      </c>
      <c r="F13" s="73">
        <v>30.85</v>
      </c>
      <c r="G13" s="73">
        <v>29.25</v>
      </c>
      <c r="H13" s="73">
        <v>26.5</v>
      </c>
      <c r="I13" s="73">
        <v>23.85</v>
      </c>
      <c r="J13" s="73">
        <v>110.45</v>
      </c>
    </row>
    <row r="14" spans="1:10" x14ac:dyDescent="0.25">
      <c r="A14" s="1"/>
      <c r="B14" s="71" t="s">
        <v>601</v>
      </c>
      <c r="C14" s="71" t="s">
        <v>938</v>
      </c>
      <c r="D14" s="71" t="s">
        <v>56</v>
      </c>
      <c r="E14" s="72" t="s">
        <v>562</v>
      </c>
      <c r="F14" s="73"/>
      <c r="G14" s="73">
        <v>6.35</v>
      </c>
      <c r="H14" s="73">
        <v>9.6</v>
      </c>
      <c r="I14" s="73">
        <v>9.6</v>
      </c>
      <c r="J14" s="73">
        <v>25.55</v>
      </c>
    </row>
    <row r="15" spans="1:10" x14ac:dyDescent="0.25">
      <c r="A15" s="1"/>
      <c r="B15" s="71" t="s">
        <v>245</v>
      </c>
      <c r="C15" s="71" t="s">
        <v>1010</v>
      </c>
      <c r="D15" s="71" t="s">
        <v>56</v>
      </c>
      <c r="E15" s="72" t="s">
        <v>563</v>
      </c>
      <c r="F15" s="73">
        <v>225.6</v>
      </c>
      <c r="G15" s="73">
        <v>223.05</v>
      </c>
      <c r="H15" s="73">
        <v>116.65</v>
      </c>
      <c r="I15" s="73"/>
      <c r="J15" s="73">
        <v>565.29999999999995</v>
      </c>
    </row>
    <row r="16" spans="1:10" x14ac:dyDescent="0.25">
      <c r="A16" s="1"/>
      <c r="B16" s="71" t="s">
        <v>569</v>
      </c>
      <c r="C16" s="71" t="s">
        <v>939</v>
      </c>
      <c r="D16" s="71" t="s">
        <v>56</v>
      </c>
      <c r="E16" s="72" t="s">
        <v>562</v>
      </c>
      <c r="F16" s="73">
        <v>2448.5</v>
      </c>
      <c r="G16" s="73">
        <v>2242.15</v>
      </c>
      <c r="H16" s="73">
        <v>2509.65</v>
      </c>
      <c r="I16" s="73">
        <v>2578.9499999999998</v>
      </c>
      <c r="J16" s="73">
        <v>9779.25</v>
      </c>
    </row>
    <row r="17" spans="1:10" x14ac:dyDescent="0.25">
      <c r="A17" s="1"/>
      <c r="B17" s="71" t="s">
        <v>574</v>
      </c>
      <c r="C17" s="71" t="s">
        <v>940</v>
      </c>
      <c r="D17" s="71" t="s">
        <v>56</v>
      </c>
      <c r="E17" s="72" t="s">
        <v>562</v>
      </c>
      <c r="F17" s="73">
        <v>272.7</v>
      </c>
      <c r="G17" s="73">
        <v>257.95</v>
      </c>
      <c r="H17" s="73">
        <v>260.3</v>
      </c>
      <c r="I17" s="73">
        <v>272.85000000000002</v>
      </c>
      <c r="J17" s="73">
        <v>1063.8</v>
      </c>
    </row>
    <row r="18" spans="1:10" x14ac:dyDescent="0.25">
      <c r="A18" s="1"/>
      <c r="B18" s="71" t="s">
        <v>575</v>
      </c>
      <c r="C18" s="71" t="s">
        <v>1064</v>
      </c>
      <c r="D18" s="71" t="s">
        <v>56</v>
      </c>
      <c r="E18" s="72" t="s">
        <v>562</v>
      </c>
      <c r="F18" s="73"/>
      <c r="G18" s="73"/>
      <c r="H18" s="73"/>
      <c r="I18" s="73"/>
      <c r="J18" s="73">
        <v>0</v>
      </c>
    </row>
    <row r="19" spans="1:10" x14ac:dyDescent="0.25">
      <c r="A19" s="1"/>
      <c r="B19" s="71" t="s">
        <v>575</v>
      </c>
      <c r="C19" s="71" t="s">
        <v>1065</v>
      </c>
      <c r="D19" s="71" t="s">
        <v>56</v>
      </c>
      <c r="E19" s="72" t="s">
        <v>562</v>
      </c>
      <c r="F19" s="73"/>
      <c r="G19" s="73"/>
      <c r="H19" s="73"/>
      <c r="I19" s="73"/>
      <c r="J19" s="73">
        <v>0</v>
      </c>
    </row>
    <row r="20" spans="1:10" x14ac:dyDescent="0.25">
      <c r="A20" s="1"/>
      <c r="B20" s="71" t="s">
        <v>249</v>
      </c>
      <c r="C20" s="71" t="s">
        <v>941</v>
      </c>
      <c r="D20" s="71" t="s">
        <v>56</v>
      </c>
      <c r="E20" s="72" t="s">
        <v>562</v>
      </c>
      <c r="F20" s="73">
        <v>1172.0999999999999</v>
      </c>
      <c r="G20" s="73">
        <v>1370.6</v>
      </c>
      <c r="H20" s="73">
        <v>1813.1</v>
      </c>
      <c r="I20" s="73">
        <v>1393.8</v>
      </c>
      <c r="J20" s="73">
        <v>5749.6</v>
      </c>
    </row>
    <row r="21" spans="1:10" x14ac:dyDescent="0.25">
      <c r="A21" s="1"/>
      <c r="B21" s="71" t="s">
        <v>249</v>
      </c>
      <c r="C21" s="71" t="s">
        <v>942</v>
      </c>
      <c r="D21" s="71" t="s">
        <v>56</v>
      </c>
      <c r="E21" s="72" t="s">
        <v>562</v>
      </c>
      <c r="F21" s="73">
        <v>407.75</v>
      </c>
      <c r="G21" s="73">
        <v>400.35</v>
      </c>
      <c r="H21" s="73">
        <v>492.85</v>
      </c>
      <c r="I21" s="73">
        <v>506.5</v>
      </c>
      <c r="J21" s="73">
        <v>1807.45</v>
      </c>
    </row>
    <row r="22" spans="1:10" x14ac:dyDescent="0.25">
      <c r="A22" s="1"/>
      <c r="B22" s="71" t="s">
        <v>579</v>
      </c>
      <c r="C22" s="71" t="s">
        <v>1066</v>
      </c>
      <c r="D22" s="71" t="s">
        <v>56</v>
      </c>
      <c r="E22" s="72" t="s">
        <v>564</v>
      </c>
      <c r="F22" s="73">
        <v>9</v>
      </c>
      <c r="G22" s="73">
        <v>7.5</v>
      </c>
      <c r="H22" s="73">
        <v>8.6</v>
      </c>
      <c r="I22" s="73">
        <v>9.1999999999999993</v>
      </c>
      <c r="J22" s="73">
        <v>34.299999999999997</v>
      </c>
    </row>
    <row r="23" spans="1:10" x14ac:dyDescent="0.25">
      <c r="A23" s="1"/>
      <c r="B23" s="71" t="s">
        <v>98</v>
      </c>
      <c r="C23" s="71" t="s">
        <v>943</v>
      </c>
      <c r="D23" s="71" t="s">
        <v>56</v>
      </c>
      <c r="E23" s="72" t="s">
        <v>562</v>
      </c>
      <c r="F23" s="73">
        <v>165.7</v>
      </c>
      <c r="G23" s="73">
        <v>165.6</v>
      </c>
      <c r="H23" s="73">
        <v>165.6</v>
      </c>
      <c r="I23" s="73">
        <v>158.80000000000001</v>
      </c>
      <c r="J23" s="73">
        <v>655.7</v>
      </c>
    </row>
    <row r="24" spans="1:10" x14ac:dyDescent="0.25">
      <c r="A24" s="1"/>
      <c r="B24" s="71" t="s">
        <v>98</v>
      </c>
      <c r="C24" s="71" t="s">
        <v>944</v>
      </c>
      <c r="D24" s="71" t="s">
        <v>56</v>
      </c>
      <c r="E24" s="72" t="s">
        <v>562</v>
      </c>
      <c r="F24" s="73">
        <v>333.75</v>
      </c>
      <c r="G24" s="73">
        <v>316.14999999999998</v>
      </c>
      <c r="H24" s="73">
        <v>330.5</v>
      </c>
      <c r="I24" s="73">
        <v>320.35000000000002</v>
      </c>
      <c r="J24" s="73">
        <v>1300.75</v>
      </c>
    </row>
    <row r="25" spans="1:10" x14ac:dyDescent="0.25">
      <c r="A25" s="1"/>
      <c r="B25" s="71" t="s">
        <v>98</v>
      </c>
      <c r="C25" s="71" t="s">
        <v>945</v>
      </c>
      <c r="D25" s="71" t="s">
        <v>56</v>
      </c>
      <c r="E25" s="72" t="s">
        <v>562</v>
      </c>
      <c r="F25" s="73">
        <v>2113.4499999999998</v>
      </c>
      <c r="G25" s="73">
        <v>2114.6</v>
      </c>
      <c r="H25" s="73">
        <v>2120.8000000000002</v>
      </c>
      <c r="I25" s="73">
        <v>2015.75</v>
      </c>
      <c r="J25" s="73">
        <v>8364.6</v>
      </c>
    </row>
    <row r="26" spans="1:10" x14ac:dyDescent="0.25">
      <c r="A26" s="1"/>
      <c r="B26" s="71" t="s">
        <v>98</v>
      </c>
      <c r="C26" s="71" t="s">
        <v>1067</v>
      </c>
      <c r="D26" s="71" t="s">
        <v>56</v>
      </c>
      <c r="E26" s="72" t="s">
        <v>562</v>
      </c>
      <c r="F26" s="73"/>
      <c r="G26" s="73"/>
      <c r="H26" s="73"/>
      <c r="I26" s="73"/>
      <c r="J26" s="73">
        <v>0</v>
      </c>
    </row>
    <row r="27" spans="1:10" x14ac:dyDescent="0.25">
      <c r="A27" s="1"/>
      <c r="B27" s="71" t="s">
        <v>98</v>
      </c>
      <c r="C27" s="71" t="s">
        <v>1068</v>
      </c>
      <c r="D27" s="71" t="s">
        <v>56</v>
      </c>
      <c r="E27" s="72" t="s">
        <v>563</v>
      </c>
      <c r="F27" s="73"/>
      <c r="G27" s="73"/>
      <c r="H27" s="73"/>
      <c r="I27" s="73"/>
      <c r="J27" s="73">
        <v>0</v>
      </c>
    </row>
    <row r="28" spans="1:10" x14ac:dyDescent="0.25">
      <c r="A28" s="1"/>
      <c r="B28" s="71" t="s">
        <v>98</v>
      </c>
      <c r="C28" s="71" t="s">
        <v>1068</v>
      </c>
      <c r="D28" s="71" t="s">
        <v>1069</v>
      </c>
      <c r="E28" s="72" t="s">
        <v>563</v>
      </c>
      <c r="F28" s="73"/>
      <c r="G28" s="73"/>
      <c r="H28" s="73"/>
      <c r="I28" s="73"/>
      <c r="J28" s="73">
        <v>0</v>
      </c>
    </row>
    <row r="29" spans="1:10" x14ac:dyDescent="0.25">
      <c r="A29" s="1"/>
      <c r="B29" s="71" t="s">
        <v>98</v>
      </c>
      <c r="C29" s="71" t="s">
        <v>1070</v>
      </c>
      <c r="D29" s="71" t="s">
        <v>56</v>
      </c>
      <c r="E29" s="72" t="s">
        <v>563</v>
      </c>
      <c r="F29" s="73"/>
      <c r="G29" s="73"/>
      <c r="H29" s="73"/>
      <c r="I29" s="73"/>
      <c r="J29" s="73">
        <v>0</v>
      </c>
    </row>
    <row r="30" spans="1:10" x14ac:dyDescent="0.25">
      <c r="A30" s="1"/>
      <c r="B30" s="71" t="s">
        <v>602</v>
      </c>
      <c r="C30" s="71" t="s">
        <v>946</v>
      </c>
      <c r="D30" s="71" t="s">
        <v>1071</v>
      </c>
      <c r="E30" s="72" t="s">
        <v>562</v>
      </c>
      <c r="F30" s="73">
        <v>110.4</v>
      </c>
      <c r="G30" s="73">
        <v>93.95</v>
      </c>
      <c r="H30" s="73">
        <v>158.35</v>
      </c>
      <c r="I30" s="73">
        <v>169.9</v>
      </c>
      <c r="J30" s="73">
        <v>532.6</v>
      </c>
    </row>
    <row r="31" spans="1:10" x14ac:dyDescent="0.25">
      <c r="A31" s="1"/>
      <c r="B31" s="71" t="s">
        <v>602</v>
      </c>
      <c r="C31" s="71" t="s">
        <v>947</v>
      </c>
      <c r="D31" s="71" t="s">
        <v>56</v>
      </c>
      <c r="E31" s="72" t="s">
        <v>562</v>
      </c>
      <c r="F31" s="73">
        <v>87.2</v>
      </c>
      <c r="G31" s="73">
        <v>85.35</v>
      </c>
      <c r="H31" s="73">
        <v>109</v>
      </c>
      <c r="I31" s="73">
        <v>103.2</v>
      </c>
      <c r="J31" s="73">
        <v>384.75</v>
      </c>
    </row>
    <row r="32" spans="1:10" x14ac:dyDescent="0.25">
      <c r="A32" s="1"/>
      <c r="B32" s="71" t="s">
        <v>602</v>
      </c>
      <c r="C32" s="71" t="s">
        <v>948</v>
      </c>
      <c r="D32" s="71" t="s">
        <v>56</v>
      </c>
      <c r="E32" s="72" t="s">
        <v>562</v>
      </c>
      <c r="F32" s="73">
        <v>119.5</v>
      </c>
      <c r="G32" s="73">
        <v>114.95</v>
      </c>
      <c r="H32" s="73">
        <v>154.94999999999999</v>
      </c>
      <c r="I32" s="73">
        <v>143.25</v>
      </c>
      <c r="J32" s="73">
        <v>532.65</v>
      </c>
    </row>
    <row r="33" spans="1:10" x14ac:dyDescent="0.25">
      <c r="A33" s="1"/>
      <c r="B33" s="71" t="s">
        <v>602</v>
      </c>
      <c r="C33" s="71" t="s">
        <v>949</v>
      </c>
      <c r="D33" s="71" t="s">
        <v>1071</v>
      </c>
      <c r="E33" s="72" t="s">
        <v>562</v>
      </c>
      <c r="F33" s="73">
        <v>62.05</v>
      </c>
      <c r="G33" s="73">
        <v>55.4</v>
      </c>
      <c r="H33" s="73">
        <v>58.25</v>
      </c>
      <c r="I33" s="73">
        <v>52.5</v>
      </c>
      <c r="J33" s="73">
        <v>228.2</v>
      </c>
    </row>
    <row r="34" spans="1:10" x14ac:dyDescent="0.25">
      <c r="A34" s="1"/>
      <c r="B34" s="71" t="s">
        <v>567</v>
      </c>
      <c r="C34" s="71" t="s">
        <v>950</v>
      </c>
      <c r="D34" s="71" t="s">
        <v>56</v>
      </c>
      <c r="E34" s="72" t="s">
        <v>562</v>
      </c>
      <c r="F34" s="73">
        <v>2756.75</v>
      </c>
      <c r="G34" s="73">
        <v>2712.9</v>
      </c>
      <c r="H34" s="73">
        <v>2806.65</v>
      </c>
      <c r="I34" s="73">
        <v>2824.55</v>
      </c>
      <c r="J34" s="73">
        <v>11100.85</v>
      </c>
    </row>
    <row r="35" spans="1:10" x14ac:dyDescent="0.25">
      <c r="A35" s="1"/>
      <c r="B35" s="71" t="s">
        <v>30</v>
      </c>
      <c r="C35" s="71" t="s">
        <v>951</v>
      </c>
      <c r="D35" s="71" t="s">
        <v>56</v>
      </c>
      <c r="E35" s="72" t="s">
        <v>562</v>
      </c>
      <c r="F35" s="73">
        <v>175.45</v>
      </c>
      <c r="G35" s="73">
        <v>176.6</v>
      </c>
      <c r="H35" s="73">
        <v>173.65</v>
      </c>
      <c r="I35" s="73">
        <v>176.9</v>
      </c>
      <c r="J35" s="73">
        <v>702.6</v>
      </c>
    </row>
    <row r="36" spans="1:10" x14ac:dyDescent="0.25">
      <c r="A36" s="1"/>
      <c r="B36" s="71" t="s">
        <v>30</v>
      </c>
      <c r="C36" s="71" t="s">
        <v>952</v>
      </c>
      <c r="D36" s="71" t="s">
        <v>56</v>
      </c>
      <c r="E36" s="72" t="s">
        <v>562</v>
      </c>
      <c r="F36" s="73">
        <v>78.55</v>
      </c>
      <c r="G36" s="73">
        <v>79</v>
      </c>
      <c r="H36" s="73">
        <v>78.349999999999994</v>
      </c>
      <c r="I36" s="73">
        <v>72.8</v>
      </c>
      <c r="J36" s="73">
        <v>308.7</v>
      </c>
    </row>
    <row r="37" spans="1:10" x14ac:dyDescent="0.25">
      <c r="A37" s="1"/>
      <c r="B37" s="71" t="s">
        <v>30</v>
      </c>
      <c r="C37" s="71" t="s">
        <v>1072</v>
      </c>
      <c r="D37" s="71" t="s">
        <v>1073</v>
      </c>
      <c r="E37" s="72" t="s">
        <v>563</v>
      </c>
      <c r="F37" s="73">
        <v>67.599999999999994</v>
      </c>
      <c r="G37" s="73"/>
      <c r="H37" s="73"/>
      <c r="I37" s="73">
        <v>5.65</v>
      </c>
      <c r="J37" s="73">
        <v>73.25</v>
      </c>
    </row>
    <row r="38" spans="1:10" x14ac:dyDescent="0.25">
      <c r="A38" s="1"/>
      <c r="B38" s="71" t="s">
        <v>598</v>
      </c>
      <c r="C38" s="71" t="s">
        <v>953</v>
      </c>
      <c r="D38" s="71" t="s">
        <v>56</v>
      </c>
      <c r="E38" s="72" t="s">
        <v>562</v>
      </c>
      <c r="F38" s="73">
        <v>44.1</v>
      </c>
      <c r="G38" s="73">
        <v>45.9</v>
      </c>
      <c r="H38" s="73">
        <v>46.15</v>
      </c>
      <c r="I38" s="73">
        <v>46.8</v>
      </c>
      <c r="J38" s="73">
        <v>182.95</v>
      </c>
    </row>
    <row r="39" spans="1:10" x14ac:dyDescent="0.25">
      <c r="A39" s="1"/>
      <c r="B39" s="71" t="s">
        <v>47</v>
      </c>
      <c r="C39" s="71" t="s">
        <v>103</v>
      </c>
      <c r="D39" s="71" t="s">
        <v>56</v>
      </c>
      <c r="E39" s="72" t="s">
        <v>562</v>
      </c>
      <c r="F39" s="73">
        <v>14071.75</v>
      </c>
      <c r="G39" s="73">
        <v>14608.05</v>
      </c>
      <c r="H39" s="73">
        <v>14577</v>
      </c>
      <c r="I39" s="73">
        <v>14891.1</v>
      </c>
      <c r="J39" s="73">
        <v>58147.9</v>
      </c>
    </row>
    <row r="40" spans="1:10" x14ac:dyDescent="0.25">
      <c r="A40" s="1"/>
      <c r="B40" s="71" t="s">
        <v>47</v>
      </c>
      <c r="C40" s="71" t="s">
        <v>954</v>
      </c>
      <c r="D40" s="71" t="s">
        <v>56</v>
      </c>
      <c r="E40" s="72" t="s">
        <v>562</v>
      </c>
      <c r="F40" s="73">
        <v>4806.3999999999996</v>
      </c>
      <c r="G40" s="73">
        <v>4978.1499999999996</v>
      </c>
      <c r="H40" s="73">
        <v>4976.2</v>
      </c>
      <c r="I40" s="73">
        <v>5126.55</v>
      </c>
      <c r="J40" s="73">
        <v>19887.3</v>
      </c>
    </row>
    <row r="41" spans="1:10" x14ac:dyDescent="0.25">
      <c r="A41" s="1"/>
      <c r="B41" s="71" t="s">
        <v>47</v>
      </c>
      <c r="C41" s="71" t="s">
        <v>1074</v>
      </c>
      <c r="D41" s="71" t="s">
        <v>1075</v>
      </c>
      <c r="E41" s="72" t="s">
        <v>563</v>
      </c>
      <c r="F41" s="73"/>
      <c r="G41" s="73"/>
      <c r="H41" s="73"/>
      <c r="I41" s="73"/>
      <c r="J41" s="73">
        <v>0</v>
      </c>
    </row>
    <row r="42" spans="1:10" x14ac:dyDescent="0.25">
      <c r="A42" s="1"/>
      <c r="B42" s="71" t="s">
        <v>47</v>
      </c>
      <c r="C42" s="71" t="s">
        <v>1074</v>
      </c>
      <c r="D42" s="71" t="s">
        <v>1076</v>
      </c>
      <c r="E42" s="72" t="s">
        <v>563</v>
      </c>
      <c r="F42" s="73"/>
      <c r="G42" s="73"/>
      <c r="H42" s="73"/>
      <c r="I42" s="73"/>
      <c r="J42" s="73">
        <v>0</v>
      </c>
    </row>
    <row r="43" spans="1:10" ht="28.5" x14ac:dyDescent="0.25">
      <c r="A43" s="1"/>
      <c r="B43" s="71" t="s">
        <v>587</v>
      </c>
      <c r="C43" s="71" t="s">
        <v>955</v>
      </c>
      <c r="D43" s="71" t="s">
        <v>56</v>
      </c>
      <c r="E43" s="72" t="s">
        <v>562</v>
      </c>
      <c r="F43" s="73">
        <v>112.95</v>
      </c>
      <c r="G43" s="73">
        <v>103.9</v>
      </c>
      <c r="H43" s="73">
        <v>110.15</v>
      </c>
      <c r="I43" s="73">
        <v>109.9</v>
      </c>
      <c r="J43" s="73">
        <v>436.9</v>
      </c>
    </row>
    <row r="44" spans="1:10" ht="28.5" x14ac:dyDescent="0.25">
      <c r="A44" s="1"/>
      <c r="B44" s="71" t="s">
        <v>603</v>
      </c>
      <c r="C44" s="71" t="s">
        <v>956</v>
      </c>
      <c r="D44" s="71" t="s">
        <v>56</v>
      </c>
      <c r="E44" s="72" t="s">
        <v>562</v>
      </c>
      <c r="F44" s="73">
        <v>239.8</v>
      </c>
      <c r="G44" s="73">
        <v>240</v>
      </c>
      <c r="H44" s="73">
        <v>239.85</v>
      </c>
      <c r="I44" s="73">
        <v>239.85</v>
      </c>
      <c r="J44" s="73">
        <v>959.5</v>
      </c>
    </row>
    <row r="45" spans="1:10" ht="28.5" x14ac:dyDescent="0.25">
      <c r="A45" s="1"/>
      <c r="B45" s="71" t="s">
        <v>588</v>
      </c>
      <c r="C45" s="71" t="s">
        <v>957</v>
      </c>
      <c r="D45" s="71" t="s">
        <v>56</v>
      </c>
      <c r="E45" s="72" t="s">
        <v>562</v>
      </c>
      <c r="F45" s="73">
        <v>459.75</v>
      </c>
      <c r="G45" s="73">
        <v>465.15</v>
      </c>
      <c r="H45" s="73">
        <v>478.5</v>
      </c>
      <c r="I45" s="73">
        <v>472.4</v>
      </c>
      <c r="J45" s="73">
        <v>1875.8</v>
      </c>
    </row>
    <row r="46" spans="1:10" x14ac:dyDescent="0.25">
      <c r="A46" s="1"/>
      <c r="B46" s="71" t="s">
        <v>571</v>
      </c>
      <c r="C46" s="71" t="s">
        <v>958</v>
      </c>
      <c r="D46" s="71" t="s">
        <v>56</v>
      </c>
      <c r="E46" s="72" t="s">
        <v>562</v>
      </c>
      <c r="F46" s="73">
        <v>1830</v>
      </c>
      <c r="G46" s="73">
        <v>591.15</v>
      </c>
      <c r="H46" s="73"/>
      <c r="I46" s="73">
        <v>1517.6</v>
      </c>
      <c r="J46" s="73">
        <v>3938.75</v>
      </c>
    </row>
    <row r="47" spans="1:10" x14ac:dyDescent="0.25">
      <c r="A47" s="1"/>
      <c r="B47" s="71" t="s">
        <v>571</v>
      </c>
      <c r="C47" s="71" t="s">
        <v>959</v>
      </c>
      <c r="D47" s="71" t="s">
        <v>56</v>
      </c>
      <c r="E47" s="72" t="s">
        <v>562</v>
      </c>
      <c r="F47" s="73">
        <v>155.94999999999999</v>
      </c>
      <c r="G47" s="73">
        <v>156</v>
      </c>
      <c r="H47" s="73">
        <v>156</v>
      </c>
      <c r="I47" s="73">
        <v>156</v>
      </c>
      <c r="J47" s="73">
        <v>623.95000000000005</v>
      </c>
    </row>
    <row r="48" spans="1:10" x14ac:dyDescent="0.25">
      <c r="A48" s="1"/>
      <c r="B48" s="71" t="s">
        <v>960</v>
      </c>
      <c r="C48" s="71" t="s">
        <v>961</v>
      </c>
      <c r="D48" s="71" t="s">
        <v>56</v>
      </c>
      <c r="E48" s="72" t="s">
        <v>562</v>
      </c>
      <c r="F48" s="73">
        <v>1507.65</v>
      </c>
      <c r="G48" s="73">
        <v>1439.75</v>
      </c>
      <c r="H48" s="73">
        <v>1499.95</v>
      </c>
      <c r="I48" s="73">
        <v>1398.55</v>
      </c>
      <c r="J48" s="73">
        <v>5845.9</v>
      </c>
    </row>
    <row r="49" spans="1:10" x14ac:dyDescent="0.25">
      <c r="A49" s="1"/>
      <c r="B49" s="71" t="s">
        <v>589</v>
      </c>
      <c r="C49" s="71" t="s">
        <v>962</v>
      </c>
      <c r="D49" s="71" t="s">
        <v>56</v>
      </c>
      <c r="E49" s="72" t="s">
        <v>562</v>
      </c>
      <c r="F49" s="73">
        <v>92.8</v>
      </c>
      <c r="G49" s="73">
        <v>84</v>
      </c>
      <c r="H49" s="73">
        <v>88.85</v>
      </c>
      <c r="I49" s="73">
        <v>87.95</v>
      </c>
      <c r="J49" s="73">
        <v>353.6</v>
      </c>
    </row>
    <row r="50" spans="1:10" x14ac:dyDescent="0.25">
      <c r="A50" s="1"/>
      <c r="B50" s="71" t="s">
        <v>53</v>
      </c>
      <c r="C50" s="71" t="s">
        <v>963</v>
      </c>
      <c r="D50" s="71" t="s">
        <v>56</v>
      </c>
      <c r="E50" s="72" t="s">
        <v>562</v>
      </c>
      <c r="F50" s="73">
        <v>64.849999999999994</v>
      </c>
      <c r="G50" s="73">
        <v>56.95</v>
      </c>
      <c r="H50" s="73">
        <v>67.400000000000006</v>
      </c>
      <c r="I50" s="73">
        <v>48.6</v>
      </c>
      <c r="J50" s="73">
        <v>237.8</v>
      </c>
    </row>
    <row r="51" spans="1:10" x14ac:dyDescent="0.25">
      <c r="A51" s="1"/>
      <c r="B51" s="71" t="s">
        <v>106</v>
      </c>
      <c r="C51" s="71" t="s">
        <v>1077</v>
      </c>
      <c r="D51" s="71" t="s">
        <v>1078</v>
      </c>
      <c r="E51" s="72" t="s">
        <v>563</v>
      </c>
      <c r="F51" s="73">
        <v>602.70000000000005</v>
      </c>
      <c r="G51" s="73">
        <v>1063.8</v>
      </c>
      <c r="H51" s="73">
        <v>704.9</v>
      </c>
      <c r="I51" s="73">
        <v>719.5</v>
      </c>
      <c r="J51" s="73">
        <v>3090.9</v>
      </c>
    </row>
    <row r="52" spans="1:10" x14ac:dyDescent="0.25">
      <c r="A52" s="1"/>
      <c r="B52" s="71" t="s">
        <v>106</v>
      </c>
      <c r="C52" s="71" t="s">
        <v>1079</v>
      </c>
      <c r="D52" s="71" t="s">
        <v>111</v>
      </c>
      <c r="E52" s="72" t="s">
        <v>563</v>
      </c>
      <c r="F52" s="73"/>
      <c r="G52" s="73"/>
      <c r="H52" s="73"/>
      <c r="I52" s="73"/>
      <c r="J52" s="73">
        <v>0</v>
      </c>
    </row>
    <row r="53" spans="1:10" ht="28.5" x14ac:dyDescent="0.25">
      <c r="A53" s="1"/>
      <c r="B53" s="71" t="s">
        <v>106</v>
      </c>
      <c r="C53" s="71" t="s">
        <v>1080</v>
      </c>
      <c r="D53" s="71" t="s">
        <v>303</v>
      </c>
      <c r="E53" s="72" t="s">
        <v>563</v>
      </c>
      <c r="F53" s="73"/>
      <c r="G53" s="73"/>
      <c r="H53" s="73"/>
      <c r="I53" s="73"/>
      <c r="J53" s="73">
        <v>0</v>
      </c>
    </row>
    <row r="54" spans="1:10" x14ac:dyDescent="0.25">
      <c r="A54" s="1"/>
      <c r="B54" s="71" t="s">
        <v>604</v>
      </c>
      <c r="C54" s="71" t="s">
        <v>1081</v>
      </c>
      <c r="D54" s="71" t="s">
        <v>56</v>
      </c>
      <c r="E54" s="72" t="s">
        <v>565</v>
      </c>
      <c r="F54" s="73">
        <v>1138.8</v>
      </c>
      <c r="G54" s="73">
        <v>1044.75</v>
      </c>
      <c r="H54" s="73">
        <v>1226.5999999999999</v>
      </c>
      <c r="I54" s="73">
        <v>955</v>
      </c>
      <c r="J54" s="73">
        <v>4365.1499999999996</v>
      </c>
    </row>
    <row r="55" spans="1:10" x14ac:dyDescent="0.25">
      <c r="A55" s="1"/>
      <c r="B55" s="71" t="s">
        <v>604</v>
      </c>
      <c r="C55" s="71" t="s">
        <v>1082</v>
      </c>
      <c r="D55" s="71" t="s">
        <v>56</v>
      </c>
      <c r="E55" s="72" t="s">
        <v>565</v>
      </c>
      <c r="F55" s="73">
        <v>474.15</v>
      </c>
      <c r="G55" s="73">
        <v>486.65</v>
      </c>
      <c r="H55" s="73">
        <v>562.1</v>
      </c>
      <c r="I55" s="73">
        <v>538.20000000000005</v>
      </c>
      <c r="J55" s="73">
        <v>2061.1</v>
      </c>
    </row>
    <row r="56" spans="1:10" x14ac:dyDescent="0.25">
      <c r="A56" s="1"/>
      <c r="B56" s="71" t="s">
        <v>580</v>
      </c>
      <c r="C56" s="71" t="s">
        <v>1083</v>
      </c>
      <c r="D56" s="71" t="s">
        <v>56</v>
      </c>
      <c r="E56" s="72" t="s">
        <v>565</v>
      </c>
      <c r="F56" s="73">
        <v>2525.65</v>
      </c>
      <c r="G56" s="73">
        <v>1903.3</v>
      </c>
      <c r="H56" s="73">
        <v>1903.3</v>
      </c>
      <c r="I56" s="73">
        <v>2222.4499999999998</v>
      </c>
      <c r="J56" s="73">
        <v>8554.7000000000007</v>
      </c>
    </row>
    <row r="57" spans="1:10" x14ac:dyDescent="0.25">
      <c r="A57" s="1"/>
      <c r="B57" s="71" t="s">
        <v>113</v>
      </c>
      <c r="C57" s="71" t="s">
        <v>1084</v>
      </c>
      <c r="D57" s="71" t="s">
        <v>1085</v>
      </c>
      <c r="E57" s="72" t="s">
        <v>565</v>
      </c>
      <c r="F57" s="73">
        <v>1999.45</v>
      </c>
      <c r="G57" s="73">
        <v>1762.8</v>
      </c>
      <c r="H57" s="73">
        <v>2346.4499999999998</v>
      </c>
      <c r="I57" s="73">
        <v>1971.25</v>
      </c>
      <c r="J57" s="73">
        <v>8079.95</v>
      </c>
    </row>
    <row r="58" spans="1:10" x14ac:dyDescent="0.25">
      <c r="A58" s="1"/>
      <c r="B58" s="71" t="s">
        <v>113</v>
      </c>
      <c r="C58" s="71" t="s">
        <v>1084</v>
      </c>
      <c r="D58" s="71" t="s">
        <v>1086</v>
      </c>
      <c r="E58" s="72" t="s">
        <v>565</v>
      </c>
      <c r="F58" s="73">
        <v>2291.0500000000002</v>
      </c>
      <c r="G58" s="73">
        <v>2112.1</v>
      </c>
      <c r="H58" s="73">
        <v>2392.4499999999998</v>
      </c>
      <c r="I58" s="73">
        <v>2204.75</v>
      </c>
      <c r="J58" s="73">
        <v>9000.35</v>
      </c>
    </row>
    <row r="59" spans="1:10" x14ac:dyDescent="0.25">
      <c r="A59" s="1"/>
      <c r="B59" s="71" t="s">
        <v>113</v>
      </c>
      <c r="C59" s="71" t="s">
        <v>1087</v>
      </c>
      <c r="D59" s="71" t="s">
        <v>1088</v>
      </c>
      <c r="E59" s="72" t="s">
        <v>565</v>
      </c>
      <c r="F59" s="73">
        <v>361.65</v>
      </c>
      <c r="G59" s="73">
        <v>294.89999999999998</v>
      </c>
      <c r="H59" s="73">
        <v>381.75</v>
      </c>
      <c r="I59" s="73">
        <v>308.5</v>
      </c>
      <c r="J59" s="73">
        <v>1346.8</v>
      </c>
    </row>
    <row r="60" spans="1:10" x14ac:dyDescent="0.25">
      <c r="A60" s="1"/>
      <c r="B60" s="71" t="s">
        <v>113</v>
      </c>
      <c r="C60" s="71" t="s">
        <v>1087</v>
      </c>
      <c r="D60" s="71" t="s">
        <v>1089</v>
      </c>
      <c r="E60" s="72" t="s">
        <v>565</v>
      </c>
      <c r="F60" s="73">
        <v>163.4</v>
      </c>
      <c r="G60" s="73">
        <v>168.65</v>
      </c>
      <c r="H60" s="73">
        <v>225.65</v>
      </c>
      <c r="I60" s="73">
        <v>213.7</v>
      </c>
      <c r="J60" s="73">
        <v>771.4</v>
      </c>
    </row>
    <row r="61" spans="1:10" x14ac:dyDescent="0.25">
      <c r="A61" s="1"/>
      <c r="B61" s="71" t="s">
        <v>113</v>
      </c>
      <c r="C61" s="71" t="s">
        <v>1090</v>
      </c>
      <c r="D61" s="71" t="s">
        <v>56</v>
      </c>
      <c r="E61" s="72" t="s">
        <v>562</v>
      </c>
      <c r="F61" s="73"/>
      <c r="G61" s="73"/>
      <c r="H61" s="73"/>
      <c r="I61" s="73"/>
      <c r="J61" s="73">
        <v>0</v>
      </c>
    </row>
    <row r="62" spans="1:10" x14ac:dyDescent="0.25">
      <c r="A62" s="1"/>
      <c r="B62" s="71" t="s">
        <v>113</v>
      </c>
      <c r="C62" s="71" t="s">
        <v>964</v>
      </c>
      <c r="D62" s="71" t="s">
        <v>56</v>
      </c>
      <c r="E62" s="72" t="s">
        <v>562</v>
      </c>
      <c r="F62" s="73">
        <v>1580.3</v>
      </c>
      <c r="G62" s="73">
        <v>1505.55</v>
      </c>
      <c r="H62" s="73">
        <v>1874.85</v>
      </c>
      <c r="I62" s="73">
        <v>1857.3</v>
      </c>
      <c r="J62" s="73">
        <v>6818</v>
      </c>
    </row>
    <row r="63" spans="1:10" x14ac:dyDescent="0.25">
      <c r="A63" s="1"/>
      <c r="B63" s="71" t="s">
        <v>113</v>
      </c>
      <c r="C63" s="71" t="s">
        <v>1091</v>
      </c>
      <c r="D63" s="71" t="s">
        <v>56</v>
      </c>
      <c r="E63" s="72" t="s">
        <v>564</v>
      </c>
      <c r="F63" s="73">
        <v>326.89999999999998</v>
      </c>
      <c r="G63" s="73">
        <v>319.3</v>
      </c>
      <c r="H63" s="73">
        <v>210.75</v>
      </c>
      <c r="I63" s="73">
        <v>294.10000000000002</v>
      </c>
      <c r="J63" s="73">
        <v>1151.05</v>
      </c>
    </row>
    <row r="64" spans="1:10" x14ac:dyDescent="0.25">
      <c r="A64" s="1"/>
      <c r="B64" s="71" t="s">
        <v>113</v>
      </c>
      <c r="C64" s="71" t="s">
        <v>117</v>
      </c>
      <c r="D64" s="71" t="s">
        <v>1092</v>
      </c>
      <c r="E64" s="72" t="s">
        <v>563</v>
      </c>
      <c r="F64" s="73">
        <v>4203.1000000000004</v>
      </c>
      <c r="G64" s="73">
        <v>4272.3999999999996</v>
      </c>
      <c r="H64" s="73">
        <v>4274.2</v>
      </c>
      <c r="I64" s="73">
        <v>4112.25</v>
      </c>
      <c r="J64" s="73">
        <v>16861.95</v>
      </c>
    </row>
    <row r="65" spans="1:10" x14ac:dyDescent="0.25">
      <c r="A65" s="1"/>
      <c r="B65" s="71" t="s">
        <v>113</v>
      </c>
      <c r="C65" s="71" t="s">
        <v>117</v>
      </c>
      <c r="D65" s="71" t="s">
        <v>1093</v>
      </c>
      <c r="E65" s="72" t="s">
        <v>563</v>
      </c>
      <c r="F65" s="73">
        <v>4156.75</v>
      </c>
      <c r="G65" s="73">
        <v>4218.1000000000004</v>
      </c>
      <c r="H65" s="73">
        <v>4221.45</v>
      </c>
      <c r="I65" s="73">
        <v>4069.5</v>
      </c>
      <c r="J65" s="73">
        <v>16665.8</v>
      </c>
    </row>
    <row r="66" spans="1:10" x14ac:dyDescent="0.25">
      <c r="A66" s="1"/>
      <c r="B66" s="71" t="s">
        <v>113</v>
      </c>
      <c r="C66" s="71" t="s">
        <v>117</v>
      </c>
      <c r="D66" s="71" t="s">
        <v>1094</v>
      </c>
      <c r="E66" s="72" t="s">
        <v>563</v>
      </c>
      <c r="F66" s="73">
        <v>3288.65</v>
      </c>
      <c r="G66" s="73">
        <v>5034.5</v>
      </c>
      <c r="H66" s="73">
        <v>4807.3</v>
      </c>
      <c r="I66" s="73">
        <v>4617.25</v>
      </c>
      <c r="J66" s="73">
        <v>17747.7</v>
      </c>
    </row>
    <row r="67" spans="1:10" x14ac:dyDescent="0.25">
      <c r="A67" s="1"/>
      <c r="B67" s="71" t="s">
        <v>113</v>
      </c>
      <c r="C67" s="71" t="s">
        <v>117</v>
      </c>
      <c r="D67" s="71" t="s">
        <v>1062</v>
      </c>
      <c r="E67" s="72" t="s">
        <v>563</v>
      </c>
      <c r="F67" s="73">
        <v>5655.5</v>
      </c>
      <c r="G67" s="73">
        <v>6562.75</v>
      </c>
      <c r="H67" s="73">
        <v>6544.7</v>
      </c>
      <c r="I67" s="73">
        <v>6388.35</v>
      </c>
      <c r="J67" s="73">
        <v>25151.3</v>
      </c>
    </row>
    <row r="68" spans="1:10" x14ac:dyDescent="0.25">
      <c r="A68" s="1"/>
      <c r="B68" s="71" t="s">
        <v>113</v>
      </c>
      <c r="C68" s="71" t="s">
        <v>120</v>
      </c>
      <c r="D68" s="71" t="s">
        <v>1095</v>
      </c>
      <c r="E68" s="72" t="s">
        <v>563</v>
      </c>
      <c r="F68" s="73">
        <v>1517.35</v>
      </c>
      <c r="G68" s="73">
        <v>1487.65</v>
      </c>
      <c r="H68" s="73">
        <v>1000.75</v>
      </c>
      <c r="I68" s="73">
        <v>1182.8499999999999</v>
      </c>
      <c r="J68" s="73">
        <v>5188.6000000000004</v>
      </c>
    </row>
    <row r="69" spans="1:10" x14ac:dyDescent="0.25">
      <c r="A69" s="1"/>
      <c r="B69" s="71" t="s">
        <v>113</v>
      </c>
      <c r="C69" s="71" t="s">
        <v>120</v>
      </c>
      <c r="D69" s="71" t="s">
        <v>1096</v>
      </c>
      <c r="E69" s="72" t="s">
        <v>563</v>
      </c>
      <c r="F69" s="73">
        <v>802.55</v>
      </c>
      <c r="G69" s="73">
        <v>796.7</v>
      </c>
      <c r="H69" s="73">
        <v>670.15</v>
      </c>
      <c r="I69" s="73">
        <v>711.75</v>
      </c>
      <c r="J69" s="73">
        <v>2981.15</v>
      </c>
    </row>
    <row r="70" spans="1:10" x14ac:dyDescent="0.25">
      <c r="A70" s="1"/>
      <c r="B70" s="71" t="s">
        <v>113</v>
      </c>
      <c r="C70" s="71" t="s">
        <v>1097</v>
      </c>
      <c r="D70" s="71" t="s">
        <v>1095</v>
      </c>
      <c r="E70" s="72" t="s">
        <v>563</v>
      </c>
      <c r="F70" s="73"/>
      <c r="G70" s="73"/>
      <c r="H70" s="73"/>
      <c r="I70" s="73"/>
      <c r="J70" s="73">
        <v>0</v>
      </c>
    </row>
    <row r="71" spans="1:10" x14ac:dyDescent="0.25">
      <c r="A71" s="1"/>
      <c r="B71" s="71" t="s">
        <v>113</v>
      </c>
      <c r="C71" s="71" t="s">
        <v>1097</v>
      </c>
      <c r="D71" s="71" t="s">
        <v>1098</v>
      </c>
      <c r="E71" s="72" t="s">
        <v>563</v>
      </c>
      <c r="F71" s="73"/>
      <c r="G71" s="73"/>
      <c r="H71" s="73"/>
      <c r="I71" s="73"/>
      <c r="J71" s="73">
        <v>0</v>
      </c>
    </row>
    <row r="72" spans="1:10" x14ac:dyDescent="0.25">
      <c r="A72" s="1"/>
      <c r="B72" s="71" t="s">
        <v>113</v>
      </c>
      <c r="C72" s="71" t="s">
        <v>1097</v>
      </c>
      <c r="D72" s="71" t="s">
        <v>1099</v>
      </c>
      <c r="E72" s="72" t="s">
        <v>563</v>
      </c>
      <c r="F72" s="73"/>
      <c r="G72" s="73"/>
      <c r="H72" s="73"/>
      <c r="I72" s="73"/>
      <c r="J72" s="73">
        <v>0</v>
      </c>
    </row>
    <row r="73" spans="1:10" x14ac:dyDescent="0.25">
      <c r="A73" s="1"/>
      <c r="B73" s="71" t="s">
        <v>113</v>
      </c>
      <c r="C73" s="71" t="s">
        <v>1100</v>
      </c>
      <c r="D73" s="71" t="s">
        <v>1101</v>
      </c>
      <c r="E73" s="72" t="s">
        <v>563</v>
      </c>
      <c r="F73" s="73"/>
      <c r="G73" s="73"/>
      <c r="H73" s="73"/>
      <c r="I73" s="73"/>
      <c r="J73" s="73">
        <v>0</v>
      </c>
    </row>
    <row r="74" spans="1:10" x14ac:dyDescent="0.25">
      <c r="A74" s="1"/>
      <c r="B74" s="71" t="s">
        <v>113</v>
      </c>
      <c r="C74" s="71" t="s">
        <v>1100</v>
      </c>
      <c r="D74" s="71" t="s">
        <v>1102</v>
      </c>
      <c r="E74" s="72" t="s">
        <v>563</v>
      </c>
      <c r="F74" s="73"/>
      <c r="G74" s="73"/>
      <c r="H74" s="73"/>
      <c r="I74" s="73"/>
      <c r="J74" s="73">
        <v>0</v>
      </c>
    </row>
    <row r="75" spans="1:10" x14ac:dyDescent="0.25">
      <c r="A75" s="1"/>
      <c r="B75" s="71" t="s">
        <v>113</v>
      </c>
      <c r="C75" s="71" t="s">
        <v>1100</v>
      </c>
      <c r="D75" s="71" t="s">
        <v>1094</v>
      </c>
      <c r="E75" s="72" t="s">
        <v>563</v>
      </c>
      <c r="F75" s="73"/>
      <c r="G75" s="73"/>
      <c r="H75" s="73"/>
      <c r="I75" s="73"/>
      <c r="J75" s="73">
        <v>0</v>
      </c>
    </row>
    <row r="76" spans="1:10" x14ac:dyDescent="0.25">
      <c r="A76" s="1"/>
      <c r="B76" s="71" t="s">
        <v>121</v>
      </c>
      <c r="C76" s="71" t="s">
        <v>122</v>
      </c>
      <c r="D76" s="71" t="s">
        <v>1103</v>
      </c>
      <c r="E76" s="72" t="s">
        <v>563</v>
      </c>
      <c r="F76" s="73">
        <v>4371.7</v>
      </c>
      <c r="G76" s="73">
        <v>4372.6499999999996</v>
      </c>
      <c r="H76" s="73">
        <v>4215.25</v>
      </c>
      <c r="I76" s="73">
        <v>4121.55</v>
      </c>
      <c r="J76" s="73">
        <v>17081.150000000001</v>
      </c>
    </row>
    <row r="77" spans="1:10" x14ac:dyDescent="0.25">
      <c r="A77" s="1"/>
      <c r="B77" s="71" t="s">
        <v>121</v>
      </c>
      <c r="C77" s="71" t="s">
        <v>122</v>
      </c>
      <c r="D77" s="71" t="s">
        <v>1104</v>
      </c>
      <c r="E77" s="72" t="s">
        <v>563</v>
      </c>
      <c r="F77" s="73">
        <v>4377.8500000000004</v>
      </c>
      <c r="G77" s="73">
        <v>4381.05</v>
      </c>
      <c r="H77" s="73">
        <v>4224.05</v>
      </c>
      <c r="I77" s="73">
        <v>4129.25</v>
      </c>
      <c r="J77" s="73">
        <v>17112.2</v>
      </c>
    </row>
    <row r="78" spans="1:10" x14ac:dyDescent="0.25">
      <c r="A78" s="1"/>
      <c r="B78" s="71" t="s">
        <v>121</v>
      </c>
      <c r="C78" s="71" t="s">
        <v>122</v>
      </c>
      <c r="D78" s="71" t="s">
        <v>1105</v>
      </c>
      <c r="E78" s="72" t="s">
        <v>563</v>
      </c>
      <c r="F78" s="73">
        <v>4425.45</v>
      </c>
      <c r="G78" s="73">
        <v>4429.95</v>
      </c>
      <c r="H78" s="73">
        <v>4348.75</v>
      </c>
      <c r="I78" s="73">
        <v>4295.8999999999996</v>
      </c>
      <c r="J78" s="73">
        <v>17500.05</v>
      </c>
    </row>
    <row r="79" spans="1:10" x14ac:dyDescent="0.25">
      <c r="A79" s="1"/>
      <c r="B79" s="71" t="s">
        <v>605</v>
      </c>
      <c r="C79" s="71" t="s">
        <v>965</v>
      </c>
      <c r="D79" s="71" t="s">
        <v>56</v>
      </c>
      <c r="E79" s="72" t="s">
        <v>562</v>
      </c>
      <c r="F79" s="73">
        <v>99.85</v>
      </c>
      <c r="G79" s="73">
        <v>123.5</v>
      </c>
      <c r="H79" s="73">
        <v>126.65</v>
      </c>
      <c r="I79" s="73">
        <v>153.85</v>
      </c>
      <c r="J79" s="73">
        <v>503.85</v>
      </c>
    </row>
    <row r="80" spans="1:10" x14ac:dyDescent="0.25">
      <c r="A80" s="1"/>
      <c r="B80" s="71" t="s">
        <v>605</v>
      </c>
      <c r="C80" s="71" t="s">
        <v>966</v>
      </c>
      <c r="D80" s="71" t="s">
        <v>56</v>
      </c>
      <c r="E80" s="72" t="s">
        <v>562</v>
      </c>
      <c r="F80" s="73">
        <v>43.15</v>
      </c>
      <c r="G80" s="73">
        <v>54.1</v>
      </c>
      <c r="H80" s="73">
        <v>48.55</v>
      </c>
      <c r="I80" s="73">
        <v>45.55</v>
      </c>
      <c r="J80" s="73">
        <v>191.35</v>
      </c>
    </row>
    <row r="81" spans="1:10" x14ac:dyDescent="0.25">
      <c r="A81" s="1"/>
      <c r="B81" s="71" t="s">
        <v>606</v>
      </c>
      <c r="C81" s="71" t="s">
        <v>967</v>
      </c>
      <c r="D81" s="71" t="s">
        <v>56</v>
      </c>
      <c r="E81" s="72" t="s">
        <v>562</v>
      </c>
      <c r="F81" s="73">
        <v>82.8</v>
      </c>
      <c r="G81" s="73">
        <v>83.55</v>
      </c>
      <c r="H81" s="73">
        <v>116.8</v>
      </c>
      <c r="I81" s="73">
        <v>105.35</v>
      </c>
      <c r="J81" s="73">
        <v>388.5</v>
      </c>
    </row>
    <row r="82" spans="1:10" x14ac:dyDescent="0.25">
      <c r="A82" s="1"/>
      <c r="B82" s="71" t="s">
        <v>606</v>
      </c>
      <c r="C82" s="71" t="s">
        <v>968</v>
      </c>
      <c r="D82" s="71" t="s">
        <v>56</v>
      </c>
      <c r="E82" s="72" t="s">
        <v>562</v>
      </c>
      <c r="F82" s="73">
        <v>93.4</v>
      </c>
      <c r="G82" s="73">
        <v>94.35</v>
      </c>
      <c r="H82" s="73">
        <v>128.30000000000001</v>
      </c>
      <c r="I82" s="73">
        <v>116.7</v>
      </c>
      <c r="J82" s="73">
        <v>432.75</v>
      </c>
    </row>
    <row r="83" spans="1:10" x14ac:dyDescent="0.25">
      <c r="A83" s="1"/>
      <c r="B83" s="71" t="s">
        <v>606</v>
      </c>
      <c r="C83" s="71" t="s">
        <v>969</v>
      </c>
      <c r="D83" s="71" t="s">
        <v>56</v>
      </c>
      <c r="E83" s="72" t="s">
        <v>562</v>
      </c>
      <c r="F83" s="73">
        <v>96.5</v>
      </c>
      <c r="G83" s="73">
        <v>96.6</v>
      </c>
      <c r="H83" s="73">
        <v>129</v>
      </c>
      <c r="I83" s="73">
        <v>119.95</v>
      </c>
      <c r="J83" s="73">
        <v>442.05</v>
      </c>
    </row>
    <row r="84" spans="1:10" x14ac:dyDescent="0.25">
      <c r="A84" s="1"/>
      <c r="B84" s="71" t="s">
        <v>606</v>
      </c>
      <c r="C84" s="71" t="s">
        <v>970</v>
      </c>
      <c r="D84" s="71" t="s">
        <v>56</v>
      </c>
      <c r="E84" s="72" t="s">
        <v>562</v>
      </c>
      <c r="F84" s="73">
        <v>209.7</v>
      </c>
      <c r="G84" s="73">
        <v>223</v>
      </c>
      <c r="H84" s="73">
        <v>221.95</v>
      </c>
      <c r="I84" s="73">
        <v>208.95</v>
      </c>
      <c r="J84" s="73">
        <v>863.6</v>
      </c>
    </row>
    <row r="85" spans="1:10" x14ac:dyDescent="0.25">
      <c r="A85" s="1"/>
      <c r="B85" s="71" t="s">
        <v>611</v>
      </c>
      <c r="C85" s="71" t="s">
        <v>1106</v>
      </c>
      <c r="D85" s="71" t="s">
        <v>1107</v>
      </c>
      <c r="E85" s="72" t="s">
        <v>563</v>
      </c>
      <c r="F85" s="73">
        <v>803.7</v>
      </c>
      <c r="G85" s="73">
        <v>803.72</v>
      </c>
      <c r="H85" s="73">
        <v>796.55</v>
      </c>
      <c r="I85" s="73">
        <v>813.95</v>
      </c>
      <c r="J85" s="73">
        <v>3217.92</v>
      </c>
    </row>
    <row r="86" spans="1:10" x14ac:dyDescent="0.25">
      <c r="A86" s="1"/>
      <c r="B86" s="71" t="s">
        <v>611</v>
      </c>
      <c r="C86" s="71" t="s">
        <v>1106</v>
      </c>
      <c r="D86" s="71" t="s">
        <v>1108</v>
      </c>
      <c r="E86" s="72" t="s">
        <v>563</v>
      </c>
      <c r="F86" s="73">
        <v>691.65</v>
      </c>
      <c r="G86" s="73">
        <v>673.03</v>
      </c>
      <c r="H86" s="73">
        <v>662.3</v>
      </c>
      <c r="I86" s="73">
        <v>697.15</v>
      </c>
      <c r="J86" s="73">
        <v>2724.13</v>
      </c>
    </row>
    <row r="87" spans="1:10" x14ac:dyDescent="0.25">
      <c r="A87" s="1"/>
      <c r="B87" s="71" t="s">
        <v>581</v>
      </c>
      <c r="C87" s="71" t="s">
        <v>1109</v>
      </c>
      <c r="D87" s="71" t="s">
        <v>1109</v>
      </c>
      <c r="E87" s="72" t="s">
        <v>564</v>
      </c>
      <c r="F87" s="73">
        <v>754.2</v>
      </c>
      <c r="G87" s="73">
        <v>748.05</v>
      </c>
      <c r="H87" s="73">
        <v>489.4</v>
      </c>
      <c r="I87" s="73">
        <v>712.75</v>
      </c>
      <c r="J87" s="73">
        <v>2704.4</v>
      </c>
    </row>
    <row r="88" spans="1:10" x14ac:dyDescent="0.25">
      <c r="A88" s="1"/>
      <c r="B88" s="71" t="s">
        <v>315</v>
      </c>
      <c r="C88" s="71" t="s">
        <v>1110</v>
      </c>
      <c r="D88" s="71" t="s">
        <v>56</v>
      </c>
      <c r="E88" s="72" t="s">
        <v>565</v>
      </c>
      <c r="F88" s="73">
        <v>216.45</v>
      </c>
      <c r="G88" s="73">
        <v>221.25</v>
      </c>
      <c r="H88" s="73">
        <v>246.2</v>
      </c>
      <c r="I88" s="73">
        <v>247.85</v>
      </c>
      <c r="J88" s="73">
        <v>931.75</v>
      </c>
    </row>
    <row r="89" spans="1:10" x14ac:dyDescent="0.25">
      <c r="A89" s="1"/>
      <c r="B89" s="71" t="s">
        <v>582</v>
      </c>
      <c r="C89" s="71" t="s">
        <v>1111</v>
      </c>
      <c r="D89" s="71" t="s">
        <v>56</v>
      </c>
      <c r="E89" s="72" t="s">
        <v>565</v>
      </c>
      <c r="F89" s="73">
        <v>272.64999999999998</v>
      </c>
      <c r="G89" s="73">
        <v>275.85000000000002</v>
      </c>
      <c r="H89" s="73">
        <v>272.3</v>
      </c>
      <c r="I89" s="73">
        <v>273.2</v>
      </c>
      <c r="J89" s="73">
        <v>1094</v>
      </c>
    </row>
    <row r="90" spans="1:10" x14ac:dyDescent="0.25">
      <c r="A90" s="1"/>
      <c r="B90" s="71" t="s">
        <v>590</v>
      </c>
      <c r="C90" s="71" t="s">
        <v>971</v>
      </c>
      <c r="D90" s="71" t="s">
        <v>1071</v>
      </c>
      <c r="E90" s="72" t="s">
        <v>562</v>
      </c>
      <c r="F90" s="73">
        <v>82.5</v>
      </c>
      <c r="G90" s="73">
        <v>81.650000000000006</v>
      </c>
      <c r="H90" s="73">
        <v>81</v>
      </c>
      <c r="I90" s="73">
        <v>81.45</v>
      </c>
      <c r="J90" s="73">
        <v>326.60000000000002</v>
      </c>
    </row>
    <row r="91" spans="1:10" x14ac:dyDescent="0.25">
      <c r="A91" s="1"/>
      <c r="B91" s="71" t="s">
        <v>573</v>
      </c>
      <c r="C91" s="71" t="s">
        <v>972</v>
      </c>
      <c r="D91" s="71" t="s">
        <v>56</v>
      </c>
      <c r="E91" s="72" t="s">
        <v>562</v>
      </c>
      <c r="F91" s="73">
        <v>441.7</v>
      </c>
      <c r="G91" s="73">
        <v>441.75</v>
      </c>
      <c r="H91" s="73">
        <v>441.35</v>
      </c>
      <c r="I91" s="73">
        <v>440.9</v>
      </c>
      <c r="J91" s="73">
        <v>1765.7</v>
      </c>
    </row>
    <row r="92" spans="1:10" x14ac:dyDescent="0.25">
      <c r="A92" s="1"/>
      <c r="B92" s="71" t="s">
        <v>591</v>
      </c>
      <c r="C92" s="71" t="s">
        <v>973</v>
      </c>
      <c r="D92" s="71" t="s">
        <v>56</v>
      </c>
      <c r="E92" s="72" t="s">
        <v>562</v>
      </c>
      <c r="F92" s="73">
        <v>427.1</v>
      </c>
      <c r="G92" s="73">
        <v>424.5</v>
      </c>
      <c r="H92" s="73">
        <v>432.9</v>
      </c>
      <c r="I92" s="73">
        <v>439.95</v>
      </c>
      <c r="J92" s="73">
        <v>1724.45</v>
      </c>
    </row>
    <row r="93" spans="1:10" x14ac:dyDescent="0.25">
      <c r="A93" s="1"/>
      <c r="B93" s="71" t="s">
        <v>84</v>
      </c>
      <c r="C93" s="71" t="s">
        <v>1112</v>
      </c>
      <c r="D93" s="71" t="s">
        <v>56</v>
      </c>
      <c r="E93" s="72" t="s">
        <v>562</v>
      </c>
      <c r="F93" s="73">
        <v>2156.5</v>
      </c>
      <c r="G93" s="73">
        <v>1412.85</v>
      </c>
      <c r="H93" s="73"/>
      <c r="I93" s="73"/>
      <c r="J93" s="73">
        <v>3569.35</v>
      </c>
    </row>
    <row r="94" spans="1:10" x14ac:dyDescent="0.25">
      <c r="A94" s="1"/>
      <c r="B94" s="71" t="s">
        <v>577</v>
      </c>
      <c r="C94" s="71" t="s">
        <v>1113</v>
      </c>
      <c r="D94" s="71" t="s">
        <v>56</v>
      </c>
      <c r="E94" s="72" t="s">
        <v>563</v>
      </c>
      <c r="F94" s="73"/>
      <c r="G94" s="73"/>
      <c r="H94" s="73"/>
      <c r="I94" s="73"/>
      <c r="J94" s="73">
        <v>0</v>
      </c>
    </row>
    <row r="95" spans="1:10" x14ac:dyDescent="0.25">
      <c r="A95" s="1"/>
      <c r="B95" s="71" t="s">
        <v>577</v>
      </c>
      <c r="C95" s="71" t="s">
        <v>1114</v>
      </c>
      <c r="D95" s="71" t="s">
        <v>56</v>
      </c>
      <c r="E95" s="72" t="s">
        <v>563</v>
      </c>
      <c r="F95" s="73"/>
      <c r="G95" s="73"/>
      <c r="H95" s="73"/>
      <c r="I95" s="73"/>
      <c r="J95" s="73">
        <v>0</v>
      </c>
    </row>
    <row r="96" spans="1:10" x14ac:dyDescent="0.25">
      <c r="A96" s="1"/>
      <c r="B96" s="71" t="s">
        <v>328</v>
      </c>
      <c r="C96" s="71" t="s">
        <v>974</v>
      </c>
      <c r="D96" s="71" t="s">
        <v>56</v>
      </c>
      <c r="E96" s="72" t="s">
        <v>562</v>
      </c>
      <c r="F96" s="73">
        <v>1427.4</v>
      </c>
      <c r="G96" s="73">
        <v>1408.1</v>
      </c>
      <c r="H96" s="73">
        <v>1446.85</v>
      </c>
      <c r="I96" s="73">
        <v>1398.55</v>
      </c>
      <c r="J96" s="73">
        <v>5680.9</v>
      </c>
    </row>
    <row r="97" spans="1:10" x14ac:dyDescent="0.25">
      <c r="A97" s="1"/>
      <c r="B97" s="71" t="s">
        <v>578</v>
      </c>
      <c r="C97" s="71" t="s">
        <v>975</v>
      </c>
      <c r="D97" s="71" t="s">
        <v>56</v>
      </c>
      <c r="E97" s="72" t="s">
        <v>562</v>
      </c>
      <c r="F97" s="73">
        <v>7.3</v>
      </c>
      <c r="G97" s="73">
        <v>7.35</v>
      </c>
      <c r="H97" s="73">
        <v>11.3</v>
      </c>
      <c r="I97" s="73">
        <v>11.3</v>
      </c>
      <c r="J97" s="73">
        <v>37.25</v>
      </c>
    </row>
    <row r="98" spans="1:10" x14ac:dyDescent="0.25">
      <c r="A98" s="1"/>
      <c r="B98" s="71" t="s">
        <v>607</v>
      </c>
      <c r="C98" s="71" t="s">
        <v>1115</v>
      </c>
      <c r="D98" s="71" t="s">
        <v>56</v>
      </c>
      <c r="E98" s="72" t="s">
        <v>564</v>
      </c>
      <c r="F98" s="73">
        <v>2304</v>
      </c>
      <c r="G98" s="73">
        <v>2427.15</v>
      </c>
      <c r="H98" s="73">
        <v>1917.75</v>
      </c>
      <c r="I98" s="73">
        <v>2363</v>
      </c>
      <c r="J98" s="73">
        <v>9011.9</v>
      </c>
    </row>
    <row r="99" spans="1:10" x14ac:dyDescent="0.25">
      <c r="A99" s="1"/>
      <c r="B99" s="71" t="s">
        <v>124</v>
      </c>
      <c r="C99" s="71" t="s">
        <v>976</v>
      </c>
      <c r="D99" s="71" t="s">
        <v>56</v>
      </c>
      <c r="E99" s="72" t="s">
        <v>562</v>
      </c>
      <c r="F99" s="73">
        <v>6055.85</v>
      </c>
      <c r="G99" s="73">
        <v>6161.65</v>
      </c>
      <c r="H99" s="73">
        <v>6619.7</v>
      </c>
      <c r="I99" s="73">
        <v>6739.9</v>
      </c>
      <c r="J99" s="73">
        <v>25577.1</v>
      </c>
    </row>
    <row r="100" spans="1:10" x14ac:dyDescent="0.25">
      <c r="A100" s="1"/>
      <c r="B100" s="71" t="s">
        <v>124</v>
      </c>
      <c r="C100" s="71" t="s">
        <v>1116</v>
      </c>
      <c r="D100" s="71" t="s">
        <v>56</v>
      </c>
      <c r="E100" s="72" t="s">
        <v>564</v>
      </c>
      <c r="F100" s="73"/>
      <c r="G100" s="73"/>
      <c r="H100" s="73">
        <v>18.813359999999999</v>
      </c>
      <c r="I100" s="73">
        <v>135.61489</v>
      </c>
      <c r="J100" s="73">
        <v>154.42824999999999</v>
      </c>
    </row>
    <row r="101" spans="1:10" x14ac:dyDescent="0.25">
      <c r="A101" s="1"/>
      <c r="B101" s="71" t="s">
        <v>124</v>
      </c>
      <c r="C101" s="71" t="s">
        <v>128</v>
      </c>
      <c r="D101" s="71" t="s">
        <v>1092</v>
      </c>
      <c r="E101" s="72" t="s">
        <v>563</v>
      </c>
      <c r="F101" s="73">
        <v>4082.2</v>
      </c>
      <c r="G101" s="73">
        <v>4402</v>
      </c>
      <c r="H101" s="73">
        <v>3888.25</v>
      </c>
      <c r="I101" s="73">
        <v>4077.9</v>
      </c>
      <c r="J101" s="73">
        <v>16450.349999999999</v>
      </c>
    </row>
    <row r="102" spans="1:10" x14ac:dyDescent="0.25">
      <c r="A102" s="1"/>
      <c r="B102" s="71" t="s">
        <v>124</v>
      </c>
      <c r="C102" s="71" t="s">
        <v>128</v>
      </c>
      <c r="D102" s="71" t="s">
        <v>1093</v>
      </c>
      <c r="E102" s="72" t="s">
        <v>563</v>
      </c>
      <c r="F102" s="73">
        <v>4576.75</v>
      </c>
      <c r="G102" s="73">
        <v>4638.55</v>
      </c>
      <c r="H102" s="73">
        <v>4013.15</v>
      </c>
      <c r="I102" s="73">
        <v>4323.5</v>
      </c>
      <c r="J102" s="73">
        <v>17551.95</v>
      </c>
    </row>
    <row r="103" spans="1:10" x14ac:dyDescent="0.25">
      <c r="A103" s="1"/>
      <c r="B103" s="71" t="s">
        <v>124</v>
      </c>
      <c r="C103" s="71" t="s">
        <v>128</v>
      </c>
      <c r="D103" s="71" t="s">
        <v>1094</v>
      </c>
      <c r="E103" s="72" t="s">
        <v>563</v>
      </c>
      <c r="F103" s="73">
        <v>4597</v>
      </c>
      <c r="G103" s="73">
        <v>4661.5</v>
      </c>
      <c r="H103" s="73">
        <v>4030.2</v>
      </c>
      <c r="I103" s="73">
        <v>4345.55</v>
      </c>
      <c r="J103" s="73">
        <v>17634.25</v>
      </c>
    </row>
    <row r="104" spans="1:10" x14ac:dyDescent="0.25">
      <c r="A104" s="1"/>
      <c r="B104" s="71" t="s">
        <v>124</v>
      </c>
      <c r="C104" s="71" t="s">
        <v>128</v>
      </c>
      <c r="D104" s="71" t="s">
        <v>1062</v>
      </c>
      <c r="E104" s="72" t="s">
        <v>563</v>
      </c>
      <c r="F104" s="73">
        <v>6377.4</v>
      </c>
      <c r="G104" s="73">
        <v>6616.05</v>
      </c>
      <c r="H104" s="73">
        <v>6162.2</v>
      </c>
      <c r="I104" s="73">
        <v>6257.65</v>
      </c>
      <c r="J104" s="73">
        <v>25413.3</v>
      </c>
    </row>
    <row r="105" spans="1:10" x14ac:dyDescent="0.25">
      <c r="A105" s="1"/>
      <c r="B105" s="71" t="s">
        <v>124</v>
      </c>
      <c r="C105" s="71" t="s">
        <v>131</v>
      </c>
      <c r="D105" s="71" t="s">
        <v>1101</v>
      </c>
      <c r="E105" s="72" t="s">
        <v>563</v>
      </c>
      <c r="F105" s="73">
        <v>5176.8</v>
      </c>
      <c r="G105" s="73">
        <v>5182.7</v>
      </c>
      <c r="H105" s="73">
        <v>5202.3</v>
      </c>
      <c r="I105" s="73">
        <v>5161.1000000000004</v>
      </c>
      <c r="J105" s="73">
        <v>20722.900000000001</v>
      </c>
    </row>
    <row r="106" spans="1:10" x14ac:dyDescent="0.25">
      <c r="A106" s="1"/>
      <c r="B106" s="71" t="s">
        <v>124</v>
      </c>
      <c r="C106" s="71" t="s">
        <v>131</v>
      </c>
      <c r="D106" s="71" t="s">
        <v>1062</v>
      </c>
      <c r="E106" s="72" t="s">
        <v>563</v>
      </c>
      <c r="F106" s="73">
        <v>2652.5</v>
      </c>
      <c r="G106" s="73">
        <v>2656.2</v>
      </c>
      <c r="H106" s="73">
        <v>2678.15</v>
      </c>
      <c r="I106" s="73">
        <v>2653.15</v>
      </c>
      <c r="J106" s="73">
        <v>10640</v>
      </c>
    </row>
    <row r="107" spans="1:10" x14ac:dyDescent="0.25">
      <c r="A107" s="1"/>
      <c r="B107" s="71" t="s">
        <v>124</v>
      </c>
      <c r="C107" s="71" t="s">
        <v>977</v>
      </c>
      <c r="D107" s="71" t="s">
        <v>56</v>
      </c>
      <c r="E107" s="72" t="s">
        <v>562</v>
      </c>
      <c r="F107" s="73">
        <v>72</v>
      </c>
      <c r="G107" s="73">
        <v>70.900000000000006</v>
      </c>
      <c r="H107" s="73">
        <v>72.349999999999994</v>
      </c>
      <c r="I107" s="73">
        <v>72.2</v>
      </c>
      <c r="J107" s="73">
        <v>287.45</v>
      </c>
    </row>
    <row r="108" spans="1:10" x14ac:dyDescent="0.25">
      <c r="A108" s="1"/>
      <c r="B108" s="71" t="s">
        <v>583</v>
      </c>
      <c r="C108" s="71" t="s">
        <v>1117</v>
      </c>
      <c r="D108" s="71" t="s">
        <v>56</v>
      </c>
      <c r="E108" s="72" t="s">
        <v>564</v>
      </c>
      <c r="F108" s="73">
        <v>2.95</v>
      </c>
      <c r="G108" s="73">
        <v>2.0499999999999998</v>
      </c>
      <c r="H108" s="73">
        <v>2.75</v>
      </c>
      <c r="I108" s="73">
        <v>2.95</v>
      </c>
      <c r="J108" s="73">
        <v>10.7</v>
      </c>
    </row>
    <row r="109" spans="1:10" x14ac:dyDescent="0.25">
      <c r="A109" s="1"/>
      <c r="B109" s="71" t="s">
        <v>572</v>
      </c>
      <c r="C109" s="71" t="s">
        <v>978</v>
      </c>
      <c r="D109" s="71" t="s">
        <v>56</v>
      </c>
      <c r="E109" s="72" t="s">
        <v>562</v>
      </c>
      <c r="F109" s="73">
        <v>651.35</v>
      </c>
      <c r="G109" s="73">
        <v>720.75</v>
      </c>
      <c r="H109" s="73">
        <v>768.9</v>
      </c>
      <c r="I109" s="73">
        <v>772.95</v>
      </c>
      <c r="J109" s="73">
        <v>2913.95</v>
      </c>
    </row>
    <row r="110" spans="1:10" x14ac:dyDescent="0.25">
      <c r="A110" s="1"/>
      <c r="B110" s="71" t="s">
        <v>586</v>
      </c>
      <c r="C110" s="71" t="s">
        <v>979</v>
      </c>
      <c r="D110" s="71" t="s">
        <v>56</v>
      </c>
      <c r="E110" s="72" t="s">
        <v>562</v>
      </c>
      <c r="F110" s="73">
        <v>39.6</v>
      </c>
      <c r="G110" s="73">
        <v>36.200000000000003</v>
      </c>
      <c r="H110" s="73">
        <v>36.049999999999997</v>
      </c>
      <c r="I110" s="73">
        <v>34.700000000000003</v>
      </c>
      <c r="J110" s="73">
        <v>146.55000000000001</v>
      </c>
    </row>
    <row r="111" spans="1:10" x14ac:dyDescent="0.25">
      <c r="A111" s="1"/>
      <c r="B111" s="71" t="s">
        <v>608</v>
      </c>
      <c r="C111" s="71" t="s">
        <v>1118</v>
      </c>
      <c r="D111" s="71" t="s">
        <v>56</v>
      </c>
      <c r="E111" s="72" t="s">
        <v>564</v>
      </c>
      <c r="F111" s="73">
        <v>135.65</v>
      </c>
      <c r="G111" s="73">
        <v>134.65</v>
      </c>
      <c r="H111" s="73">
        <v>113.8</v>
      </c>
      <c r="I111" s="73">
        <v>135.6</v>
      </c>
      <c r="J111" s="73">
        <v>519.70000000000005</v>
      </c>
    </row>
    <row r="112" spans="1:10" x14ac:dyDescent="0.25">
      <c r="A112" s="1"/>
      <c r="B112" s="71" t="s">
        <v>371</v>
      </c>
      <c r="C112" s="71" t="s">
        <v>1119</v>
      </c>
      <c r="D112" s="71" t="s">
        <v>56</v>
      </c>
      <c r="E112" s="72" t="s">
        <v>563</v>
      </c>
      <c r="F112" s="73"/>
      <c r="G112" s="73"/>
      <c r="H112" s="73"/>
      <c r="I112" s="73"/>
      <c r="J112" s="73">
        <v>0</v>
      </c>
    </row>
    <row r="113" spans="1:10" x14ac:dyDescent="0.25">
      <c r="A113" s="1"/>
      <c r="B113" s="71" t="s">
        <v>592</v>
      </c>
      <c r="C113" s="71" t="s">
        <v>1120</v>
      </c>
      <c r="D113" s="71" t="s">
        <v>56</v>
      </c>
      <c r="E113" s="72" t="s">
        <v>564</v>
      </c>
      <c r="F113" s="73">
        <v>150</v>
      </c>
      <c r="G113" s="73">
        <v>147.30000000000001</v>
      </c>
      <c r="H113" s="73">
        <v>109.35</v>
      </c>
      <c r="I113" s="73">
        <v>120.7</v>
      </c>
      <c r="J113" s="73">
        <v>527.35</v>
      </c>
    </row>
    <row r="114" spans="1:10" x14ac:dyDescent="0.25">
      <c r="A114" s="1"/>
      <c r="B114" s="71" t="s">
        <v>134</v>
      </c>
      <c r="C114" s="71" t="s">
        <v>980</v>
      </c>
      <c r="D114" s="71" t="s">
        <v>56</v>
      </c>
      <c r="E114" s="72" t="s">
        <v>562</v>
      </c>
      <c r="F114" s="73">
        <v>16.100000000000001</v>
      </c>
      <c r="G114" s="73">
        <v>30.5</v>
      </c>
      <c r="H114" s="73">
        <v>27.85</v>
      </c>
      <c r="I114" s="73">
        <v>25.65</v>
      </c>
      <c r="J114" s="73">
        <v>100.1</v>
      </c>
    </row>
    <row r="115" spans="1:10" x14ac:dyDescent="0.25">
      <c r="A115" s="1"/>
      <c r="B115" s="71" t="s">
        <v>134</v>
      </c>
      <c r="C115" s="71" t="s">
        <v>981</v>
      </c>
      <c r="D115" s="71" t="s">
        <v>56</v>
      </c>
      <c r="E115" s="72" t="s">
        <v>562</v>
      </c>
      <c r="F115" s="73">
        <v>2084.85</v>
      </c>
      <c r="G115" s="73">
        <v>1954.8</v>
      </c>
      <c r="H115" s="73">
        <v>1775.8</v>
      </c>
      <c r="I115" s="73">
        <v>1662.85</v>
      </c>
      <c r="J115" s="73">
        <v>7478.3</v>
      </c>
    </row>
    <row r="116" spans="1:10" x14ac:dyDescent="0.25">
      <c r="A116" s="1"/>
      <c r="B116" s="71" t="s">
        <v>134</v>
      </c>
      <c r="C116" s="71" t="s">
        <v>147</v>
      </c>
      <c r="D116" s="71" t="s">
        <v>56</v>
      </c>
      <c r="E116" s="72" t="s">
        <v>562</v>
      </c>
      <c r="F116" s="73">
        <v>183.2</v>
      </c>
      <c r="G116" s="73">
        <v>357.15</v>
      </c>
      <c r="H116" s="73">
        <v>348.4</v>
      </c>
      <c r="I116" s="73">
        <v>326.35000000000002</v>
      </c>
      <c r="J116" s="73">
        <v>1215.0999999999999</v>
      </c>
    </row>
    <row r="117" spans="1:10" x14ac:dyDescent="0.25">
      <c r="A117" s="1"/>
      <c r="B117" s="71" t="s">
        <v>134</v>
      </c>
      <c r="C117" s="71" t="s">
        <v>982</v>
      </c>
      <c r="D117" s="71" t="s">
        <v>56</v>
      </c>
      <c r="E117" s="72" t="s">
        <v>562</v>
      </c>
      <c r="F117" s="73">
        <v>166.8</v>
      </c>
      <c r="G117" s="73">
        <v>162</v>
      </c>
      <c r="H117" s="73">
        <v>158.80000000000001</v>
      </c>
      <c r="I117" s="73">
        <v>153.69999999999999</v>
      </c>
      <c r="J117" s="73">
        <v>641.29999999999995</v>
      </c>
    </row>
    <row r="118" spans="1:10" x14ac:dyDescent="0.25">
      <c r="A118" s="1"/>
      <c r="B118" s="71" t="s">
        <v>149</v>
      </c>
      <c r="C118" s="71" t="s">
        <v>1121</v>
      </c>
      <c r="D118" s="71" t="s">
        <v>56</v>
      </c>
      <c r="E118" s="72" t="s">
        <v>565</v>
      </c>
      <c r="F118" s="73">
        <v>2239.35</v>
      </c>
      <c r="G118" s="73">
        <v>2155.3000000000002</v>
      </c>
      <c r="H118" s="73">
        <v>2666.95</v>
      </c>
      <c r="I118" s="73">
        <v>2159.4</v>
      </c>
      <c r="J118" s="73">
        <v>9221</v>
      </c>
    </row>
    <row r="119" spans="1:10" x14ac:dyDescent="0.25">
      <c r="A119" s="1"/>
      <c r="B119" s="71" t="s">
        <v>149</v>
      </c>
      <c r="C119" s="71" t="s">
        <v>1122</v>
      </c>
      <c r="D119" s="71" t="s">
        <v>56</v>
      </c>
      <c r="E119" s="72" t="s">
        <v>565</v>
      </c>
      <c r="F119" s="73">
        <v>2135.1</v>
      </c>
      <c r="G119" s="73">
        <v>2003.05</v>
      </c>
      <c r="H119" s="73">
        <v>2410.25</v>
      </c>
      <c r="I119" s="73">
        <v>1875.5</v>
      </c>
      <c r="J119" s="73">
        <v>8423.9</v>
      </c>
    </row>
    <row r="120" spans="1:10" x14ac:dyDescent="0.25">
      <c r="A120" s="1"/>
      <c r="B120" s="71" t="s">
        <v>149</v>
      </c>
      <c r="C120" s="71" t="s">
        <v>984</v>
      </c>
      <c r="D120" s="71" t="s">
        <v>56</v>
      </c>
      <c r="E120" s="72" t="s">
        <v>562</v>
      </c>
      <c r="F120" s="73">
        <v>1652.75</v>
      </c>
      <c r="G120" s="73">
        <v>1654.5</v>
      </c>
      <c r="H120" s="73">
        <v>1422.4</v>
      </c>
      <c r="I120" s="73">
        <v>1670.6</v>
      </c>
      <c r="J120" s="73">
        <v>6400.25</v>
      </c>
    </row>
    <row r="121" spans="1:10" x14ac:dyDescent="0.25">
      <c r="A121" s="1"/>
      <c r="B121" s="71" t="s">
        <v>149</v>
      </c>
      <c r="C121" s="71" t="s">
        <v>986</v>
      </c>
      <c r="D121" s="71" t="s">
        <v>1071</v>
      </c>
      <c r="E121" s="72" t="s">
        <v>562</v>
      </c>
      <c r="F121" s="73">
        <v>14.4</v>
      </c>
      <c r="G121" s="73">
        <v>14.4</v>
      </c>
      <c r="H121" s="73">
        <v>14.4</v>
      </c>
      <c r="I121" s="73">
        <v>14.4</v>
      </c>
      <c r="J121" s="73">
        <v>57.6</v>
      </c>
    </row>
    <row r="122" spans="1:10" x14ac:dyDescent="0.25">
      <c r="A122" s="1"/>
      <c r="B122" s="71" t="s">
        <v>149</v>
      </c>
      <c r="C122" s="71" t="s">
        <v>987</v>
      </c>
      <c r="D122" s="71" t="s">
        <v>56</v>
      </c>
      <c r="E122" s="72" t="s">
        <v>562</v>
      </c>
      <c r="F122" s="73">
        <v>700.05</v>
      </c>
      <c r="G122" s="73">
        <v>699.6</v>
      </c>
      <c r="H122" s="73">
        <v>688.2</v>
      </c>
      <c r="I122" s="73">
        <v>694.3</v>
      </c>
      <c r="J122" s="73">
        <v>2782.15</v>
      </c>
    </row>
    <row r="123" spans="1:10" x14ac:dyDescent="0.25">
      <c r="A123" s="1"/>
      <c r="B123" s="71" t="s">
        <v>149</v>
      </c>
      <c r="C123" s="71" t="s">
        <v>988</v>
      </c>
      <c r="D123" s="71" t="s">
        <v>56</v>
      </c>
      <c r="E123" s="72" t="s">
        <v>562</v>
      </c>
      <c r="F123" s="73">
        <v>3137.35</v>
      </c>
      <c r="G123" s="73">
        <v>3145.05</v>
      </c>
      <c r="H123" s="73">
        <v>2946.25</v>
      </c>
      <c r="I123" s="73">
        <v>3188.4</v>
      </c>
      <c r="J123" s="73">
        <v>12417.05</v>
      </c>
    </row>
    <row r="124" spans="1:10" x14ac:dyDescent="0.25">
      <c r="A124" s="1"/>
      <c r="B124" s="71" t="s">
        <v>149</v>
      </c>
      <c r="C124" s="71" t="s">
        <v>989</v>
      </c>
      <c r="D124" s="71" t="s">
        <v>56</v>
      </c>
      <c r="E124" s="72" t="s">
        <v>562</v>
      </c>
      <c r="F124" s="73">
        <v>2035.9</v>
      </c>
      <c r="G124" s="73">
        <v>2045.1</v>
      </c>
      <c r="H124" s="73">
        <v>1917.95</v>
      </c>
      <c r="I124" s="73">
        <v>2066.3000000000002</v>
      </c>
      <c r="J124" s="73">
        <v>8065.25</v>
      </c>
    </row>
    <row r="125" spans="1:10" x14ac:dyDescent="0.25">
      <c r="A125" s="1"/>
      <c r="B125" s="71" t="s">
        <v>149</v>
      </c>
      <c r="C125" s="71" t="s">
        <v>990</v>
      </c>
      <c r="D125" s="71" t="s">
        <v>56</v>
      </c>
      <c r="E125" s="72" t="s">
        <v>562</v>
      </c>
      <c r="F125" s="73">
        <v>1526</v>
      </c>
      <c r="G125" s="73">
        <v>1512.85</v>
      </c>
      <c r="H125" s="73">
        <v>1534.25</v>
      </c>
      <c r="I125" s="73">
        <v>1520.35</v>
      </c>
      <c r="J125" s="73">
        <v>6093.45</v>
      </c>
    </row>
    <row r="126" spans="1:10" x14ac:dyDescent="0.25">
      <c r="A126" s="1"/>
      <c r="B126" s="71" t="s">
        <v>149</v>
      </c>
      <c r="C126" s="71" t="s">
        <v>1123</v>
      </c>
      <c r="D126" s="71" t="s">
        <v>1124</v>
      </c>
      <c r="E126" s="72" t="s">
        <v>564</v>
      </c>
      <c r="F126" s="73">
        <v>973.7</v>
      </c>
      <c r="G126" s="73">
        <v>972.4</v>
      </c>
      <c r="H126" s="73">
        <v>764.3</v>
      </c>
      <c r="I126" s="73">
        <v>807.5</v>
      </c>
      <c r="J126" s="73">
        <v>3517.9</v>
      </c>
    </row>
    <row r="127" spans="1:10" x14ac:dyDescent="0.25">
      <c r="A127" s="1"/>
      <c r="B127" s="71" t="s">
        <v>149</v>
      </c>
      <c r="C127" s="71" t="s">
        <v>1125</v>
      </c>
      <c r="D127" s="71" t="s">
        <v>56</v>
      </c>
      <c r="E127" s="72" t="s">
        <v>564</v>
      </c>
      <c r="F127" s="73">
        <v>1337.9</v>
      </c>
      <c r="G127" s="73">
        <v>1336.85</v>
      </c>
      <c r="H127" s="73">
        <v>1014.35</v>
      </c>
      <c r="I127" s="73">
        <v>972.8</v>
      </c>
      <c r="J127" s="73">
        <v>4661.8999999999996</v>
      </c>
    </row>
    <row r="128" spans="1:10" x14ac:dyDescent="0.25">
      <c r="A128" s="1"/>
      <c r="B128" s="71" t="s">
        <v>149</v>
      </c>
      <c r="C128" s="71" t="s">
        <v>1126</v>
      </c>
      <c r="D128" s="71" t="s">
        <v>151</v>
      </c>
      <c r="E128" s="72" t="s">
        <v>563</v>
      </c>
      <c r="F128" s="73"/>
      <c r="G128" s="73"/>
      <c r="H128" s="73"/>
      <c r="I128" s="73"/>
      <c r="J128" s="73">
        <v>0</v>
      </c>
    </row>
    <row r="129" spans="1:10" x14ac:dyDescent="0.25">
      <c r="A129" s="1"/>
      <c r="B129" s="71" t="s">
        <v>149</v>
      </c>
      <c r="C129" s="71" t="s">
        <v>1126</v>
      </c>
      <c r="D129" s="71" t="s">
        <v>1127</v>
      </c>
      <c r="E129" s="72" t="s">
        <v>563</v>
      </c>
      <c r="F129" s="73"/>
      <c r="G129" s="73"/>
      <c r="H129" s="73"/>
      <c r="I129" s="73"/>
      <c r="J129" s="73">
        <v>0</v>
      </c>
    </row>
    <row r="130" spans="1:10" x14ac:dyDescent="0.25">
      <c r="A130" s="1"/>
      <c r="B130" s="71" t="s">
        <v>149</v>
      </c>
      <c r="C130" s="71" t="s">
        <v>1126</v>
      </c>
      <c r="D130" s="71" t="s">
        <v>1128</v>
      </c>
      <c r="E130" s="72" t="s">
        <v>563</v>
      </c>
      <c r="F130" s="73"/>
      <c r="G130" s="73"/>
      <c r="H130" s="73"/>
      <c r="I130" s="73"/>
      <c r="J130" s="73">
        <v>0</v>
      </c>
    </row>
    <row r="131" spans="1:10" x14ac:dyDescent="0.25">
      <c r="A131" s="1"/>
      <c r="B131" s="71" t="s">
        <v>149</v>
      </c>
      <c r="C131" s="71" t="s">
        <v>1129</v>
      </c>
      <c r="D131" s="71" t="s">
        <v>1130</v>
      </c>
      <c r="E131" s="72" t="s">
        <v>563</v>
      </c>
      <c r="F131" s="73">
        <v>754.5</v>
      </c>
      <c r="G131" s="73">
        <v>103.5</v>
      </c>
      <c r="H131" s="73"/>
      <c r="I131" s="73"/>
      <c r="J131" s="73">
        <v>858</v>
      </c>
    </row>
    <row r="132" spans="1:10" x14ac:dyDescent="0.25">
      <c r="A132" s="1"/>
      <c r="B132" s="71" t="s">
        <v>149</v>
      </c>
      <c r="C132" s="71" t="s">
        <v>154</v>
      </c>
      <c r="D132" s="71" t="s">
        <v>1094</v>
      </c>
      <c r="E132" s="72" t="s">
        <v>563</v>
      </c>
      <c r="F132" s="73">
        <v>3537.75</v>
      </c>
      <c r="G132" s="73">
        <v>3534.95</v>
      </c>
      <c r="H132" s="73">
        <v>3533.7</v>
      </c>
      <c r="I132" s="73">
        <v>3529.45</v>
      </c>
      <c r="J132" s="73">
        <v>14135.85</v>
      </c>
    </row>
    <row r="133" spans="1:10" x14ac:dyDescent="0.25">
      <c r="A133" s="1"/>
      <c r="B133" s="71" t="s">
        <v>149</v>
      </c>
      <c r="C133" s="71" t="s">
        <v>154</v>
      </c>
      <c r="D133" s="71" t="s">
        <v>111</v>
      </c>
      <c r="E133" s="72" t="s">
        <v>563</v>
      </c>
      <c r="F133" s="73">
        <v>3591</v>
      </c>
      <c r="G133" s="73">
        <v>3588.45</v>
      </c>
      <c r="H133" s="73">
        <v>3585.6</v>
      </c>
      <c r="I133" s="73">
        <v>3585.2</v>
      </c>
      <c r="J133" s="73">
        <v>14350.25</v>
      </c>
    </row>
    <row r="134" spans="1:10" x14ac:dyDescent="0.25">
      <c r="A134" s="1"/>
      <c r="B134" s="71" t="s">
        <v>149</v>
      </c>
      <c r="C134" s="71" t="s">
        <v>154</v>
      </c>
      <c r="D134" s="71" t="s">
        <v>1131</v>
      </c>
      <c r="E134" s="72" t="s">
        <v>563</v>
      </c>
      <c r="F134" s="73">
        <v>3680.7</v>
      </c>
      <c r="G134" s="73">
        <v>3605.1</v>
      </c>
      <c r="H134" s="73">
        <v>3601.25</v>
      </c>
      <c r="I134" s="73">
        <v>3587.9</v>
      </c>
      <c r="J134" s="73">
        <v>14474.95</v>
      </c>
    </row>
    <row r="135" spans="1:10" x14ac:dyDescent="0.25">
      <c r="A135" s="1"/>
      <c r="B135" s="71" t="s">
        <v>1132</v>
      </c>
      <c r="C135" s="71" t="s">
        <v>1133</v>
      </c>
      <c r="D135" s="71" t="s">
        <v>56</v>
      </c>
      <c r="E135" s="72" t="s">
        <v>564</v>
      </c>
      <c r="F135" s="73">
        <v>179.3</v>
      </c>
      <c r="G135" s="73">
        <v>176.65</v>
      </c>
      <c r="H135" s="73">
        <v>131.6</v>
      </c>
      <c r="I135" s="73">
        <v>142.80000000000001</v>
      </c>
      <c r="J135" s="73">
        <v>630.35</v>
      </c>
    </row>
    <row r="136" spans="1:10" x14ac:dyDescent="0.25">
      <c r="A136" s="1"/>
      <c r="B136" s="71" t="s">
        <v>594</v>
      </c>
      <c r="C136" s="71" t="s">
        <v>1134</v>
      </c>
      <c r="D136" s="71" t="s">
        <v>56</v>
      </c>
      <c r="E136" s="72" t="s">
        <v>565</v>
      </c>
      <c r="F136" s="73">
        <v>601.79999999999995</v>
      </c>
      <c r="G136" s="73">
        <v>500.3</v>
      </c>
      <c r="H136" s="73">
        <v>602.5</v>
      </c>
      <c r="I136" s="73">
        <v>622.79999999999995</v>
      </c>
      <c r="J136" s="73">
        <v>2327.4</v>
      </c>
    </row>
    <row r="137" spans="1:10" x14ac:dyDescent="0.25">
      <c r="A137" s="1"/>
      <c r="B137" s="71" t="s">
        <v>595</v>
      </c>
      <c r="C137" s="71" t="s">
        <v>1135</v>
      </c>
      <c r="D137" s="71" t="s">
        <v>56</v>
      </c>
      <c r="E137" s="72" t="s">
        <v>565</v>
      </c>
      <c r="F137" s="73">
        <v>1915.55</v>
      </c>
      <c r="G137" s="73">
        <v>1511.6</v>
      </c>
      <c r="H137" s="73">
        <v>1812.25</v>
      </c>
      <c r="I137" s="73">
        <v>1889.5</v>
      </c>
      <c r="J137" s="73">
        <v>7128.9</v>
      </c>
    </row>
    <row r="138" spans="1:10" ht="28.5" x14ac:dyDescent="0.25">
      <c r="A138" s="1"/>
      <c r="B138" s="71" t="s">
        <v>584</v>
      </c>
      <c r="C138" s="71" t="s">
        <v>991</v>
      </c>
      <c r="D138" s="71" t="s">
        <v>56</v>
      </c>
      <c r="E138" s="72" t="s">
        <v>562</v>
      </c>
      <c r="F138" s="73">
        <v>111.85</v>
      </c>
      <c r="G138" s="73">
        <v>113.6</v>
      </c>
      <c r="H138" s="73">
        <v>114.25</v>
      </c>
      <c r="I138" s="73">
        <v>112.2</v>
      </c>
      <c r="J138" s="73">
        <v>451.9</v>
      </c>
    </row>
    <row r="139" spans="1:10" x14ac:dyDescent="0.25">
      <c r="A139" s="1"/>
      <c r="B139" s="71" t="s">
        <v>402</v>
      </c>
      <c r="C139" s="71" t="s">
        <v>1021</v>
      </c>
      <c r="D139" s="71" t="s">
        <v>56</v>
      </c>
      <c r="E139" s="72" t="s">
        <v>563</v>
      </c>
      <c r="F139" s="73">
        <v>100.7</v>
      </c>
      <c r="G139" s="73">
        <v>105.35</v>
      </c>
      <c r="H139" s="73">
        <v>105.6</v>
      </c>
      <c r="I139" s="73">
        <v>105.6</v>
      </c>
      <c r="J139" s="73">
        <v>417.25</v>
      </c>
    </row>
    <row r="140" spans="1:10" x14ac:dyDescent="0.25">
      <c r="A140" s="1"/>
      <c r="B140" s="71" t="s">
        <v>402</v>
      </c>
      <c r="C140" s="71" t="s">
        <v>1136</v>
      </c>
      <c r="D140" s="71" t="s">
        <v>56</v>
      </c>
      <c r="E140" s="72" t="s">
        <v>563</v>
      </c>
      <c r="F140" s="73">
        <v>72.05</v>
      </c>
      <c r="G140" s="73">
        <v>72</v>
      </c>
      <c r="H140" s="73">
        <v>72</v>
      </c>
      <c r="I140" s="73">
        <v>72</v>
      </c>
      <c r="J140" s="73">
        <v>288.05</v>
      </c>
    </row>
    <row r="141" spans="1:10" x14ac:dyDescent="0.25">
      <c r="A141" s="1"/>
      <c r="B141" s="71" t="s">
        <v>402</v>
      </c>
      <c r="C141" s="71" t="s">
        <v>1137</v>
      </c>
      <c r="D141" s="71" t="s">
        <v>56</v>
      </c>
      <c r="E141" s="72" t="s">
        <v>563</v>
      </c>
      <c r="F141" s="73">
        <v>28.8</v>
      </c>
      <c r="G141" s="73">
        <v>28.8</v>
      </c>
      <c r="H141" s="73">
        <v>28.8</v>
      </c>
      <c r="I141" s="73">
        <v>28.8</v>
      </c>
      <c r="J141" s="73">
        <v>115.2</v>
      </c>
    </row>
    <row r="142" spans="1:10" x14ac:dyDescent="0.25">
      <c r="A142" s="1"/>
      <c r="B142" s="71" t="s">
        <v>402</v>
      </c>
      <c r="C142" s="71" t="s">
        <v>1138</v>
      </c>
      <c r="D142" s="71" t="s">
        <v>56</v>
      </c>
      <c r="E142" s="72" t="s">
        <v>563</v>
      </c>
      <c r="F142" s="73">
        <v>57.1</v>
      </c>
      <c r="G142" s="73">
        <v>56.6</v>
      </c>
      <c r="H142" s="73">
        <v>57.6</v>
      </c>
      <c r="I142" s="73">
        <v>42.05</v>
      </c>
      <c r="J142" s="73">
        <v>213.35</v>
      </c>
    </row>
    <row r="143" spans="1:10" ht="28.5" x14ac:dyDescent="0.25">
      <c r="A143" s="1"/>
      <c r="B143" s="71" t="s">
        <v>570</v>
      </c>
      <c r="C143" s="71" t="s">
        <v>1139</v>
      </c>
      <c r="D143" s="71" t="s">
        <v>1140</v>
      </c>
      <c r="E143" s="72" t="s">
        <v>563</v>
      </c>
      <c r="F143" s="73"/>
      <c r="G143" s="73"/>
      <c r="H143" s="73"/>
      <c r="I143" s="73"/>
      <c r="J143" s="73">
        <v>0</v>
      </c>
    </row>
    <row r="144" spans="1:10" ht="28.5" x14ac:dyDescent="0.25">
      <c r="A144" s="1"/>
      <c r="B144" s="71" t="s">
        <v>570</v>
      </c>
      <c r="C144" s="71" t="s">
        <v>1139</v>
      </c>
      <c r="D144" s="71" t="s">
        <v>1141</v>
      </c>
      <c r="E144" s="72" t="s">
        <v>563</v>
      </c>
      <c r="F144" s="73"/>
      <c r="G144" s="73"/>
      <c r="H144" s="73"/>
      <c r="I144" s="73"/>
      <c r="J144" s="73">
        <v>0</v>
      </c>
    </row>
    <row r="145" spans="1:10" x14ac:dyDescent="0.25">
      <c r="A145" s="1"/>
      <c r="B145" s="71" t="s">
        <v>609</v>
      </c>
      <c r="C145" s="71" t="s">
        <v>1142</v>
      </c>
      <c r="D145" s="71" t="s">
        <v>56</v>
      </c>
      <c r="E145" s="72" t="s">
        <v>564</v>
      </c>
      <c r="F145" s="73">
        <v>136.25</v>
      </c>
      <c r="G145" s="73">
        <v>134.75</v>
      </c>
      <c r="H145" s="73">
        <v>101.8</v>
      </c>
      <c r="I145" s="73">
        <v>134.80000000000001</v>
      </c>
      <c r="J145" s="73">
        <v>507.6</v>
      </c>
    </row>
    <row r="146" spans="1:10" x14ac:dyDescent="0.25">
      <c r="A146" s="1"/>
      <c r="B146" s="71" t="s">
        <v>160</v>
      </c>
      <c r="C146" s="71" t="s">
        <v>161</v>
      </c>
      <c r="D146" s="71" t="s">
        <v>1101</v>
      </c>
      <c r="E146" s="72" t="s">
        <v>563</v>
      </c>
      <c r="F146" s="73"/>
      <c r="G146" s="73"/>
      <c r="H146" s="73"/>
      <c r="I146" s="73"/>
      <c r="J146" s="73">
        <v>0</v>
      </c>
    </row>
    <row r="147" spans="1:10" x14ac:dyDescent="0.25">
      <c r="A147" s="1"/>
      <c r="B147" s="71" t="s">
        <v>160</v>
      </c>
      <c r="C147" s="71" t="s">
        <v>161</v>
      </c>
      <c r="D147" s="71" t="s">
        <v>1102</v>
      </c>
      <c r="E147" s="72" t="s">
        <v>563</v>
      </c>
      <c r="F147" s="73"/>
      <c r="G147" s="73"/>
      <c r="H147" s="73"/>
      <c r="I147" s="73"/>
      <c r="J147" s="73">
        <v>0</v>
      </c>
    </row>
    <row r="148" spans="1:10" x14ac:dyDescent="0.25">
      <c r="A148" s="1"/>
      <c r="B148" s="71" t="s">
        <v>160</v>
      </c>
      <c r="C148" s="71" t="s">
        <v>161</v>
      </c>
      <c r="D148" s="71" t="s">
        <v>1094</v>
      </c>
      <c r="E148" s="72" t="s">
        <v>563</v>
      </c>
      <c r="F148" s="73"/>
      <c r="G148" s="73"/>
      <c r="H148" s="73"/>
      <c r="I148" s="73"/>
      <c r="J148" s="73">
        <v>0</v>
      </c>
    </row>
    <row r="149" spans="1:10" x14ac:dyDescent="0.25">
      <c r="A149" s="1"/>
      <c r="B149" s="71" t="s">
        <v>160</v>
      </c>
      <c r="C149" s="71" t="s">
        <v>161</v>
      </c>
      <c r="D149" s="71" t="s">
        <v>111</v>
      </c>
      <c r="E149" s="72" t="s">
        <v>563</v>
      </c>
      <c r="F149" s="73"/>
      <c r="G149" s="73"/>
      <c r="H149" s="73"/>
      <c r="I149" s="73"/>
      <c r="J149" s="73">
        <v>0</v>
      </c>
    </row>
    <row r="150" spans="1:10" x14ac:dyDescent="0.25">
      <c r="A150" s="1"/>
      <c r="B150" s="71" t="s">
        <v>568</v>
      </c>
      <c r="C150" s="71" t="s">
        <v>992</v>
      </c>
      <c r="D150" s="71" t="s">
        <v>56</v>
      </c>
      <c r="E150" s="72" t="s">
        <v>562</v>
      </c>
      <c r="F150" s="73">
        <v>1759.05</v>
      </c>
      <c r="G150" s="73">
        <v>1706.55</v>
      </c>
      <c r="H150" s="73">
        <v>1848.9</v>
      </c>
      <c r="I150" s="73">
        <v>1822</v>
      </c>
      <c r="J150" s="73">
        <v>7136.5</v>
      </c>
    </row>
    <row r="151" spans="1:10" x14ac:dyDescent="0.25">
      <c r="A151" s="1"/>
      <c r="B151" s="71" t="s">
        <v>568</v>
      </c>
      <c r="C151" s="71" t="s">
        <v>993</v>
      </c>
      <c r="D151" s="71" t="s">
        <v>56</v>
      </c>
      <c r="E151" s="72" t="s">
        <v>562</v>
      </c>
      <c r="F151" s="73">
        <v>4.8</v>
      </c>
      <c r="G151" s="73">
        <v>4.8</v>
      </c>
      <c r="H151" s="73">
        <v>6.7</v>
      </c>
      <c r="I151" s="73">
        <v>7.9</v>
      </c>
      <c r="J151" s="73">
        <v>24.2</v>
      </c>
    </row>
    <row r="152" spans="1:10" x14ac:dyDescent="0.25">
      <c r="A152" s="1"/>
      <c r="B152" s="71" t="s">
        <v>566</v>
      </c>
      <c r="C152" s="71" t="s">
        <v>1143</v>
      </c>
      <c r="D152" s="71" t="s">
        <v>1144</v>
      </c>
      <c r="E152" s="72" t="s">
        <v>563</v>
      </c>
      <c r="F152" s="73"/>
      <c r="G152" s="73"/>
      <c r="H152" s="73"/>
      <c r="I152" s="73"/>
      <c r="J152" s="73">
        <v>0</v>
      </c>
    </row>
    <row r="153" spans="1:10" x14ac:dyDescent="0.25">
      <c r="A153" s="1"/>
      <c r="B153" s="71" t="s">
        <v>566</v>
      </c>
      <c r="C153" s="71" t="s">
        <v>1143</v>
      </c>
      <c r="D153" s="71" t="s">
        <v>1145</v>
      </c>
      <c r="E153" s="72" t="s">
        <v>563</v>
      </c>
      <c r="F153" s="73"/>
      <c r="G153" s="73"/>
      <c r="H153" s="73"/>
      <c r="I153" s="73"/>
      <c r="J153" s="73">
        <v>0</v>
      </c>
    </row>
    <row r="154" spans="1:10" x14ac:dyDescent="0.25">
      <c r="A154" s="1"/>
      <c r="B154" s="71" t="s">
        <v>566</v>
      </c>
      <c r="C154" s="71" t="s">
        <v>1143</v>
      </c>
      <c r="D154" s="71" t="s">
        <v>1146</v>
      </c>
      <c r="E154" s="72" t="s">
        <v>563</v>
      </c>
      <c r="F154" s="73"/>
      <c r="G154" s="73"/>
      <c r="H154" s="73"/>
      <c r="I154" s="73"/>
      <c r="J154" s="73">
        <v>0</v>
      </c>
    </row>
    <row r="155" spans="1:10" x14ac:dyDescent="0.25">
      <c r="A155" s="1"/>
      <c r="B155" s="71" t="s">
        <v>566</v>
      </c>
      <c r="C155" s="71" t="s">
        <v>1143</v>
      </c>
      <c r="D155" s="71" t="s">
        <v>1147</v>
      </c>
      <c r="E155" s="72" t="s">
        <v>563</v>
      </c>
      <c r="F155" s="73"/>
      <c r="G155" s="73"/>
      <c r="H155" s="73"/>
      <c r="I155" s="73"/>
      <c r="J155" s="73">
        <v>0</v>
      </c>
    </row>
    <row r="156" spans="1:10" x14ac:dyDescent="0.25">
      <c r="A156" s="1"/>
      <c r="B156" s="71" t="s">
        <v>994</v>
      </c>
      <c r="C156" s="71" t="s">
        <v>995</v>
      </c>
      <c r="D156" s="71" t="s">
        <v>56</v>
      </c>
      <c r="E156" s="72" t="s">
        <v>562</v>
      </c>
      <c r="F156" s="73">
        <v>464.95</v>
      </c>
      <c r="G156" s="73">
        <v>464.6</v>
      </c>
      <c r="H156" s="73">
        <v>462.6</v>
      </c>
      <c r="I156" s="73">
        <v>467.15</v>
      </c>
      <c r="J156" s="73">
        <v>1859.3</v>
      </c>
    </row>
    <row r="157" spans="1:10" x14ac:dyDescent="0.25">
      <c r="A157" s="1"/>
      <c r="B157" s="71" t="s">
        <v>994</v>
      </c>
      <c r="C157" s="71" t="s">
        <v>996</v>
      </c>
      <c r="D157" s="71" t="s">
        <v>56</v>
      </c>
      <c r="E157" s="72" t="s">
        <v>562</v>
      </c>
      <c r="F157" s="73">
        <v>171.4</v>
      </c>
      <c r="G157" s="73">
        <v>171.4</v>
      </c>
      <c r="H157" s="73">
        <v>168.5</v>
      </c>
      <c r="I157" s="73">
        <v>168.45</v>
      </c>
      <c r="J157" s="73">
        <v>679.75</v>
      </c>
    </row>
    <row r="158" spans="1:10" x14ac:dyDescent="0.25">
      <c r="A158" s="1"/>
      <c r="B158" s="71" t="s">
        <v>73</v>
      </c>
      <c r="C158" s="71" t="s">
        <v>997</v>
      </c>
      <c r="D158" s="71" t="s">
        <v>56</v>
      </c>
      <c r="E158" s="72" t="s">
        <v>562</v>
      </c>
      <c r="F158" s="73">
        <v>48</v>
      </c>
      <c r="G158" s="73">
        <v>48</v>
      </c>
      <c r="H158" s="73">
        <v>48</v>
      </c>
      <c r="I158" s="73">
        <v>48</v>
      </c>
      <c r="J158" s="73">
        <v>192</v>
      </c>
    </row>
    <row r="159" spans="1:10" x14ac:dyDescent="0.25">
      <c r="A159" s="1"/>
      <c r="B159" s="71" t="s">
        <v>73</v>
      </c>
      <c r="C159" s="71" t="s">
        <v>1148</v>
      </c>
      <c r="D159" s="71" t="s">
        <v>56</v>
      </c>
      <c r="E159" s="72" t="s">
        <v>562</v>
      </c>
      <c r="F159" s="73"/>
      <c r="G159" s="73"/>
      <c r="H159" s="73"/>
      <c r="I159" s="73"/>
      <c r="J159" s="73">
        <v>0</v>
      </c>
    </row>
    <row r="160" spans="1:10" x14ac:dyDescent="0.25">
      <c r="A160" s="1"/>
      <c r="B160" s="71" t="s">
        <v>73</v>
      </c>
      <c r="C160" s="71" t="s">
        <v>163</v>
      </c>
      <c r="D160" s="71" t="s">
        <v>56</v>
      </c>
      <c r="E160" s="72" t="s">
        <v>562</v>
      </c>
      <c r="F160" s="73">
        <v>1391.55</v>
      </c>
      <c r="G160" s="73">
        <v>1389.95</v>
      </c>
      <c r="H160" s="73">
        <v>1636.8</v>
      </c>
      <c r="I160" s="73">
        <v>1290</v>
      </c>
      <c r="J160" s="73">
        <v>5708.3</v>
      </c>
    </row>
    <row r="161" spans="1:10" x14ac:dyDescent="0.25">
      <c r="A161" s="1"/>
      <c r="B161" s="71" t="s">
        <v>73</v>
      </c>
      <c r="C161" s="71" t="s">
        <v>998</v>
      </c>
      <c r="D161" s="71" t="s">
        <v>56</v>
      </c>
      <c r="E161" s="72" t="s">
        <v>562</v>
      </c>
      <c r="F161" s="73">
        <v>248.35</v>
      </c>
      <c r="G161" s="73">
        <v>251.8</v>
      </c>
      <c r="H161" s="73">
        <v>263.35000000000002</v>
      </c>
      <c r="I161" s="73">
        <v>239.75</v>
      </c>
      <c r="J161" s="73">
        <v>1003.25</v>
      </c>
    </row>
    <row r="162" spans="1:10" x14ac:dyDescent="0.25">
      <c r="A162" s="1"/>
      <c r="B162" s="71" t="s">
        <v>73</v>
      </c>
      <c r="C162" s="71" t="s">
        <v>999</v>
      </c>
      <c r="D162" s="71" t="s">
        <v>56</v>
      </c>
      <c r="E162" s="72" t="s">
        <v>562</v>
      </c>
      <c r="F162" s="73">
        <v>301.64999999999998</v>
      </c>
      <c r="G162" s="73">
        <v>291.45</v>
      </c>
      <c r="H162" s="73">
        <v>426.55</v>
      </c>
      <c r="I162" s="73">
        <v>372.4</v>
      </c>
      <c r="J162" s="73">
        <v>1392.05</v>
      </c>
    </row>
    <row r="163" spans="1:10" x14ac:dyDescent="0.25">
      <c r="A163" s="1"/>
      <c r="B163" s="71" t="s">
        <v>73</v>
      </c>
      <c r="C163" s="71" t="s">
        <v>1000</v>
      </c>
      <c r="D163" s="71" t="s">
        <v>56</v>
      </c>
      <c r="E163" s="72" t="s">
        <v>562</v>
      </c>
      <c r="F163" s="73">
        <v>30.55</v>
      </c>
      <c r="G163" s="73">
        <v>94.05</v>
      </c>
      <c r="H163" s="73">
        <v>84.6</v>
      </c>
      <c r="I163" s="73">
        <v>102.75</v>
      </c>
      <c r="J163" s="73">
        <v>311.95</v>
      </c>
    </row>
    <row r="164" spans="1:10" x14ac:dyDescent="0.25">
      <c r="A164" s="1"/>
      <c r="B164" s="71" t="s">
        <v>73</v>
      </c>
      <c r="C164" s="71" t="s">
        <v>1149</v>
      </c>
      <c r="D164" s="71" t="s">
        <v>56</v>
      </c>
      <c r="E164" s="72" t="s">
        <v>562</v>
      </c>
      <c r="F164" s="73">
        <v>121</v>
      </c>
      <c r="G164" s="73"/>
      <c r="H164" s="73"/>
      <c r="I164" s="73"/>
      <c r="J164" s="73">
        <v>121</v>
      </c>
    </row>
    <row r="165" spans="1:10" x14ac:dyDescent="0.25">
      <c r="A165" s="1"/>
      <c r="B165" s="71" t="s">
        <v>73</v>
      </c>
      <c r="C165" s="71" t="s">
        <v>1001</v>
      </c>
      <c r="D165" s="71" t="s">
        <v>56</v>
      </c>
      <c r="E165" s="72" t="s">
        <v>562</v>
      </c>
      <c r="F165" s="73">
        <v>1877.75</v>
      </c>
      <c r="G165" s="73">
        <v>1860.1</v>
      </c>
      <c r="H165" s="73">
        <v>2167.65</v>
      </c>
      <c r="I165" s="73">
        <v>2169.8000000000002</v>
      </c>
      <c r="J165" s="73">
        <v>8075.3</v>
      </c>
    </row>
    <row r="166" spans="1:10" x14ac:dyDescent="0.25">
      <c r="A166" s="1"/>
      <c r="B166" s="71" t="s">
        <v>1150</v>
      </c>
      <c r="C166" s="71" t="s">
        <v>1151</v>
      </c>
      <c r="D166" s="71" t="s">
        <v>56</v>
      </c>
      <c r="E166" s="72" t="s">
        <v>564</v>
      </c>
      <c r="F166" s="73">
        <v>171.6</v>
      </c>
      <c r="G166" s="73">
        <v>130.5</v>
      </c>
      <c r="H166" s="73">
        <v>103.75</v>
      </c>
      <c r="I166" s="73">
        <v>143.75</v>
      </c>
      <c r="J166" s="73">
        <v>549.6</v>
      </c>
    </row>
    <row r="167" spans="1:10" x14ac:dyDescent="0.25">
      <c r="A167" s="1"/>
      <c r="B167" s="71" t="s">
        <v>167</v>
      </c>
      <c r="C167" s="71" t="s">
        <v>1152</v>
      </c>
      <c r="D167" s="71" t="s">
        <v>1101</v>
      </c>
      <c r="E167" s="72" t="s">
        <v>563</v>
      </c>
      <c r="F167" s="73"/>
      <c r="G167" s="73">
        <v>2532.3000000000002</v>
      </c>
      <c r="H167" s="73">
        <v>3292.2</v>
      </c>
      <c r="I167" s="73">
        <v>3292.3</v>
      </c>
      <c r="J167" s="73">
        <v>9116.7999999999993</v>
      </c>
    </row>
    <row r="168" spans="1:10" x14ac:dyDescent="0.25">
      <c r="A168" s="1"/>
      <c r="B168" s="71" t="s">
        <v>167</v>
      </c>
      <c r="C168" s="71" t="s">
        <v>1152</v>
      </c>
      <c r="D168" s="71" t="s">
        <v>1062</v>
      </c>
      <c r="E168" s="72" t="s">
        <v>563</v>
      </c>
      <c r="F168" s="73"/>
      <c r="G168" s="73">
        <v>1263.8</v>
      </c>
      <c r="H168" s="73">
        <v>1871.15</v>
      </c>
      <c r="I168" s="73">
        <v>1875.6</v>
      </c>
      <c r="J168" s="73">
        <v>5010.55</v>
      </c>
    </row>
    <row r="169" spans="1:10" x14ac:dyDescent="0.25">
      <c r="A169" s="1"/>
      <c r="B169" s="71" t="s">
        <v>171</v>
      </c>
      <c r="C169" s="71" t="s">
        <v>1153</v>
      </c>
      <c r="D169" s="71" t="s">
        <v>1101</v>
      </c>
      <c r="E169" s="72" t="s">
        <v>563</v>
      </c>
      <c r="F169" s="73"/>
      <c r="G169" s="73"/>
      <c r="H169" s="73"/>
      <c r="I169" s="73"/>
      <c r="J169" s="73">
        <v>0</v>
      </c>
    </row>
    <row r="170" spans="1:10" x14ac:dyDescent="0.25">
      <c r="A170" s="1"/>
      <c r="B170" s="71" t="s">
        <v>171</v>
      </c>
      <c r="C170" s="71" t="s">
        <v>1153</v>
      </c>
      <c r="D170" s="71" t="s">
        <v>1102</v>
      </c>
      <c r="E170" s="72" t="s">
        <v>563</v>
      </c>
      <c r="F170" s="73"/>
      <c r="G170" s="73"/>
      <c r="H170" s="73"/>
      <c r="I170" s="73"/>
      <c r="J170" s="73">
        <v>0</v>
      </c>
    </row>
    <row r="171" spans="1:10" x14ac:dyDescent="0.25">
      <c r="A171" s="1"/>
      <c r="B171" s="71" t="s">
        <v>585</v>
      </c>
      <c r="C171" s="71" t="s">
        <v>1026</v>
      </c>
      <c r="D171" s="71" t="s">
        <v>1026</v>
      </c>
      <c r="E171" s="72" t="s">
        <v>562</v>
      </c>
      <c r="F171" s="73"/>
      <c r="G171" s="73"/>
      <c r="H171" s="73"/>
      <c r="I171" s="73"/>
      <c r="J171" s="73">
        <v>0</v>
      </c>
    </row>
    <row r="172" spans="1:10" x14ac:dyDescent="0.25">
      <c r="A172" s="1"/>
      <c r="B172" s="209" t="s">
        <v>1154</v>
      </c>
      <c r="C172" s="209"/>
      <c r="D172" s="209"/>
      <c r="E172" s="209"/>
      <c r="F172" s="74">
        <v>163805.70000000001</v>
      </c>
      <c r="G172" s="74">
        <v>167414.1</v>
      </c>
      <c r="H172" s="74">
        <v>166248.61335999999</v>
      </c>
      <c r="I172" s="74">
        <v>167407.76989</v>
      </c>
      <c r="J172" s="74">
        <v>664876.18325</v>
      </c>
    </row>
    <row r="173" spans="1:10" x14ac:dyDescent="0.25">
      <c r="A173" s="1"/>
      <c r="B173" s="1"/>
      <c r="C173" s="1"/>
      <c r="D173" s="1"/>
      <c r="E173" s="1"/>
      <c r="F173" s="1"/>
      <c r="G173" s="1"/>
      <c r="H173" s="1"/>
      <c r="I173" s="1"/>
      <c r="J173" s="1"/>
    </row>
    <row r="174" spans="1:10" x14ac:dyDescent="0.25">
      <c r="A174" s="1"/>
      <c r="B174" s="1"/>
      <c r="C174" s="1"/>
      <c r="D174" s="1"/>
      <c r="E174" s="1"/>
      <c r="F174" s="1"/>
      <c r="G174" s="1"/>
      <c r="H174" s="1"/>
      <c r="I174" s="1"/>
      <c r="J174" s="1"/>
    </row>
    <row r="175" spans="1:10" ht="18" x14ac:dyDescent="0.25">
      <c r="A175" s="1"/>
      <c r="B175" s="2" t="s">
        <v>1155</v>
      </c>
      <c r="C175" s="1"/>
      <c r="D175" s="1"/>
      <c r="E175" s="1"/>
      <c r="F175" s="1"/>
      <c r="G175" s="1"/>
      <c r="H175" s="1"/>
      <c r="I175" s="1"/>
      <c r="J175" s="1"/>
    </row>
    <row r="176" spans="1:10" ht="23.1" customHeight="1" x14ac:dyDescent="0.25">
      <c r="A176" s="1"/>
      <c r="B176" s="195" t="s">
        <v>3</v>
      </c>
      <c r="C176" s="195" t="s">
        <v>56</v>
      </c>
      <c r="D176" s="195" t="s">
        <v>1057</v>
      </c>
      <c r="E176" s="195" t="s">
        <v>1058</v>
      </c>
      <c r="F176" s="195" t="s">
        <v>1059</v>
      </c>
      <c r="G176" s="195"/>
      <c r="H176" s="195"/>
      <c r="I176" s="195"/>
      <c r="J176" s="195"/>
    </row>
    <row r="177" spans="1:10" ht="23.1" customHeight="1" x14ac:dyDescent="0.25">
      <c r="A177" s="1"/>
      <c r="B177" s="195"/>
      <c r="C177" s="195"/>
      <c r="D177" s="195"/>
      <c r="E177" s="195"/>
      <c r="F177" s="3">
        <v>1</v>
      </c>
      <c r="G177" s="3">
        <v>2</v>
      </c>
      <c r="H177" s="3">
        <v>3</v>
      </c>
      <c r="I177" s="3">
        <v>4</v>
      </c>
      <c r="J177" s="3" t="s">
        <v>932</v>
      </c>
    </row>
    <row r="178" spans="1:10" x14ac:dyDescent="0.25">
      <c r="A178" s="1"/>
      <c r="B178" s="71" t="s">
        <v>617</v>
      </c>
      <c r="C178" s="71" t="s">
        <v>1156</v>
      </c>
      <c r="D178" s="71" t="s">
        <v>1071</v>
      </c>
      <c r="E178" s="72" t="s">
        <v>562</v>
      </c>
      <c r="F178" s="73">
        <v>145.53399999999999</v>
      </c>
      <c r="G178" s="73">
        <v>144.28</v>
      </c>
      <c r="H178" s="73">
        <v>147.9</v>
      </c>
      <c r="I178" s="73">
        <v>147.066</v>
      </c>
      <c r="J178" s="73">
        <v>584.78</v>
      </c>
    </row>
    <row r="179" spans="1:10" x14ac:dyDescent="0.25">
      <c r="A179" s="1"/>
      <c r="B179" s="71" t="s">
        <v>37</v>
      </c>
      <c r="C179" s="71" t="s">
        <v>1157</v>
      </c>
      <c r="D179" s="71" t="s">
        <v>1071</v>
      </c>
      <c r="E179" s="72" t="s">
        <v>562</v>
      </c>
      <c r="F179" s="73">
        <v>36.2455</v>
      </c>
      <c r="G179" s="73">
        <v>30.594999999999999</v>
      </c>
      <c r="H179" s="73">
        <v>82.5</v>
      </c>
      <c r="I179" s="73">
        <v>38.024999999999999</v>
      </c>
      <c r="J179" s="73">
        <v>187.3655</v>
      </c>
    </row>
    <row r="180" spans="1:10" x14ac:dyDescent="0.25">
      <c r="A180" s="1"/>
      <c r="B180" s="71" t="s">
        <v>618</v>
      </c>
      <c r="C180" s="71" t="s">
        <v>1158</v>
      </c>
      <c r="D180" s="71" t="s">
        <v>56</v>
      </c>
      <c r="E180" s="72" t="s">
        <v>562</v>
      </c>
      <c r="F180" s="73">
        <v>152.94999999999999</v>
      </c>
      <c r="G180" s="73">
        <v>155.15</v>
      </c>
      <c r="H180" s="73">
        <v>154.80000000000001</v>
      </c>
      <c r="I180" s="73">
        <v>151.30000000000001</v>
      </c>
      <c r="J180" s="73">
        <v>614.20000000000005</v>
      </c>
    </row>
    <row r="181" spans="1:10" x14ac:dyDescent="0.25">
      <c r="A181" s="1"/>
      <c r="B181" s="71" t="s">
        <v>619</v>
      </c>
      <c r="C181" s="71" t="s">
        <v>1159</v>
      </c>
      <c r="D181" s="71" t="s">
        <v>56</v>
      </c>
      <c r="E181" s="72" t="s">
        <v>563</v>
      </c>
      <c r="F181" s="73">
        <v>652.46246499999995</v>
      </c>
      <c r="G181" s="73">
        <v>655.15</v>
      </c>
      <c r="H181" s="73">
        <v>653.4</v>
      </c>
      <c r="I181" s="73">
        <v>654.70000000000005</v>
      </c>
      <c r="J181" s="73">
        <v>2615.7124650000001</v>
      </c>
    </row>
    <row r="182" spans="1:10" x14ac:dyDescent="0.25">
      <c r="A182" s="1"/>
      <c r="B182" s="71" t="s">
        <v>1160</v>
      </c>
      <c r="C182" s="71" t="s">
        <v>1161</v>
      </c>
      <c r="D182" s="71" t="s">
        <v>1161</v>
      </c>
      <c r="E182" s="72" t="s">
        <v>563</v>
      </c>
      <c r="F182" s="73">
        <v>454.15814</v>
      </c>
      <c r="G182" s="73">
        <v>454.09987000000001</v>
      </c>
      <c r="H182" s="73">
        <v>453.6</v>
      </c>
      <c r="I182" s="73">
        <v>453.6</v>
      </c>
      <c r="J182" s="73">
        <v>1815.4580100000001</v>
      </c>
    </row>
    <row r="183" spans="1:10" x14ac:dyDescent="0.25">
      <c r="A183" s="1"/>
      <c r="B183" s="71" t="s">
        <v>994</v>
      </c>
      <c r="C183" s="71" t="s">
        <v>1162</v>
      </c>
      <c r="D183" s="71" t="s">
        <v>56</v>
      </c>
      <c r="E183" s="72" t="s">
        <v>562</v>
      </c>
      <c r="F183" s="73">
        <v>128.1</v>
      </c>
      <c r="G183" s="73">
        <v>121.35</v>
      </c>
      <c r="H183" s="73">
        <v>115.75</v>
      </c>
      <c r="I183" s="73">
        <v>108.95</v>
      </c>
      <c r="J183" s="73">
        <v>474.15</v>
      </c>
    </row>
    <row r="184" spans="1:10" x14ac:dyDescent="0.25">
      <c r="A184" s="1"/>
      <c r="B184" s="71" t="s">
        <v>994</v>
      </c>
      <c r="C184" s="71" t="s">
        <v>1163</v>
      </c>
      <c r="D184" s="71" t="s">
        <v>56</v>
      </c>
      <c r="E184" s="72" t="s">
        <v>562</v>
      </c>
      <c r="F184" s="73">
        <v>177.8</v>
      </c>
      <c r="G184" s="73">
        <v>178.45</v>
      </c>
      <c r="H184" s="73">
        <v>177.15</v>
      </c>
      <c r="I184" s="73">
        <v>179</v>
      </c>
      <c r="J184" s="73">
        <v>712.4</v>
      </c>
    </row>
    <row r="185" spans="1:10" x14ac:dyDescent="0.25">
      <c r="A185" s="1"/>
      <c r="B185" s="71" t="s">
        <v>616</v>
      </c>
      <c r="C185" s="71" t="s">
        <v>1164</v>
      </c>
      <c r="D185" s="71" t="s">
        <v>1071</v>
      </c>
      <c r="E185" s="72" t="s">
        <v>562</v>
      </c>
      <c r="F185" s="73">
        <v>435.91067500000003</v>
      </c>
      <c r="G185" s="73">
        <v>431.20074</v>
      </c>
      <c r="H185" s="73">
        <v>485.1</v>
      </c>
      <c r="I185" s="73">
        <v>489.216365</v>
      </c>
      <c r="J185" s="73">
        <v>1841.42778</v>
      </c>
    </row>
    <row r="186" spans="1:10" x14ac:dyDescent="0.25">
      <c r="A186" s="1"/>
      <c r="B186" s="209" t="s">
        <v>1165</v>
      </c>
      <c r="C186" s="209"/>
      <c r="D186" s="209"/>
      <c r="E186" s="209"/>
      <c r="F186" s="74">
        <v>2183.1607800000002</v>
      </c>
      <c r="G186" s="74">
        <v>2170.2756100000001</v>
      </c>
      <c r="H186" s="74">
        <v>2270.1999999999998</v>
      </c>
      <c r="I186" s="74">
        <v>2221.8573649999998</v>
      </c>
      <c r="J186" s="74">
        <v>8845.4937549999995</v>
      </c>
    </row>
    <row r="187" spans="1:10" x14ac:dyDescent="0.25">
      <c r="A187" s="1"/>
      <c r="B187" s="1"/>
      <c r="C187" s="1"/>
      <c r="D187" s="1"/>
      <c r="E187" s="1"/>
      <c r="F187" s="1"/>
      <c r="G187" s="1"/>
      <c r="H187" s="1"/>
      <c r="I187" s="1"/>
      <c r="J187" s="1"/>
    </row>
    <row r="188" spans="1:10" x14ac:dyDescent="0.25">
      <c r="A188" s="1"/>
      <c r="B188" s="1"/>
      <c r="C188" s="1"/>
      <c r="D188" s="1"/>
      <c r="E188" s="1"/>
      <c r="F188" s="1"/>
      <c r="G188" s="1"/>
      <c r="H188" s="1"/>
      <c r="I188" s="1"/>
      <c r="J188" s="1"/>
    </row>
    <row r="189" spans="1:10" x14ac:dyDescent="0.25">
      <c r="A189" s="1"/>
      <c r="B189" s="1"/>
      <c r="C189" s="1"/>
      <c r="D189" s="1"/>
      <c r="E189" s="1"/>
      <c r="F189" s="1"/>
      <c r="G189" s="1"/>
      <c r="H189" s="1"/>
      <c r="I189" s="1"/>
      <c r="J189" s="1"/>
    </row>
    <row r="190" spans="1:10" x14ac:dyDescent="0.25">
      <c r="A190" s="1"/>
      <c r="B190" s="1"/>
      <c r="C190" s="1"/>
      <c r="D190" s="1"/>
      <c r="E190" s="1"/>
      <c r="F190" s="1"/>
      <c r="G190" s="1"/>
      <c r="H190" s="1"/>
      <c r="I190" s="1"/>
      <c r="J190" s="1"/>
    </row>
    <row r="191" spans="1:10" x14ac:dyDescent="0.25">
      <c r="A191" s="1"/>
      <c r="B191" s="1"/>
      <c r="C191" s="1"/>
      <c r="D191" s="1"/>
      <c r="E191" s="1"/>
      <c r="F191" s="1"/>
      <c r="G191" s="1"/>
      <c r="H191" s="1"/>
      <c r="I191" s="75" t="s">
        <v>124</v>
      </c>
      <c r="J191" s="75">
        <v>134431.72824999999</v>
      </c>
    </row>
    <row r="192" spans="1:10" x14ac:dyDescent="0.25">
      <c r="A192" s="1"/>
      <c r="B192" s="1"/>
      <c r="C192" s="1"/>
      <c r="D192" s="1"/>
      <c r="E192" s="1"/>
      <c r="F192" s="1"/>
      <c r="G192" s="1"/>
      <c r="H192" s="1"/>
      <c r="I192" s="75" t="s">
        <v>113</v>
      </c>
      <c r="J192" s="75">
        <v>111764.05</v>
      </c>
    </row>
    <row r="193" spans="1:10" x14ac:dyDescent="0.25">
      <c r="A193" s="1"/>
      <c r="B193" s="1"/>
      <c r="C193" s="1"/>
      <c r="D193" s="1"/>
      <c r="E193" s="1"/>
      <c r="F193" s="1"/>
      <c r="G193" s="1"/>
      <c r="H193" s="1"/>
      <c r="I193" s="75" t="s">
        <v>149</v>
      </c>
      <c r="J193" s="75">
        <v>105459.5</v>
      </c>
    </row>
    <row r="194" spans="1:10" x14ac:dyDescent="0.25">
      <c r="A194" s="1"/>
      <c r="B194" s="1"/>
      <c r="C194" s="1"/>
      <c r="D194" s="1"/>
      <c r="E194" s="1"/>
      <c r="F194" s="1"/>
      <c r="G194" s="1"/>
      <c r="H194" s="1"/>
      <c r="I194" s="75" t="s">
        <v>47</v>
      </c>
      <c r="J194" s="75">
        <v>78035.199999999997</v>
      </c>
    </row>
    <row r="195" spans="1:10" x14ac:dyDescent="0.25">
      <c r="A195" s="1"/>
      <c r="B195" s="1"/>
      <c r="C195" s="1"/>
      <c r="D195" s="1"/>
      <c r="E195" s="1"/>
      <c r="F195" s="1"/>
      <c r="G195" s="1"/>
      <c r="H195" s="1"/>
      <c r="I195" s="75" t="s">
        <v>121</v>
      </c>
      <c r="J195" s="75">
        <v>51693.4</v>
      </c>
    </row>
    <row r="196" spans="1:10" x14ac:dyDescent="0.25">
      <c r="A196" s="1"/>
      <c r="B196" s="1"/>
      <c r="C196" s="1"/>
      <c r="D196" s="1"/>
      <c r="E196" s="1"/>
      <c r="F196" s="1"/>
      <c r="G196" s="1"/>
      <c r="H196" s="1"/>
      <c r="I196" s="75" t="s">
        <v>73</v>
      </c>
      <c r="J196" s="75">
        <v>16803.849999999999</v>
      </c>
    </row>
    <row r="197" spans="1:10" x14ac:dyDescent="0.25">
      <c r="A197" s="1"/>
      <c r="B197" s="1"/>
      <c r="C197" s="1"/>
      <c r="D197" s="1"/>
      <c r="E197" s="1"/>
      <c r="F197" s="1"/>
      <c r="G197" s="1"/>
      <c r="H197" s="1"/>
      <c r="I197" s="75" t="s">
        <v>167</v>
      </c>
      <c r="J197" s="75">
        <v>14127.35</v>
      </c>
    </row>
    <row r="198" spans="1:10" x14ac:dyDescent="0.25">
      <c r="A198" s="1"/>
      <c r="B198" s="1"/>
      <c r="C198" s="1"/>
      <c r="D198" s="1"/>
      <c r="E198" s="1"/>
      <c r="F198" s="1"/>
      <c r="G198" s="1"/>
      <c r="H198" s="1"/>
      <c r="I198" s="75" t="s">
        <v>567</v>
      </c>
      <c r="J198" s="75">
        <v>11100.85</v>
      </c>
    </row>
    <row r="199" spans="1:10" x14ac:dyDescent="0.25">
      <c r="A199" s="1"/>
      <c r="B199" s="1"/>
      <c r="C199" s="1"/>
      <c r="D199" s="1"/>
      <c r="E199" s="1"/>
      <c r="F199" s="1"/>
      <c r="G199" s="1"/>
      <c r="H199" s="1"/>
      <c r="I199" s="75" t="s">
        <v>98</v>
      </c>
      <c r="J199" s="75">
        <v>10321.049999999999</v>
      </c>
    </row>
    <row r="200" spans="1:10" x14ac:dyDescent="0.25">
      <c r="A200" s="1"/>
      <c r="B200" s="1"/>
      <c r="C200" s="1"/>
      <c r="D200" s="1"/>
      <c r="E200" s="1"/>
      <c r="F200" s="1"/>
      <c r="G200" s="1"/>
      <c r="H200" s="1"/>
      <c r="I200" s="75" t="s">
        <v>569</v>
      </c>
      <c r="J200" s="75">
        <v>9779.25</v>
      </c>
    </row>
    <row r="201" spans="1:10" x14ac:dyDescent="0.25">
      <c r="A201" s="1"/>
      <c r="B201" s="1"/>
      <c r="C201" s="1"/>
      <c r="D201" s="1"/>
      <c r="E201" s="1"/>
      <c r="F201" s="1"/>
      <c r="G201" s="1"/>
      <c r="H201" s="1"/>
      <c r="I201" s="75" t="s">
        <v>134</v>
      </c>
      <c r="J201" s="75">
        <v>9434.7999999999993</v>
      </c>
    </row>
    <row r="202" spans="1:10" x14ac:dyDescent="0.25">
      <c r="A202" s="1"/>
      <c r="B202" s="1"/>
      <c r="C202" s="1"/>
      <c r="D202" s="1"/>
      <c r="E202" s="1"/>
      <c r="F202" s="1"/>
      <c r="G202" s="1"/>
      <c r="H202" s="1"/>
      <c r="I202" s="75" t="s">
        <v>607</v>
      </c>
      <c r="J202" s="75">
        <v>9011.9</v>
      </c>
    </row>
    <row r="203" spans="1:10" x14ac:dyDescent="0.25">
      <c r="A203" s="1"/>
      <c r="B203" s="1"/>
      <c r="C203" s="1"/>
      <c r="D203" s="1"/>
      <c r="E203" s="1"/>
      <c r="F203" s="1"/>
      <c r="G203" s="1"/>
      <c r="H203" s="1"/>
      <c r="I203" s="75" t="s">
        <v>580</v>
      </c>
      <c r="J203" s="75">
        <v>8554.7000000000007</v>
      </c>
    </row>
    <row r="204" spans="1:10" x14ac:dyDescent="0.25">
      <c r="A204" s="1"/>
      <c r="B204" s="1"/>
      <c r="C204" s="1"/>
      <c r="D204" s="1"/>
      <c r="E204" s="1"/>
      <c r="F204" s="1"/>
      <c r="G204" s="1"/>
      <c r="H204" s="1"/>
      <c r="I204" s="75" t="s">
        <v>249</v>
      </c>
      <c r="J204" s="75">
        <v>7557.05</v>
      </c>
    </row>
    <row r="205" spans="1:10" x14ac:dyDescent="0.25">
      <c r="A205" s="1"/>
      <c r="B205" s="1"/>
      <c r="C205" s="1"/>
      <c r="D205" s="1"/>
      <c r="E205" s="1"/>
      <c r="F205" s="1"/>
      <c r="G205" s="1"/>
      <c r="H205" s="1"/>
      <c r="I205" s="75" t="s">
        <v>568</v>
      </c>
      <c r="J205" s="75">
        <v>7160.7</v>
      </c>
    </row>
    <row r="206" spans="1:10" x14ac:dyDescent="0.25">
      <c r="A206" s="1"/>
      <c r="B206" s="1"/>
      <c r="C206" s="1"/>
      <c r="D206" s="1"/>
      <c r="E206" s="1"/>
      <c r="F206" s="1"/>
      <c r="G206" s="1"/>
      <c r="H206" s="1"/>
      <c r="I206" s="75" t="s">
        <v>595</v>
      </c>
      <c r="J206" s="75">
        <v>7128.9</v>
      </c>
    </row>
    <row r="207" spans="1:10" x14ac:dyDescent="0.25">
      <c r="A207" s="1"/>
      <c r="B207" s="1"/>
      <c r="C207" s="1"/>
      <c r="D207" s="1"/>
      <c r="E207" s="1"/>
      <c r="F207" s="1"/>
      <c r="G207" s="1"/>
      <c r="H207" s="1"/>
      <c r="I207" s="75" t="s">
        <v>604</v>
      </c>
      <c r="J207" s="75">
        <v>6426.25</v>
      </c>
    </row>
    <row r="208" spans="1:10" x14ac:dyDescent="0.25">
      <c r="A208" s="1"/>
      <c r="B208" s="1"/>
      <c r="C208" s="1"/>
      <c r="D208" s="1"/>
      <c r="E208" s="1"/>
      <c r="F208" s="1"/>
      <c r="G208" s="1"/>
      <c r="H208" s="1"/>
      <c r="I208" s="75" t="s">
        <v>611</v>
      </c>
      <c r="J208" s="75">
        <v>5942.05</v>
      </c>
    </row>
    <row r="209" spans="1:10" x14ac:dyDescent="0.25">
      <c r="A209" s="1"/>
      <c r="B209" s="1"/>
      <c r="C209" s="1"/>
      <c r="D209" s="1"/>
      <c r="E209" s="1"/>
      <c r="F209" s="1"/>
      <c r="G209" s="1"/>
      <c r="H209" s="1"/>
      <c r="I209" s="75" t="s">
        <v>576</v>
      </c>
      <c r="J209" s="75">
        <v>5845.9</v>
      </c>
    </row>
    <row r="210" spans="1:10" x14ac:dyDescent="0.25">
      <c r="A210" s="1"/>
      <c r="B210" s="1"/>
      <c r="C210" s="1"/>
      <c r="D210" s="1"/>
      <c r="E210" s="1"/>
      <c r="F210" s="1"/>
      <c r="G210" s="1"/>
      <c r="H210" s="1"/>
      <c r="I210" s="75" t="s">
        <v>328</v>
      </c>
      <c r="J210" s="75">
        <v>5680.9</v>
      </c>
    </row>
    <row r="211" spans="1:10" x14ac:dyDescent="0.25">
      <c r="A211" s="1"/>
      <c r="B211" s="1"/>
      <c r="C211" s="1"/>
      <c r="D211" s="1"/>
      <c r="E211" s="1"/>
      <c r="F211" s="1"/>
      <c r="G211" s="1"/>
      <c r="H211" s="1"/>
      <c r="I211" s="75" t="s">
        <v>571</v>
      </c>
      <c r="J211" s="75">
        <v>4562.7</v>
      </c>
    </row>
    <row r="212" spans="1:10" x14ac:dyDescent="0.25">
      <c r="A212" s="1"/>
      <c r="B212" s="1"/>
      <c r="C212" s="1"/>
      <c r="D212" s="1"/>
      <c r="E212" s="1"/>
      <c r="F212" s="1"/>
      <c r="G212" s="1"/>
      <c r="H212" s="1"/>
      <c r="I212" s="75" t="s">
        <v>84</v>
      </c>
      <c r="J212" s="75">
        <v>3569.35</v>
      </c>
    </row>
    <row r="213" spans="1:10" x14ac:dyDescent="0.25">
      <c r="A213" s="1"/>
      <c r="B213" s="1"/>
      <c r="C213" s="1"/>
      <c r="D213" s="1"/>
      <c r="E213" s="1"/>
      <c r="F213" s="1"/>
      <c r="G213" s="1"/>
      <c r="H213" s="1"/>
      <c r="I213" s="75" t="s">
        <v>106</v>
      </c>
      <c r="J213" s="75">
        <v>3090.9</v>
      </c>
    </row>
    <row r="214" spans="1:10" x14ac:dyDescent="0.25">
      <c r="A214" s="1"/>
      <c r="B214" s="1"/>
      <c r="C214" s="1"/>
      <c r="D214" s="1"/>
      <c r="E214" s="1"/>
      <c r="F214" s="1"/>
      <c r="G214" s="1"/>
      <c r="H214" s="1"/>
      <c r="I214" s="75" t="s">
        <v>572</v>
      </c>
      <c r="J214" s="75">
        <v>2913.95</v>
      </c>
    </row>
    <row r="215" spans="1:10" x14ac:dyDescent="0.25">
      <c r="A215" s="1"/>
      <c r="B215" s="1"/>
      <c r="C215" s="1"/>
      <c r="D215" s="1"/>
      <c r="E215" s="1"/>
      <c r="F215" s="1"/>
      <c r="G215" s="1"/>
      <c r="H215" s="1"/>
      <c r="I215" s="75" t="s">
        <v>581</v>
      </c>
      <c r="J215" s="75">
        <v>2704.4</v>
      </c>
    </row>
    <row r="216" spans="1:10" x14ac:dyDescent="0.25">
      <c r="A216" s="1"/>
      <c r="B216" s="1"/>
      <c r="C216" s="1"/>
      <c r="D216" s="1"/>
      <c r="E216" s="1"/>
      <c r="F216" s="1"/>
      <c r="G216" s="1"/>
      <c r="H216" s="1"/>
      <c r="I216" s="75" t="s">
        <v>610</v>
      </c>
      <c r="J216" s="75">
        <v>2539.0500000000002</v>
      </c>
    </row>
    <row r="217" spans="1:10" x14ac:dyDescent="0.25">
      <c r="A217" s="1"/>
      <c r="B217" s="1"/>
      <c r="C217" s="1"/>
      <c r="D217" s="1"/>
      <c r="E217" s="1"/>
      <c r="F217" s="1"/>
      <c r="G217" s="1"/>
      <c r="H217" s="1"/>
      <c r="I217" s="75" t="s">
        <v>594</v>
      </c>
      <c r="J217" s="75">
        <v>2327.4</v>
      </c>
    </row>
    <row r="218" spans="1:10" x14ac:dyDescent="0.25">
      <c r="A218" s="1"/>
      <c r="B218" s="1"/>
      <c r="C218" s="1"/>
      <c r="D218" s="1"/>
      <c r="E218" s="1"/>
      <c r="F218" s="1"/>
      <c r="G218" s="1"/>
      <c r="H218" s="1"/>
      <c r="I218" s="75" t="s">
        <v>606</v>
      </c>
      <c r="J218" s="75">
        <v>2126.9</v>
      </c>
    </row>
    <row r="219" spans="1:10" x14ac:dyDescent="0.25">
      <c r="A219" s="1"/>
      <c r="B219" s="1"/>
      <c r="C219" s="1"/>
      <c r="D219" s="1"/>
      <c r="E219" s="1"/>
      <c r="F219" s="1"/>
      <c r="G219" s="1"/>
      <c r="H219" s="1"/>
      <c r="I219" s="75" t="s">
        <v>588</v>
      </c>
      <c r="J219" s="75">
        <v>1875.8</v>
      </c>
    </row>
    <row r="220" spans="1:10" x14ac:dyDescent="0.25">
      <c r="A220" s="1"/>
      <c r="B220" s="1"/>
      <c r="C220" s="1"/>
      <c r="D220" s="1"/>
      <c r="E220" s="1"/>
      <c r="F220" s="1"/>
      <c r="G220" s="1"/>
      <c r="H220" s="1"/>
      <c r="I220" s="75" t="s">
        <v>573</v>
      </c>
      <c r="J220" s="75">
        <v>1765.7</v>
      </c>
    </row>
    <row r="221" spans="1:10" x14ac:dyDescent="0.25">
      <c r="A221" s="1"/>
      <c r="B221" s="1"/>
      <c r="C221" s="1"/>
      <c r="D221" s="1"/>
      <c r="E221" s="1"/>
      <c r="F221" s="1"/>
      <c r="G221" s="1"/>
      <c r="H221" s="1"/>
      <c r="I221" s="75" t="s">
        <v>591</v>
      </c>
      <c r="J221" s="75">
        <v>1724.45</v>
      </c>
    </row>
    <row r="222" spans="1:10" x14ac:dyDescent="0.25">
      <c r="A222" s="1"/>
      <c r="B222" s="1"/>
      <c r="C222" s="1"/>
      <c r="D222" s="1"/>
      <c r="E222" s="1"/>
      <c r="F222" s="1"/>
      <c r="G222" s="1"/>
      <c r="H222" s="1"/>
      <c r="I222" s="75" t="s">
        <v>613</v>
      </c>
      <c r="J222" s="75">
        <v>1696.2</v>
      </c>
    </row>
    <row r="223" spans="1:10" x14ac:dyDescent="0.25">
      <c r="A223" s="1"/>
      <c r="B223" s="1"/>
      <c r="C223" s="1"/>
      <c r="D223" s="1"/>
      <c r="E223" s="1"/>
      <c r="F223" s="1"/>
      <c r="G223" s="1"/>
      <c r="H223" s="1"/>
      <c r="I223" s="75" t="s">
        <v>602</v>
      </c>
      <c r="J223" s="75">
        <v>1678.2</v>
      </c>
    </row>
    <row r="224" spans="1:10" x14ac:dyDescent="0.25">
      <c r="A224" s="1"/>
      <c r="B224" s="1"/>
      <c r="C224" s="1"/>
      <c r="D224" s="1"/>
      <c r="E224" s="1"/>
      <c r="F224" s="1"/>
      <c r="G224" s="1"/>
      <c r="H224" s="1"/>
      <c r="I224" s="75" t="s">
        <v>599</v>
      </c>
      <c r="J224" s="75">
        <v>1344.45</v>
      </c>
    </row>
    <row r="225" spans="1:10" x14ac:dyDescent="0.25">
      <c r="A225" s="1"/>
      <c r="B225" s="1"/>
      <c r="C225" s="1"/>
      <c r="D225" s="1"/>
      <c r="E225" s="1"/>
      <c r="F225" s="1"/>
      <c r="G225" s="1"/>
      <c r="H225" s="1"/>
      <c r="I225" s="75" t="s">
        <v>582</v>
      </c>
      <c r="J225" s="75">
        <v>1094</v>
      </c>
    </row>
    <row r="226" spans="1:10" x14ac:dyDescent="0.25">
      <c r="A226" s="1"/>
      <c r="B226" s="1"/>
      <c r="C226" s="1"/>
      <c r="D226" s="1"/>
      <c r="E226" s="1"/>
      <c r="F226" s="1"/>
      <c r="G226" s="1"/>
      <c r="H226" s="1"/>
      <c r="I226" s="75" t="s">
        <v>30</v>
      </c>
      <c r="J226" s="75">
        <v>1084.55</v>
      </c>
    </row>
    <row r="227" spans="1:10" x14ac:dyDescent="0.25">
      <c r="A227" s="1"/>
      <c r="B227" s="1"/>
      <c r="C227" s="1"/>
      <c r="D227" s="1"/>
      <c r="E227" s="1"/>
      <c r="F227" s="1"/>
      <c r="G227" s="1"/>
      <c r="H227" s="1"/>
      <c r="I227" s="75" t="s">
        <v>574</v>
      </c>
      <c r="J227" s="75">
        <v>1063.8</v>
      </c>
    </row>
    <row r="228" spans="1:10" x14ac:dyDescent="0.25">
      <c r="A228" s="1"/>
      <c r="B228" s="1"/>
      <c r="C228" s="1"/>
      <c r="D228" s="1"/>
      <c r="E228" s="1"/>
      <c r="F228" s="1"/>
      <c r="G228" s="1"/>
      <c r="H228" s="1"/>
      <c r="I228" s="75" t="s">
        <v>596</v>
      </c>
      <c r="J228" s="75">
        <v>1033.8499999999999</v>
      </c>
    </row>
    <row r="229" spans="1:10" x14ac:dyDescent="0.25">
      <c r="A229" s="1"/>
      <c r="B229" s="1"/>
      <c r="C229" s="1"/>
      <c r="D229" s="1"/>
      <c r="E229" s="1"/>
      <c r="F229" s="1"/>
      <c r="G229" s="1"/>
      <c r="H229" s="1"/>
      <c r="I229" s="75" t="s">
        <v>615</v>
      </c>
      <c r="J229" s="75">
        <v>965.35</v>
      </c>
    </row>
    <row r="230" spans="1:10" x14ac:dyDescent="0.25">
      <c r="A230" s="1"/>
      <c r="B230" s="1"/>
      <c r="C230" s="1"/>
      <c r="D230" s="1"/>
      <c r="E230" s="1"/>
      <c r="F230" s="1"/>
      <c r="G230" s="1"/>
      <c r="H230" s="1"/>
      <c r="I230" s="75" t="s">
        <v>603</v>
      </c>
      <c r="J230" s="75">
        <v>959.5</v>
      </c>
    </row>
    <row r="231" spans="1:10" x14ac:dyDescent="0.25">
      <c r="A231" s="1"/>
      <c r="B231" s="1"/>
      <c r="C231" s="1"/>
      <c r="D231" s="1"/>
      <c r="E231" s="1"/>
      <c r="F231" s="1"/>
      <c r="G231" s="1"/>
      <c r="H231" s="1"/>
      <c r="I231" s="75" t="s">
        <v>315</v>
      </c>
      <c r="J231" s="75">
        <v>931.75</v>
      </c>
    </row>
    <row r="232" spans="1:10" x14ac:dyDescent="0.25">
      <c r="A232" s="1"/>
      <c r="B232" s="1"/>
      <c r="C232" s="1"/>
      <c r="D232" s="1"/>
      <c r="E232" s="1"/>
      <c r="F232" s="1"/>
      <c r="G232" s="1"/>
      <c r="H232" s="1"/>
      <c r="I232" s="75" t="s">
        <v>605</v>
      </c>
      <c r="J232" s="75">
        <v>695.2</v>
      </c>
    </row>
    <row r="233" spans="1:10" x14ac:dyDescent="0.25">
      <c r="A233" s="1"/>
      <c r="B233" s="1"/>
      <c r="C233" s="1"/>
      <c r="D233" s="1"/>
      <c r="E233" s="1"/>
      <c r="F233" s="1"/>
      <c r="G233" s="1"/>
      <c r="H233" s="1"/>
      <c r="I233" s="75" t="s">
        <v>614</v>
      </c>
      <c r="J233" s="75">
        <v>683.95500000000004</v>
      </c>
    </row>
    <row r="234" spans="1:10" x14ac:dyDescent="0.25">
      <c r="A234" s="1"/>
      <c r="B234" s="1"/>
      <c r="C234" s="1"/>
      <c r="D234" s="1"/>
      <c r="E234" s="1"/>
      <c r="F234" s="1"/>
      <c r="G234" s="1"/>
      <c r="H234" s="1"/>
      <c r="I234" s="75" t="s">
        <v>593</v>
      </c>
      <c r="J234" s="75">
        <v>630.35</v>
      </c>
    </row>
    <row r="235" spans="1:10" x14ac:dyDescent="0.25">
      <c r="A235" s="1"/>
      <c r="B235" s="1"/>
      <c r="C235" s="1"/>
      <c r="D235" s="1"/>
      <c r="E235" s="1"/>
      <c r="F235" s="1"/>
      <c r="G235" s="1"/>
      <c r="H235" s="1"/>
      <c r="I235" s="75" t="s">
        <v>245</v>
      </c>
      <c r="J235" s="75">
        <v>565.29999999999995</v>
      </c>
    </row>
    <row r="236" spans="1:10" x14ac:dyDescent="0.25">
      <c r="A236" s="1"/>
      <c r="B236" s="1"/>
      <c r="C236" s="1"/>
      <c r="D236" s="1"/>
      <c r="E236" s="1"/>
      <c r="F236" s="1"/>
      <c r="G236" s="1"/>
      <c r="H236" s="1"/>
      <c r="I236" s="75" t="s">
        <v>597</v>
      </c>
      <c r="J236" s="75">
        <v>549.6</v>
      </c>
    </row>
    <row r="237" spans="1:10" x14ac:dyDescent="0.25">
      <c r="A237" s="1"/>
      <c r="B237" s="1"/>
      <c r="C237" s="1"/>
      <c r="D237" s="1"/>
      <c r="E237" s="1"/>
      <c r="F237" s="1"/>
      <c r="G237" s="1"/>
      <c r="H237" s="1"/>
      <c r="I237" s="75" t="s">
        <v>612</v>
      </c>
      <c r="J237" s="75">
        <v>530.95000000000005</v>
      </c>
    </row>
    <row r="238" spans="1:10" x14ac:dyDescent="0.25">
      <c r="A238" s="1"/>
      <c r="B238" s="1"/>
      <c r="C238" s="1"/>
      <c r="D238" s="1"/>
      <c r="E238" s="1"/>
      <c r="F238" s="1"/>
      <c r="G238" s="1"/>
      <c r="H238" s="1"/>
      <c r="I238" s="75" t="s">
        <v>592</v>
      </c>
      <c r="J238" s="75">
        <v>527.35</v>
      </c>
    </row>
    <row r="239" spans="1:10" x14ac:dyDescent="0.25">
      <c r="A239" s="1"/>
      <c r="B239" s="1"/>
      <c r="C239" s="1"/>
      <c r="D239" s="1"/>
      <c r="E239" s="1"/>
      <c r="F239" s="1"/>
      <c r="G239" s="1"/>
      <c r="H239" s="1"/>
      <c r="I239" s="75" t="s">
        <v>608</v>
      </c>
      <c r="J239" s="75">
        <v>519.70000000000005</v>
      </c>
    </row>
    <row r="240" spans="1:10" x14ac:dyDescent="0.25">
      <c r="A240" s="1"/>
      <c r="B240" s="1"/>
      <c r="C240" s="1"/>
      <c r="D240" s="1"/>
      <c r="E240" s="1"/>
      <c r="F240" s="1"/>
      <c r="G240" s="1"/>
      <c r="H240" s="1"/>
      <c r="I240" s="75" t="s">
        <v>609</v>
      </c>
      <c r="J240" s="75">
        <v>507.6</v>
      </c>
    </row>
    <row r="241" spans="1:10" x14ac:dyDescent="0.25">
      <c r="A241" s="1"/>
      <c r="B241" s="1"/>
      <c r="C241" s="1"/>
      <c r="D241" s="1"/>
      <c r="E241" s="1"/>
      <c r="F241" s="1"/>
      <c r="G241" s="1"/>
      <c r="H241" s="1"/>
      <c r="I241" s="75" t="s">
        <v>584</v>
      </c>
      <c r="J241" s="75">
        <v>451.9</v>
      </c>
    </row>
    <row r="242" spans="1:10" x14ac:dyDescent="0.25">
      <c r="A242" s="1"/>
      <c r="B242" s="1"/>
      <c r="C242" s="1"/>
      <c r="D242" s="1"/>
      <c r="E242" s="1"/>
      <c r="F242" s="1"/>
      <c r="G242" s="1"/>
      <c r="H242" s="1"/>
      <c r="I242" s="75" t="s">
        <v>587</v>
      </c>
      <c r="J242" s="75">
        <v>436.9</v>
      </c>
    </row>
    <row r="243" spans="1:10" x14ac:dyDescent="0.25">
      <c r="A243" s="1"/>
      <c r="B243" s="1"/>
      <c r="C243" s="1"/>
      <c r="D243" s="1"/>
      <c r="E243" s="1"/>
      <c r="F243" s="1"/>
      <c r="G243" s="1"/>
      <c r="H243" s="1"/>
      <c r="I243" s="75" t="s">
        <v>589</v>
      </c>
      <c r="J243" s="75">
        <v>353.6</v>
      </c>
    </row>
    <row r="244" spans="1:10" x14ac:dyDescent="0.25">
      <c r="A244" s="1"/>
      <c r="B244" s="1"/>
      <c r="C244" s="1"/>
      <c r="D244" s="1"/>
      <c r="E244" s="1"/>
      <c r="F244" s="1"/>
      <c r="G244" s="1"/>
      <c r="H244" s="1"/>
      <c r="I244" s="75" t="s">
        <v>590</v>
      </c>
      <c r="J244" s="75">
        <v>326.60000000000002</v>
      </c>
    </row>
    <row r="245" spans="1:10" x14ac:dyDescent="0.25">
      <c r="A245" s="1"/>
      <c r="B245" s="1"/>
      <c r="C245" s="1"/>
      <c r="D245" s="1"/>
      <c r="E245" s="1"/>
      <c r="F245" s="1"/>
      <c r="G245" s="1"/>
      <c r="H245" s="1"/>
      <c r="I245" s="75" t="s">
        <v>53</v>
      </c>
      <c r="J245" s="75">
        <v>237.8</v>
      </c>
    </row>
    <row r="246" spans="1:10" x14ac:dyDescent="0.25">
      <c r="A246" s="1"/>
      <c r="B246" s="1"/>
      <c r="C246" s="1"/>
      <c r="D246" s="1"/>
      <c r="E246" s="1"/>
      <c r="F246" s="1"/>
      <c r="G246" s="1"/>
      <c r="H246" s="1"/>
      <c r="I246" s="75" t="s">
        <v>598</v>
      </c>
      <c r="J246" s="75">
        <v>182.95</v>
      </c>
    </row>
    <row r="247" spans="1:10" x14ac:dyDescent="0.25">
      <c r="A247" s="1"/>
      <c r="B247" s="1"/>
      <c r="C247" s="1"/>
      <c r="D247" s="1"/>
      <c r="E247" s="1"/>
      <c r="F247" s="1"/>
      <c r="G247" s="1"/>
      <c r="H247" s="1"/>
      <c r="I247" s="75" t="s">
        <v>586</v>
      </c>
      <c r="J247" s="75">
        <v>146.55000000000001</v>
      </c>
    </row>
    <row r="248" spans="1:10" x14ac:dyDescent="0.25">
      <c r="A248" s="1"/>
      <c r="B248" s="1"/>
      <c r="C248" s="1"/>
      <c r="D248" s="1"/>
      <c r="E248" s="1"/>
      <c r="F248" s="1"/>
      <c r="G248" s="1"/>
      <c r="H248" s="1"/>
      <c r="I248" s="75" t="s">
        <v>600</v>
      </c>
      <c r="J248" s="75">
        <v>110.45</v>
      </c>
    </row>
    <row r="249" spans="1:10" x14ac:dyDescent="0.25">
      <c r="A249" s="1"/>
      <c r="B249" s="1"/>
      <c r="C249" s="1"/>
      <c r="D249" s="1"/>
      <c r="E249" s="1"/>
      <c r="F249" s="1"/>
      <c r="G249" s="1"/>
      <c r="H249" s="1"/>
      <c r="I249" s="75" t="s">
        <v>578</v>
      </c>
      <c r="J249" s="75">
        <v>37.25</v>
      </c>
    </row>
    <row r="250" spans="1:10" x14ac:dyDescent="0.25">
      <c r="A250" s="1"/>
      <c r="B250" s="1"/>
      <c r="C250" s="1"/>
      <c r="D250" s="1"/>
      <c r="E250" s="1"/>
      <c r="F250" s="1"/>
      <c r="G250" s="1"/>
      <c r="H250" s="1"/>
      <c r="I250" s="75" t="s">
        <v>579</v>
      </c>
      <c r="J250" s="75">
        <v>34.299999999999997</v>
      </c>
    </row>
    <row r="251" spans="1:10" x14ac:dyDescent="0.25">
      <c r="A251" s="1"/>
      <c r="B251" s="1"/>
      <c r="C251" s="1"/>
      <c r="D251" s="1"/>
      <c r="E251" s="1"/>
      <c r="F251" s="1"/>
      <c r="G251" s="1"/>
      <c r="H251" s="1"/>
      <c r="I251" s="75" t="s">
        <v>601</v>
      </c>
      <c r="J251" s="75">
        <v>25.55</v>
      </c>
    </row>
    <row r="252" spans="1:10" x14ac:dyDescent="0.25">
      <c r="A252" s="1"/>
      <c r="B252" s="1"/>
      <c r="C252" s="1"/>
      <c r="D252" s="1"/>
      <c r="E252" s="1"/>
      <c r="F252" s="1"/>
      <c r="G252" s="1"/>
      <c r="H252" s="1"/>
      <c r="I252" s="75" t="s">
        <v>583</v>
      </c>
      <c r="J252" s="75">
        <v>10.7</v>
      </c>
    </row>
    <row r="253" spans="1:10" x14ac:dyDescent="0.25">
      <c r="A253" s="1"/>
      <c r="B253" s="1"/>
      <c r="C253" s="1"/>
      <c r="D253" s="1"/>
      <c r="E253" s="1"/>
      <c r="F253" s="1"/>
      <c r="G253" s="1"/>
      <c r="H253" s="1"/>
      <c r="I253" s="75"/>
      <c r="J253" s="75"/>
    </row>
  </sheetData>
  <mergeCells count="13">
    <mergeCell ref="F176:J176"/>
    <mergeCell ref="B186:E186"/>
    <mergeCell ref="B172:E172"/>
    <mergeCell ref="B176:B177"/>
    <mergeCell ref="C176:C177"/>
    <mergeCell ref="D176:D177"/>
    <mergeCell ref="E176:E177"/>
    <mergeCell ref="B3:G3"/>
    <mergeCell ref="B6:B7"/>
    <mergeCell ref="C6:C7"/>
    <mergeCell ref="D6:D7"/>
    <mergeCell ref="E6:E7"/>
    <mergeCell ref="F6:J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4" t="s">
        <v>556</v>
      </c>
      <c r="C5" s="210" t="s">
        <v>1166</v>
      </c>
      <c r="D5" s="210" t="s">
        <v>1166</v>
      </c>
      <c r="E5" s="210" t="s">
        <v>1166</v>
      </c>
      <c r="F5" s="210" t="s">
        <v>1166</v>
      </c>
      <c r="G5" s="210" t="s">
        <v>1166</v>
      </c>
      <c r="H5" s="210" t="s">
        <v>1166</v>
      </c>
      <c r="I5" s="210" t="s">
        <v>1166</v>
      </c>
      <c r="J5" s="210" t="s">
        <v>1166</v>
      </c>
      <c r="K5" s="210" t="s">
        <v>1166</v>
      </c>
      <c r="L5" s="210" t="s">
        <v>1166</v>
      </c>
      <c r="M5" s="210" t="s">
        <v>1166</v>
      </c>
      <c r="N5" s="210" t="s">
        <v>1166</v>
      </c>
      <c r="O5" s="210" t="s">
        <v>1166</v>
      </c>
      <c r="P5" s="210" t="s">
        <v>1166</v>
      </c>
      <c r="Q5" s="210" t="s">
        <v>1166</v>
      </c>
      <c r="R5" s="210" t="s">
        <v>1166</v>
      </c>
      <c r="S5" s="214" t="s">
        <v>556</v>
      </c>
      <c r="T5" s="211" t="s">
        <v>1167</v>
      </c>
      <c r="U5" s="211" t="s">
        <v>1167</v>
      </c>
      <c r="V5" s="211" t="s">
        <v>1167</v>
      </c>
      <c r="W5" s="211" t="s">
        <v>1167</v>
      </c>
      <c r="X5" s="211" t="s">
        <v>1167</v>
      </c>
      <c r="Y5" s="214" t="s">
        <v>556</v>
      </c>
      <c r="Z5" s="212" t="s">
        <v>1167</v>
      </c>
      <c r="AA5" s="212" t="s">
        <v>1167</v>
      </c>
      <c r="AB5" s="212" t="s">
        <v>1167</v>
      </c>
      <c r="AC5" s="212" t="s">
        <v>1167</v>
      </c>
      <c r="AD5" s="212" t="s">
        <v>1167</v>
      </c>
    </row>
    <row r="6" spans="1:30" ht="20.25" x14ac:dyDescent="0.25">
      <c r="A6" s="1"/>
      <c r="B6" s="214"/>
      <c r="C6" s="213" t="s">
        <v>561</v>
      </c>
      <c r="D6" s="213" t="s">
        <v>561</v>
      </c>
      <c r="E6" s="213" t="s">
        <v>561</v>
      </c>
      <c r="F6" s="213" t="s">
        <v>561</v>
      </c>
      <c r="G6" s="213" t="s">
        <v>560</v>
      </c>
      <c r="H6" s="213" t="s">
        <v>560</v>
      </c>
      <c r="I6" s="213" t="s">
        <v>560</v>
      </c>
      <c r="J6" s="213" t="s">
        <v>560</v>
      </c>
      <c r="K6" s="213" t="s">
        <v>559</v>
      </c>
      <c r="L6" s="213" t="s">
        <v>559</v>
      </c>
      <c r="M6" s="213" t="s">
        <v>559</v>
      </c>
      <c r="N6" s="213" t="s">
        <v>559</v>
      </c>
      <c r="O6" s="210" t="s">
        <v>1168</v>
      </c>
      <c r="P6" s="210" t="s">
        <v>1168</v>
      </c>
      <c r="Q6" s="210" t="s">
        <v>1168</v>
      </c>
      <c r="R6" s="210" t="s">
        <v>1168</v>
      </c>
      <c r="S6" s="214"/>
      <c r="T6" s="211" t="s">
        <v>1169</v>
      </c>
      <c r="U6" s="211" t="s">
        <v>1169</v>
      </c>
      <c r="V6" s="211" t="s">
        <v>1169</v>
      </c>
      <c r="W6" s="211" t="s">
        <v>1169</v>
      </c>
      <c r="X6" s="211" t="s">
        <v>1169</v>
      </c>
      <c r="Y6" s="214"/>
      <c r="Z6" s="212" t="s">
        <v>1170</v>
      </c>
      <c r="AA6" s="212" t="s">
        <v>1170</v>
      </c>
      <c r="AB6" s="212" t="s">
        <v>1170</v>
      </c>
      <c r="AC6" s="212" t="s">
        <v>1170</v>
      </c>
      <c r="AD6" s="212" t="s">
        <v>1170</v>
      </c>
    </row>
    <row r="7" spans="1:30" ht="33.75" x14ac:dyDescent="0.25">
      <c r="A7" s="1"/>
      <c r="B7" s="214"/>
      <c r="C7" s="76" t="s">
        <v>1171</v>
      </c>
      <c r="D7" s="76" t="s">
        <v>1172</v>
      </c>
      <c r="E7" s="76" t="s">
        <v>1173</v>
      </c>
      <c r="F7" s="76" t="s">
        <v>1174</v>
      </c>
      <c r="G7" s="76" t="s">
        <v>1175</v>
      </c>
      <c r="H7" s="76" t="s">
        <v>1176</v>
      </c>
      <c r="I7" s="76" t="s">
        <v>1177</v>
      </c>
      <c r="J7" s="76" t="s">
        <v>1178</v>
      </c>
      <c r="K7" s="76" t="s">
        <v>1179</v>
      </c>
      <c r="L7" s="76" t="s">
        <v>1180</v>
      </c>
      <c r="M7" s="76" t="s">
        <v>1181</v>
      </c>
      <c r="N7" s="76" t="s">
        <v>1182</v>
      </c>
      <c r="O7" s="62" t="s">
        <v>1183</v>
      </c>
      <c r="P7" s="62" t="s">
        <v>1184</v>
      </c>
      <c r="Q7" s="62" t="s">
        <v>1185</v>
      </c>
      <c r="R7" s="62" t="s">
        <v>1186</v>
      </c>
      <c r="S7" s="215"/>
      <c r="T7" s="77" t="s">
        <v>562</v>
      </c>
      <c r="U7" s="77" t="s">
        <v>563</v>
      </c>
      <c r="V7" s="77" t="s">
        <v>564</v>
      </c>
      <c r="W7" s="77" t="s">
        <v>565</v>
      </c>
      <c r="X7" s="77" t="s">
        <v>1186</v>
      </c>
      <c r="Y7" s="215"/>
      <c r="Z7" s="78" t="s">
        <v>1187</v>
      </c>
      <c r="AA7" s="78" t="s">
        <v>1188</v>
      </c>
      <c r="AB7" s="78" t="s">
        <v>1189</v>
      </c>
      <c r="AC7" s="78" t="s">
        <v>1190</v>
      </c>
      <c r="AD7" s="78" t="s">
        <v>1004</v>
      </c>
    </row>
    <row r="8" spans="1:30" x14ac:dyDescent="0.25">
      <c r="A8" s="1"/>
      <c r="B8" s="79" t="s">
        <v>781</v>
      </c>
      <c r="C8" s="80">
        <v>89.04</v>
      </c>
      <c r="D8" s="80">
        <v>97.66</v>
      </c>
      <c r="E8" s="80">
        <v>0</v>
      </c>
      <c r="F8" s="80">
        <v>80.2</v>
      </c>
      <c r="G8" s="80">
        <v>2074.8000000000002</v>
      </c>
      <c r="H8" s="80">
        <v>2918.5</v>
      </c>
      <c r="I8" s="80">
        <v>0</v>
      </c>
      <c r="J8" s="80">
        <v>736.6</v>
      </c>
      <c r="K8" s="80">
        <v>400.9</v>
      </c>
      <c r="L8" s="80">
        <v>0</v>
      </c>
      <c r="M8" s="80">
        <v>0</v>
      </c>
      <c r="N8" s="80">
        <v>0</v>
      </c>
      <c r="O8" s="80">
        <v>266.89999999999998</v>
      </c>
      <c r="P8" s="80">
        <v>5729.9</v>
      </c>
      <c r="Q8" s="80">
        <v>400.9</v>
      </c>
      <c r="R8" s="81">
        <v>6397.7</v>
      </c>
      <c r="S8" s="79" t="s">
        <v>781</v>
      </c>
      <c r="T8" s="80">
        <v>2564.7399999999998</v>
      </c>
      <c r="U8" s="80">
        <v>3016.16</v>
      </c>
      <c r="V8" s="80">
        <v>0</v>
      </c>
      <c r="W8" s="80">
        <v>816.8</v>
      </c>
      <c r="X8" s="81">
        <v>6397.7</v>
      </c>
      <c r="Y8" s="79" t="s">
        <v>781</v>
      </c>
      <c r="Z8" s="80">
        <v>168.84</v>
      </c>
      <c r="AA8" s="80">
        <v>61.76</v>
      </c>
      <c r="AB8" s="80">
        <v>0</v>
      </c>
      <c r="AC8" s="80">
        <v>816.8</v>
      </c>
      <c r="AD8" s="81">
        <v>1047.4000000000001</v>
      </c>
    </row>
    <row r="9" spans="1:30" x14ac:dyDescent="0.25">
      <c r="A9" s="1"/>
      <c r="B9" s="79" t="s">
        <v>782</v>
      </c>
      <c r="C9" s="80">
        <v>89.65</v>
      </c>
      <c r="D9" s="80">
        <v>97.63</v>
      </c>
      <c r="E9" s="80">
        <v>0</v>
      </c>
      <c r="F9" s="80">
        <v>81.099999999999994</v>
      </c>
      <c r="G9" s="80">
        <v>1982.9</v>
      </c>
      <c r="H9" s="80">
        <v>2898</v>
      </c>
      <c r="I9" s="80">
        <v>0</v>
      </c>
      <c r="J9" s="80">
        <v>725.6</v>
      </c>
      <c r="K9" s="80">
        <v>392.2</v>
      </c>
      <c r="L9" s="80">
        <v>0</v>
      </c>
      <c r="M9" s="80">
        <v>0</v>
      </c>
      <c r="N9" s="80">
        <v>0</v>
      </c>
      <c r="O9" s="80">
        <v>268.38</v>
      </c>
      <c r="P9" s="80">
        <v>5606.5</v>
      </c>
      <c r="Q9" s="80">
        <v>392.2</v>
      </c>
      <c r="R9" s="81">
        <v>6267.08</v>
      </c>
      <c r="S9" s="79" t="s">
        <v>782</v>
      </c>
      <c r="T9" s="80">
        <v>2464.75</v>
      </c>
      <c r="U9" s="80">
        <v>2995.63</v>
      </c>
      <c r="V9" s="80">
        <v>0</v>
      </c>
      <c r="W9" s="80">
        <v>806.7</v>
      </c>
      <c r="X9" s="81">
        <v>6267.08</v>
      </c>
      <c r="Y9" s="79" t="s">
        <v>782</v>
      </c>
      <c r="Z9" s="80">
        <v>169.05</v>
      </c>
      <c r="AA9" s="80">
        <v>62.53</v>
      </c>
      <c r="AB9" s="80">
        <v>0</v>
      </c>
      <c r="AC9" s="80">
        <v>806.7</v>
      </c>
      <c r="AD9" s="81">
        <v>1038.28</v>
      </c>
    </row>
    <row r="10" spans="1:30" x14ac:dyDescent="0.25">
      <c r="A10" s="1"/>
      <c r="B10" s="79" t="s">
        <v>783</v>
      </c>
      <c r="C10" s="80">
        <v>90.73</v>
      </c>
      <c r="D10" s="80">
        <v>97.52</v>
      </c>
      <c r="E10" s="80">
        <v>0</v>
      </c>
      <c r="F10" s="80">
        <v>76.3</v>
      </c>
      <c r="G10" s="80">
        <v>1933.9</v>
      </c>
      <c r="H10" s="80">
        <v>2844.1</v>
      </c>
      <c r="I10" s="80">
        <v>0</v>
      </c>
      <c r="J10" s="80">
        <v>734.2</v>
      </c>
      <c r="K10" s="80">
        <v>394.4</v>
      </c>
      <c r="L10" s="80">
        <v>0</v>
      </c>
      <c r="M10" s="80">
        <v>0</v>
      </c>
      <c r="N10" s="80">
        <v>0</v>
      </c>
      <c r="O10" s="80">
        <v>264.55</v>
      </c>
      <c r="P10" s="80">
        <v>5512.2</v>
      </c>
      <c r="Q10" s="80">
        <v>394.4</v>
      </c>
      <c r="R10" s="81">
        <v>6171.15</v>
      </c>
      <c r="S10" s="79" t="s">
        <v>783</v>
      </c>
      <c r="T10" s="80">
        <v>2419.0300000000002</v>
      </c>
      <c r="U10" s="80">
        <v>2941.62</v>
      </c>
      <c r="V10" s="80">
        <v>0</v>
      </c>
      <c r="W10" s="80">
        <v>810.5</v>
      </c>
      <c r="X10" s="81">
        <v>6171.15</v>
      </c>
      <c r="Y10" s="79" t="s">
        <v>783</v>
      </c>
      <c r="Z10" s="80">
        <v>168.23</v>
      </c>
      <c r="AA10" s="80">
        <v>62.72</v>
      </c>
      <c r="AB10" s="80">
        <v>0</v>
      </c>
      <c r="AC10" s="80">
        <v>810.5</v>
      </c>
      <c r="AD10" s="81">
        <v>1041.45</v>
      </c>
    </row>
    <row r="11" spans="1:30" x14ac:dyDescent="0.25">
      <c r="A11" s="1"/>
      <c r="B11" s="79" t="s">
        <v>784</v>
      </c>
      <c r="C11" s="80">
        <v>90.76</v>
      </c>
      <c r="D11" s="80">
        <v>99.17</v>
      </c>
      <c r="E11" s="80">
        <v>0</v>
      </c>
      <c r="F11" s="80">
        <v>72.8</v>
      </c>
      <c r="G11" s="80">
        <v>1993.5</v>
      </c>
      <c r="H11" s="80">
        <v>2742.1</v>
      </c>
      <c r="I11" s="80">
        <v>0</v>
      </c>
      <c r="J11" s="80">
        <v>711.2</v>
      </c>
      <c r="K11" s="80">
        <v>393.3</v>
      </c>
      <c r="L11" s="80">
        <v>0</v>
      </c>
      <c r="M11" s="80">
        <v>0</v>
      </c>
      <c r="N11" s="80">
        <v>0</v>
      </c>
      <c r="O11" s="80">
        <v>262.73</v>
      </c>
      <c r="P11" s="80">
        <v>5446.8</v>
      </c>
      <c r="Q11" s="80">
        <v>393.3</v>
      </c>
      <c r="R11" s="81">
        <v>6102.83</v>
      </c>
      <c r="S11" s="79" t="s">
        <v>784</v>
      </c>
      <c r="T11" s="80">
        <v>2477.56</v>
      </c>
      <c r="U11" s="80">
        <v>2841.27</v>
      </c>
      <c r="V11" s="80">
        <v>0</v>
      </c>
      <c r="W11" s="80">
        <v>784</v>
      </c>
      <c r="X11" s="81">
        <v>6102.83</v>
      </c>
      <c r="Y11" s="79" t="s">
        <v>784</v>
      </c>
      <c r="Z11" s="80">
        <v>164.26</v>
      </c>
      <c r="AA11" s="80">
        <v>61.97</v>
      </c>
      <c r="AB11" s="80">
        <v>0</v>
      </c>
      <c r="AC11" s="80">
        <v>784</v>
      </c>
      <c r="AD11" s="81">
        <v>1010.23</v>
      </c>
    </row>
    <row r="12" spans="1:30" x14ac:dyDescent="0.25">
      <c r="A12" s="1"/>
      <c r="B12" s="79" t="s">
        <v>785</v>
      </c>
      <c r="C12" s="80">
        <v>90.72</v>
      </c>
      <c r="D12" s="80">
        <v>99.45</v>
      </c>
      <c r="E12" s="80">
        <v>0</v>
      </c>
      <c r="F12" s="80">
        <v>68.3</v>
      </c>
      <c r="G12" s="80">
        <v>1999.6</v>
      </c>
      <c r="H12" s="80">
        <v>2738.6</v>
      </c>
      <c r="I12" s="80">
        <v>0</v>
      </c>
      <c r="J12" s="80">
        <v>689.9</v>
      </c>
      <c r="K12" s="80">
        <v>391.4</v>
      </c>
      <c r="L12" s="80">
        <v>0</v>
      </c>
      <c r="M12" s="80">
        <v>0</v>
      </c>
      <c r="N12" s="80">
        <v>0</v>
      </c>
      <c r="O12" s="80">
        <v>258.47000000000003</v>
      </c>
      <c r="P12" s="80">
        <v>5428.1</v>
      </c>
      <c r="Q12" s="80">
        <v>391.4</v>
      </c>
      <c r="R12" s="81">
        <v>6077.97</v>
      </c>
      <c r="S12" s="79" t="s">
        <v>785</v>
      </c>
      <c r="T12" s="80">
        <v>2481.7199999999998</v>
      </c>
      <c r="U12" s="80">
        <v>2838.05</v>
      </c>
      <c r="V12" s="80">
        <v>0</v>
      </c>
      <c r="W12" s="80">
        <v>758.2</v>
      </c>
      <c r="X12" s="81">
        <v>6077.97</v>
      </c>
      <c r="Y12" s="79" t="s">
        <v>785</v>
      </c>
      <c r="Z12" s="80">
        <v>158.22</v>
      </c>
      <c r="AA12" s="80">
        <v>62.85</v>
      </c>
      <c r="AB12" s="80">
        <v>0</v>
      </c>
      <c r="AC12" s="80">
        <v>758.2</v>
      </c>
      <c r="AD12" s="81">
        <v>979.27</v>
      </c>
    </row>
    <row r="13" spans="1:30" x14ac:dyDescent="0.25">
      <c r="A13" s="1"/>
      <c r="B13" s="79" t="s">
        <v>786</v>
      </c>
      <c r="C13" s="80">
        <v>90.51</v>
      </c>
      <c r="D13" s="80">
        <v>99.54</v>
      </c>
      <c r="E13" s="80">
        <v>0</v>
      </c>
      <c r="F13" s="80">
        <v>69.900000000000006</v>
      </c>
      <c r="G13" s="80">
        <v>1989.4</v>
      </c>
      <c r="H13" s="80">
        <v>2744.2</v>
      </c>
      <c r="I13" s="80">
        <v>0</v>
      </c>
      <c r="J13" s="80">
        <v>658.2</v>
      </c>
      <c r="K13" s="80">
        <v>399.2</v>
      </c>
      <c r="L13" s="80">
        <v>0</v>
      </c>
      <c r="M13" s="80">
        <v>0</v>
      </c>
      <c r="N13" s="80">
        <v>0</v>
      </c>
      <c r="O13" s="80">
        <v>259.95</v>
      </c>
      <c r="P13" s="80">
        <v>5391.8</v>
      </c>
      <c r="Q13" s="80">
        <v>399.2</v>
      </c>
      <c r="R13" s="81">
        <v>6050.95</v>
      </c>
      <c r="S13" s="79" t="s">
        <v>786</v>
      </c>
      <c r="T13" s="80">
        <v>2479.11</v>
      </c>
      <c r="U13" s="80">
        <v>2843.74</v>
      </c>
      <c r="V13" s="80">
        <v>0</v>
      </c>
      <c r="W13" s="80">
        <v>728.1</v>
      </c>
      <c r="X13" s="81">
        <v>6050.95</v>
      </c>
      <c r="Y13" s="79" t="s">
        <v>786</v>
      </c>
      <c r="Z13" s="80">
        <v>158.01</v>
      </c>
      <c r="AA13" s="80">
        <v>62.74</v>
      </c>
      <c r="AB13" s="80">
        <v>0</v>
      </c>
      <c r="AC13" s="80">
        <v>728.1</v>
      </c>
      <c r="AD13" s="81">
        <v>948.85</v>
      </c>
    </row>
    <row r="14" spans="1:30" x14ac:dyDescent="0.25">
      <c r="A14" s="1"/>
      <c r="B14" s="79" t="s">
        <v>787</v>
      </c>
      <c r="C14" s="80">
        <v>87.1</v>
      </c>
      <c r="D14" s="80">
        <v>99.8</v>
      </c>
      <c r="E14" s="80">
        <v>0</v>
      </c>
      <c r="F14" s="80">
        <v>67.8</v>
      </c>
      <c r="G14" s="80">
        <v>2047.3</v>
      </c>
      <c r="H14" s="80">
        <v>2743.8</v>
      </c>
      <c r="I14" s="80">
        <v>0</v>
      </c>
      <c r="J14" s="80">
        <v>628.79999999999995</v>
      </c>
      <c r="K14" s="80">
        <v>392</v>
      </c>
      <c r="L14" s="80">
        <v>0</v>
      </c>
      <c r="M14" s="80">
        <v>0</v>
      </c>
      <c r="N14" s="80">
        <v>0</v>
      </c>
      <c r="O14" s="80">
        <v>254.7</v>
      </c>
      <c r="P14" s="80">
        <v>5419.9</v>
      </c>
      <c r="Q14" s="80">
        <v>392</v>
      </c>
      <c r="R14" s="81">
        <v>6066.6</v>
      </c>
      <c r="S14" s="79" t="s">
        <v>787</v>
      </c>
      <c r="T14" s="80">
        <v>2526.4</v>
      </c>
      <c r="U14" s="80">
        <v>2843.6</v>
      </c>
      <c r="V14" s="80">
        <v>0</v>
      </c>
      <c r="W14" s="80">
        <v>696.6</v>
      </c>
      <c r="X14" s="81">
        <v>6066.6</v>
      </c>
      <c r="Y14" s="79" t="s">
        <v>787</v>
      </c>
      <c r="Z14" s="80">
        <v>155</v>
      </c>
      <c r="AA14" s="80">
        <v>62.8</v>
      </c>
      <c r="AB14" s="80">
        <v>0</v>
      </c>
      <c r="AC14" s="80">
        <v>696.6</v>
      </c>
      <c r="AD14" s="81">
        <v>914.4</v>
      </c>
    </row>
    <row r="15" spans="1:30" x14ac:dyDescent="0.25">
      <c r="A15" s="1"/>
      <c r="B15" s="79" t="s">
        <v>788</v>
      </c>
      <c r="C15" s="80">
        <v>88.2</v>
      </c>
      <c r="D15" s="80">
        <v>99.56</v>
      </c>
      <c r="E15" s="80">
        <v>0</v>
      </c>
      <c r="F15" s="80">
        <v>67.900000000000006</v>
      </c>
      <c r="G15" s="80">
        <v>2101.5</v>
      </c>
      <c r="H15" s="80">
        <v>2743.7</v>
      </c>
      <c r="I15" s="80">
        <v>0</v>
      </c>
      <c r="J15" s="80">
        <v>617.29999999999995</v>
      </c>
      <c r="K15" s="80">
        <v>384.7</v>
      </c>
      <c r="L15" s="80">
        <v>0</v>
      </c>
      <c r="M15" s="80">
        <v>0</v>
      </c>
      <c r="N15" s="80">
        <v>0</v>
      </c>
      <c r="O15" s="80">
        <v>255.66</v>
      </c>
      <c r="P15" s="80">
        <v>5462.5</v>
      </c>
      <c r="Q15" s="80">
        <v>384.7</v>
      </c>
      <c r="R15" s="81">
        <v>6102.86</v>
      </c>
      <c r="S15" s="79" t="s">
        <v>788</v>
      </c>
      <c r="T15" s="80">
        <v>2574.4</v>
      </c>
      <c r="U15" s="80">
        <v>2843.26</v>
      </c>
      <c r="V15" s="80">
        <v>0</v>
      </c>
      <c r="W15" s="80">
        <v>685.2</v>
      </c>
      <c r="X15" s="81">
        <v>6102.86</v>
      </c>
      <c r="Y15" s="79" t="s">
        <v>788</v>
      </c>
      <c r="Z15" s="80">
        <v>155</v>
      </c>
      <c r="AA15" s="80">
        <v>62.26</v>
      </c>
      <c r="AB15" s="80">
        <v>0</v>
      </c>
      <c r="AC15" s="80">
        <v>685.2</v>
      </c>
      <c r="AD15" s="81">
        <v>902.46</v>
      </c>
    </row>
    <row r="16" spans="1:30" x14ac:dyDescent="0.25">
      <c r="A16" s="1"/>
      <c r="B16" s="79" t="s">
        <v>789</v>
      </c>
      <c r="C16" s="80">
        <v>92.1</v>
      </c>
      <c r="D16" s="80">
        <v>99.47</v>
      </c>
      <c r="E16" s="80">
        <v>0</v>
      </c>
      <c r="F16" s="80">
        <v>68.8</v>
      </c>
      <c r="G16" s="80">
        <v>2061.6999999999998</v>
      </c>
      <c r="H16" s="80">
        <v>2850.5</v>
      </c>
      <c r="I16" s="80">
        <v>0</v>
      </c>
      <c r="J16" s="80">
        <v>567.6</v>
      </c>
      <c r="K16" s="80">
        <v>396.9</v>
      </c>
      <c r="L16" s="80">
        <v>0</v>
      </c>
      <c r="M16" s="80">
        <v>0</v>
      </c>
      <c r="N16" s="80">
        <v>0</v>
      </c>
      <c r="O16" s="80">
        <v>260.37</v>
      </c>
      <c r="P16" s="80">
        <v>5479.8</v>
      </c>
      <c r="Q16" s="80">
        <v>396.9</v>
      </c>
      <c r="R16" s="81">
        <v>6137.07</v>
      </c>
      <c r="S16" s="79" t="s">
        <v>789</v>
      </c>
      <c r="T16" s="80">
        <v>2550.6999999999998</v>
      </c>
      <c r="U16" s="80">
        <v>2949.97</v>
      </c>
      <c r="V16" s="80">
        <v>0</v>
      </c>
      <c r="W16" s="80">
        <v>636.4</v>
      </c>
      <c r="X16" s="81">
        <v>6137.07</v>
      </c>
      <c r="Y16" s="79" t="s">
        <v>789</v>
      </c>
      <c r="Z16" s="80">
        <v>153.4</v>
      </c>
      <c r="AA16" s="80">
        <v>62.47</v>
      </c>
      <c r="AB16" s="80">
        <v>0</v>
      </c>
      <c r="AC16" s="80">
        <v>636.4</v>
      </c>
      <c r="AD16" s="81">
        <v>852.27</v>
      </c>
    </row>
    <row r="17" spans="1:30" x14ac:dyDescent="0.25">
      <c r="A17" s="1"/>
      <c r="B17" s="79" t="s">
        <v>790</v>
      </c>
      <c r="C17" s="80">
        <v>90.4</v>
      </c>
      <c r="D17" s="80">
        <v>99.35</v>
      </c>
      <c r="E17" s="80">
        <v>0</v>
      </c>
      <c r="F17" s="80">
        <v>66.3</v>
      </c>
      <c r="G17" s="80">
        <v>2028.2</v>
      </c>
      <c r="H17" s="80">
        <v>2992.8</v>
      </c>
      <c r="I17" s="80">
        <v>0</v>
      </c>
      <c r="J17" s="80">
        <v>549.79999999999995</v>
      </c>
      <c r="K17" s="80">
        <v>384.3</v>
      </c>
      <c r="L17" s="80">
        <v>0</v>
      </c>
      <c r="M17" s="80">
        <v>0</v>
      </c>
      <c r="N17" s="80">
        <v>0</v>
      </c>
      <c r="O17" s="80">
        <v>256.05</v>
      </c>
      <c r="P17" s="80">
        <v>5570.8</v>
      </c>
      <c r="Q17" s="80">
        <v>384.3</v>
      </c>
      <c r="R17" s="81">
        <v>6211.15</v>
      </c>
      <c r="S17" s="79" t="s">
        <v>790</v>
      </c>
      <c r="T17" s="80">
        <v>2502.9</v>
      </c>
      <c r="U17" s="80">
        <v>3092.15</v>
      </c>
      <c r="V17" s="80">
        <v>0</v>
      </c>
      <c r="W17" s="80">
        <v>616.1</v>
      </c>
      <c r="X17" s="81">
        <v>6211.15</v>
      </c>
      <c r="Y17" s="79" t="s">
        <v>790</v>
      </c>
      <c r="Z17" s="80">
        <v>151.30000000000001</v>
      </c>
      <c r="AA17" s="80">
        <v>62.05</v>
      </c>
      <c r="AB17" s="80">
        <v>0</v>
      </c>
      <c r="AC17" s="80">
        <v>616.1</v>
      </c>
      <c r="AD17" s="81">
        <v>829.45</v>
      </c>
    </row>
    <row r="18" spans="1:30" x14ac:dyDescent="0.25">
      <c r="A18" s="1"/>
      <c r="B18" s="79" t="s">
        <v>791</v>
      </c>
      <c r="C18" s="80">
        <v>89.2</v>
      </c>
      <c r="D18" s="80">
        <v>99.29</v>
      </c>
      <c r="E18" s="80">
        <v>0</v>
      </c>
      <c r="F18" s="80">
        <v>63.9</v>
      </c>
      <c r="G18" s="80">
        <v>1972.6</v>
      </c>
      <c r="H18" s="80">
        <v>3256.6</v>
      </c>
      <c r="I18" s="80">
        <v>0</v>
      </c>
      <c r="J18" s="80">
        <v>497.7</v>
      </c>
      <c r="K18" s="80">
        <v>390.3</v>
      </c>
      <c r="L18" s="80">
        <v>0</v>
      </c>
      <c r="M18" s="80">
        <v>0</v>
      </c>
      <c r="N18" s="80">
        <v>0</v>
      </c>
      <c r="O18" s="80">
        <v>252.39</v>
      </c>
      <c r="P18" s="80">
        <v>5726.9</v>
      </c>
      <c r="Q18" s="80">
        <v>390.3</v>
      </c>
      <c r="R18" s="81">
        <v>6369.59</v>
      </c>
      <c r="S18" s="79" t="s">
        <v>791</v>
      </c>
      <c r="T18" s="80">
        <v>2452.1</v>
      </c>
      <c r="U18" s="80">
        <v>3355.89</v>
      </c>
      <c r="V18" s="80">
        <v>0</v>
      </c>
      <c r="W18" s="80">
        <v>561.6</v>
      </c>
      <c r="X18" s="81">
        <v>6369.59</v>
      </c>
      <c r="Y18" s="79" t="s">
        <v>791</v>
      </c>
      <c r="Z18" s="80">
        <v>150.5</v>
      </c>
      <c r="AA18" s="80">
        <v>61.49</v>
      </c>
      <c r="AB18" s="80">
        <v>0</v>
      </c>
      <c r="AC18" s="80">
        <v>561.6</v>
      </c>
      <c r="AD18" s="81">
        <v>773.59</v>
      </c>
    </row>
    <row r="19" spans="1:30" x14ac:dyDescent="0.25">
      <c r="A19" s="1"/>
      <c r="B19" s="79" t="s">
        <v>792</v>
      </c>
      <c r="C19" s="80">
        <v>89.4</v>
      </c>
      <c r="D19" s="80">
        <v>100</v>
      </c>
      <c r="E19" s="80">
        <v>0</v>
      </c>
      <c r="F19" s="80">
        <v>64.900000000000006</v>
      </c>
      <c r="G19" s="80">
        <v>2001.9</v>
      </c>
      <c r="H19" s="80">
        <v>3253.1</v>
      </c>
      <c r="I19" s="80">
        <v>0</v>
      </c>
      <c r="J19" s="80">
        <v>443.6</v>
      </c>
      <c r="K19" s="80">
        <v>385.8</v>
      </c>
      <c r="L19" s="80">
        <v>0</v>
      </c>
      <c r="M19" s="80">
        <v>5.5</v>
      </c>
      <c r="N19" s="80">
        <v>0</v>
      </c>
      <c r="O19" s="80">
        <v>254.3</v>
      </c>
      <c r="P19" s="80">
        <v>5698.6</v>
      </c>
      <c r="Q19" s="80">
        <v>391.3</v>
      </c>
      <c r="R19" s="81">
        <v>6344.2</v>
      </c>
      <c r="S19" s="79" t="s">
        <v>792</v>
      </c>
      <c r="T19" s="80">
        <v>2477.1</v>
      </c>
      <c r="U19" s="80">
        <v>3353.1</v>
      </c>
      <c r="V19" s="80">
        <v>5.5</v>
      </c>
      <c r="W19" s="80">
        <v>508.5</v>
      </c>
      <c r="X19" s="81">
        <v>6344.2</v>
      </c>
      <c r="Y19" s="79" t="s">
        <v>792</v>
      </c>
      <c r="Z19" s="80">
        <v>160.69999999999999</v>
      </c>
      <c r="AA19" s="80">
        <v>60.4</v>
      </c>
      <c r="AB19" s="80">
        <v>5.5</v>
      </c>
      <c r="AC19" s="80">
        <v>508.5</v>
      </c>
      <c r="AD19" s="81">
        <v>735.1</v>
      </c>
    </row>
    <row r="20" spans="1:30" x14ac:dyDescent="0.25">
      <c r="A20" s="1"/>
      <c r="B20" s="79" t="s">
        <v>793</v>
      </c>
      <c r="C20" s="80">
        <v>90.3</v>
      </c>
      <c r="D20" s="80">
        <v>99.24</v>
      </c>
      <c r="E20" s="80">
        <v>0</v>
      </c>
      <c r="F20" s="80">
        <v>64.5</v>
      </c>
      <c r="G20" s="80">
        <v>2126.5</v>
      </c>
      <c r="H20" s="80">
        <v>3356.1</v>
      </c>
      <c r="I20" s="80">
        <v>0</v>
      </c>
      <c r="J20" s="80">
        <v>399.3</v>
      </c>
      <c r="K20" s="80">
        <v>389.3</v>
      </c>
      <c r="L20" s="80">
        <v>0</v>
      </c>
      <c r="M20" s="80">
        <v>55.4</v>
      </c>
      <c r="N20" s="80">
        <v>0</v>
      </c>
      <c r="O20" s="80">
        <v>254.04</v>
      </c>
      <c r="P20" s="80">
        <v>5881.9</v>
      </c>
      <c r="Q20" s="80">
        <v>444.7</v>
      </c>
      <c r="R20" s="81">
        <v>6580.64</v>
      </c>
      <c r="S20" s="79" t="s">
        <v>793</v>
      </c>
      <c r="T20" s="80">
        <v>2606.1</v>
      </c>
      <c r="U20" s="80">
        <v>3455.34</v>
      </c>
      <c r="V20" s="80">
        <v>55.4</v>
      </c>
      <c r="W20" s="80">
        <v>463.8</v>
      </c>
      <c r="X20" s="81">
        <v>6580.64</v>
      </c>
      <c r="Y20" s="79" t="s">
        <v>793</v>
      </c>
      <c r="Z20" s="80">
        <v>163.6</v>
      </c>
      <c r="AA20" s="80">
        <v>59.74</v>
      </c>
      <c r="AB20" s="80">
        <v>55.4</v>
      </c>
      <c r="AC20" s="80">
        <v>463.8</v>
      </c>
      <c r="AD20" s="81">
        <v>742.54</v>
      </c>
    </row>
    <row r="21" spans="1:30" x14ac:dyDescent="0.25">
      <c r="A21" s="1"/>
      <c r="B21" s="79" t="s">
        <v>794</v>
      </c>
      <c r="C21" s="80">
        <v>109.79</v>
      </c>
      <c r="D21" s="80">
        <v>98.59</v>
      </c>
      <c r="E21" s="80">
        <v>0</v>
      </c>
      <c r="F21" s="80">
        <v>57</v>
      </c>
      <c r="G21" s="80">
        <v>1884.5</v>
      </c>
      <c r="H21" s="80">
        <v>3343.3</v>
      </c>
      <c r="I21" s="80">
        <v>0</v>
      </c>
      <c r="J21" s="80">
        <v>432.4</v>
      </c>
      <c r="K21" s="80">
        <v>379.7</v>
      </c>
      <c r="L21" s="80">
        <v>0</v>
      </c>
      <c r="M21" s="80">
        <v>252.9</v>
      </c>
      <c r="N21" s="80">
        <v>0</v>
      </c>
      <c r="O21" s="80">
        <v>265.38</v>
      </c>
      <c r="P21" s="80">
        <v>5660.2</v>
      </c>
      <c r="Q21" s="80">
        <v>632.6</v>
      </c>
      <c r="R21" s="81">
        <v>6558.18</v>
      </c>
      <c r="S21" s="79" t="s">
        <v>794</v>
      </c>
      <c r="T21" s="80">
        <v>2373.9899999999998</v>
      </c>
      <c r="U21" s="80">
        <v>3441.89</v>
      </c>
      <c r="V21" s="80">
        <v>252.9</v>
      </c>
      <c r="W21" s="80">
        <v>489.4</v>
      </c>
      <c r="X21" s="81">
        <v>6558.18</v>
      </c>
      <c r="Y21" s="79" t="s">
        <v>794</v>
      </c>
      <c r="Z21" s="80">
        <v>174.89</v>
      </c>
      <c r="AA21" s="80">
        <v>59.09</v>
      </c>
      <c r="AB21" s="80">
        <v>252.9</v>
      </c>
      <c r="AC21" s="80">
        <v>489.4</v>
      </c>
      <c r="AD21" s="81">
        <v>976.28</v>
      </c>
    </row>
    <row r="22" spans="1:30" x14ac:dyDescent="0.25">
      <c r="A22" s="1"/>
      <c r="B22" s="79" t="s">
        <v>795</v>
      </c>
      <c r="C22" s="80">
        <v>117.27</v>
      </c>
      <c r="D22" s="80">
        <v>98.03</v>
      </c>
      <c r="E22" s="80">
        <v>0.1</v>
      </c>
      <c r="F22" s="80">
        <v>59.4</v>
      </c>
      <c r="G22" s="80">
        <v>1952.4</v>
      </c>
      <c r="H22" s="80">
        <v>3277.7</v>
      </c>
      <c r="I22" s="80">
        <v>0.1</v>
      </c>
      <c r="J22" s="80">
        <v>417.1</v>
      </c>
      <c r="K22" s="80">
        <v>383.2</v>
      </c>
      <c r="L22" s="80">
        <v>0</v>
      </c>
      <c r="M22" s="80">
        <v>421.3</v>
      </c>
      <c r="N22" s="80">
        <v>0</v>
      </c>
      <c r="O22" s="80">
        <v>274.8</v>
      </c>
      <c r="P22" s="80">
        <v>5647.3</v>
      </c>
      <c r="Q22" s="80">
        <v>804.5</v>
      </c>
      <c r="R22" s="81">
        <v>6726.6</v>
      </c>
      <c r="S22" s="79" t="s">
        <v>795</v>
      </c>
      <c r="T22" s="80">
        <v>2452.87</v>
      </c>
      <c r="U22" s="80">
        <v>3375.73</v>
      </c>
      <c r="V22" s="80">
        <v>421.5</v>
      </c>
      <c r="W22" s="80">
        <v>476.5</v>
      </c>
      <c r="X22" s="81">
        <v>6726.6</v>
      </c>
      <c r="Y22" s="79" t="s">
        <v>795</v>
      </c>
      <c r="Z22" s="80">
        <v>177.87</v>
      </c>
      <c r="AA22" s="80">
        <v>58.73</v>
      </c>
      <c r="AB22" s="80">
        <v>421.5</v>
      </c>
      <c r="AC22" s="80">
        <v>476.5</v>
      </c>
      <c r="AD22" s="81">
        <v>1134.5999999999999</v>
      </c>
    </row>
    <row r="23" spans="1:30" x14ac:dyDescent="0.25">
      <c r="A23" s="1"/>
      <c r="B23" s="79" t="s">
        <v>796</v>
      </c>
      <c r="C23" s="80">
        <v>116.44</v>
      </c>
      <c r="D23" s="80">
        <v>97.21</v>
      </c>
      <c r="E23" s="80">
        <v>0.1</v>
      </c>
      <c r="F23" s="80">
        <v>59.4</v>
      </c>
      <c r="G23" s="80">
        <v>1999</v>
      </c>
      <c r="H23" s="80">
        <v>3262.9</v>
      </c>
      <c r="I23" s="80">
        <v>0.1</v>
      </c>
      <c r="J23" s="80">
        <v>395.2</v>
      </c>
      <c r="K23" s="80">
        <v>367.5</v>
      </c>
      <c r="L23" s="80">
        <v>0</v>
      </c>
      <c r="M23" s="80">
        <v>524.9</v>
      </c>
      <c r="N23" s="80">
        <v>0</v>
      </c>
      <c r="O23" s="80">
        <v>273.14999999999998</v>
      </c>
      <c r="P23" s="80">
        <v>5657.2</v>
      </c>
      <c r="Q23" s="80">
        <v>892.4</v>
      </c>
      <c r="R23" s="81">
        <v>6822.75</v>
      </c>
      <c r="S23" s="79" t="s">
        <v>796</v>
      </c>
      <c r="T23" s="80">
        <v>2482.94</v>
      </c>
      <c r="U23" s="80">
        <v>3360.11</v>
      </c>
      <c r="V23" s="80">
        <v>525.1</v>
      </c>
      <c r="W23" s="80">
        <v>454.6</v>
      </c>
      <c r="X23" s="81">
        <v>6822.75</v>
      </c>
      <c r="Y23" s="79" t="s">
        <v>796</v>
      </c>
      <c r="Z23" s="80">
        <v>177.64</v>
      </c>
      <c r="AA23" s="80">
        <v>59.11</v>
      </c>
      <c r="AB23" s="80">
        <v>525.1</v>
      </c>
      <c r="AC23" s="80">
        <v>454.6</v>
      </c>
      <c r="AD23" s="81">
        <v>1216.45</v>
      </c>
    </row>
    <row r="24" spans="1:30" x14ac:dyDescent="0.25">
      <c r="A24" s="1"/>
      <c r="B24" s="79" t="s">
        <v>797</v>
      </c>
      <c r="C24" s="80">
        <v>119.33</v>
      </c>
      <c r="D24" s="80">
        <v>97.76</v>
      </c>
      <c r="E24" s="80">
        <v>0.2</v>
      </c>
      <c r="F24" s="80">
        <v>60.2</v>
      </c>
      <c r="G24" s="80">
        <v>2062.6</v>
      </c>
      <c r="H24" s="80">
        <v>3256.3</v>
      </c>
      <c r="I24" s="80">
        <v>0.7</v>
      </c>
      <c r="J24" s="80">
        <v>404.8</v>
      </c>
      <c r="K24" s="80">
        <v>372.1</v>
      </c>
      <c r="L24" s="80">
        <v>0</v>
      </c>
      <c r="M24" s="80">
        <v>669.7</v>
      </c>
      <c r="N24" s="80">
        <v>0</v>
      </c>
      <c r="O24" s="80">
        <v>277.49</v>
      </c>
      <c r="P24" s="80">
        <v>5724.4</v>
      </c>
      <c r="Q24" s="80">
        <v>1041.8</v>
      </c>
      <c r="R24" s="81">
        <v>7043.69</v>
      </c>
      <c r="S24" s="79" t="s">
        <v>797</v>
      </c>
      <c r="T24" s="80">
        <v>2554.0300000000002</v>
      </c>
      <c r="U24" s="80">
        <v>3354.06</v>
      </c>
      <c r="V24" s="80">
        <v>670.6</v>
      </c>
      <c r="W24" s="80">
        <v>465</v>
      </c>
      <c r="X24" s="81">
        <v>7043.69</v>
      </c>
      <c r="Y24" s="79" t="s">
        <v>797</v>
      </c>
      <c r="Z24" s="80">
        <v>183.13</v>
      </c>
      <c r="AA24" s="80">
        <v>59.26</v>
      </c>
      <c r="AB24" s="80">
        <v>670.6</v>
      </c>
      <c r="AC24" s="80">
        <v>465</v>
      </c>
      <c r="AD24" s="81">
        <v>1377.99</v>
      </c>
    </row>
    <row r="25" spans="1:30" x14ac:dyDescent="0.25">
      <c r="A25" s="1"/>
      <c r="B25" s="79" t="s">
        <v>798</v>
      </c>
      <c r="C25" s="80">
        <v>138.01</v>
      </c>
      <c r="D25" s="80">
        <v>107.28</v>
      </c>
      <c r="E25" s="80">
        <v>0.2</v>
      </c>
      <c r="F25" s="80">
        <v>65.599999999999994</v>
      </c>
      <c r="G25" s="80">
        <v>2143.1999999999998</v>
      </c>
      <c r="H25" s="80">
        <v>3244.1</v>
      </c>
      <c r="I25" s="80">
        <v>0.9</v>
      </c>
      <c r="J25" s="80">
        <v>429.1</v>
      </c>
      <c r="K25" s="80">
        <v>371.4</v>
      </c>
      <c r="L25" s="80">
        <v>0</v>
      </c>
      <c r="M25" s="80">
        <v>584.6</v>
      </c>
      <c r="N25" s="80">
        <v>0</v>
      </c>
      <c r="O25" s="80">
        <v>311.08999999999997</v>
      </c>
      <c r="P25" s="80">
        <v>5817.3</v>
      </c>
      <c r="Q25" s="80">
        <v>956</v>
      </c>
      <c r="R25" s="81">
        <v>7084.39</v>
      </c>
      <c r="S25" s="79" t="s">
        <v>798</v>
      </c>
      <c r="T25" s="80">
        <v>2652.61</v>
      </c>
      <c r="U25" s="80">
        <v>3351.38</v>
      </c>
      <c r="V25" s="80">
        <v>585.70000000000005</v>
      </c>
      <c r="W25" s="80">
        <v>494.7</v>
      </c>
      <c r="X25" s="81">
        <v>7084.39</v>
      </c>
      <c r="Y25" s="79" t="s">
        <v>798</v>
      </c>
      <c r="Z25" s="80">
        <v>183.71</v>
      </c>
      <c r="AA25" s="80">
        <v>58.98</v>
      </c>
      <c r="AB25" s="80">
        <v>585.70000000000005</v>
      </c>
      <c r="AC25" s="80">
        <v>494.7</v>
      </c>
      <c r="AD25" s="81">
        <v>1323.09</v>
      </c>
    </row>
    <row r="26" spans="1:30" x14ac:dyDescent="0.25">
      <c r="A26" s="1"/>
      <c r="B26" s="79" t="s">
        <v>799</v>
      </c>
      <c r="C26" s="80">
        <v>137.6</v>
      </c>
      <c r="D26" s="80">
        <v>143.74</v>
      </c>
      <c r="E26" s="80">
        <v>0.3</v>
      </c>
      <c r="F26" s="80">
        <v>69.7</v>
      </c>
      <c r="G26" s="80">
        <v>2069.9</v>
      </c>
      <c r="H26" s="80">
        <v>3336.7</v>
      </c>
      <c r="I26" s="80">
        <v>1</v>
      </c>
      <c r="J26" s="80">
        <v>408.4</v>
      </c>
      <c r="K26" s="80">
        <v>363.1</v>
      </c>
      <c r="L26" s="80">
        <v>0</v>
      </c>
      <c r="M26" s="80">
        <v>684.7</v>
      </c>
      <c r="N26" s="80">
        <v>0</v>
      </c>
      <c r="O26" s="80">
        <v>351.34</v>
      </c>
      <c r="P26" s="80">
        <v>5816</v>
      </c>
      <c r="Q26" s="80">
        <v>1047.8</v>
      </c>
      <c r="R26" s="81">
        <v>7215.14</v>
      </c>
      <c r="S26" s="79" t="s">
        <v>799</v>
      </c>
      <c r="T26" s="80">
        <v>2570.6</v>
      </c>
      <c r="U26" s="80">
        <v>3480.44</v>
      </c>
      <c r="V26" s="80">
        <v>686</v>
      </c>
      <c r="W26" s="80">
        <v>478.1</v>
      </c>
      <c r="X26" s="81">
        <v>7215.14</v>
      </c>
      <c r="Y26" s="79" t="s">
        <v>799</v>
      </c>
      <c r="Z26" s="80">
        <v>182.1</v>
      </c>
      <c r="AA26" s="80">
        <v>57.94</v>
      </c>
      <c r="AB26" s="80">
        <v>686</v>
      </c>
      <c r="AC26" s="80">
        <v>478.1</v>
      </c>
      <c r="AD26" s="81">
        <v>1404.14</v>
      </c>
    </row>
    <row r="27" spans="1:30" x14ac:dyDescent="0.25">
      <c r="A27" s="1"/>
      <c r="B27" s="79" t="s">
        <v>800</v>
      </c>
      <c r="C27" s="80">
        <v>140.71</v>
      </c>
      <c r="D27" s="80">
        <v>140.41999999999999</v>
      </c>
      <c r="E27" s="80">
        <v>0.3</v>
      </c>
      <c r="F27" s="80">
        <v>77.900000000000006</v>
      </c>
      <c r="G27" s="80">
        <v>2115.6999999999998</v>
      </c>
      <c r="H27" s="80">
        <v>3329.9</v>
      </c>
      <c r="I27" s="80">
        <v>1.2</v>
      </c>
      <c r="J27" s="80">
        <v>476.4</v>
      </c>
      <c r="K27" s="80">
        <v>373.5</v>
      </c>
      <c r="L27" s="80">
        <v>0</v>
      </c>
      <c r="M27" s="80">
        <v>693.1</v>
      </c>
      <c r="N27" s="80">
        <v>0</v>
      </c>
      <c r="O27" s="80">
        <v>359.33</v>
      </c>
      <c r="P27" s="80">
        <v>5923.2</v>
      </c>
      <c r="Q27" s="80">
        <v>1066.5999999999999</v>
      </c>
      <c r="R27" s="81">
        <v>7349.13</v>
      </c>
      <c r="S27" s="79" t="s">
        <v>800</v>
      </c>
      <c r="T27" s="80">
        <v>2629.91</v>
      </c>
      <c r="U27" s="80">
        <v>3470.32</v>
      </c>
      <c r="V27" s="80">
        <v>694.6</v>
      </c>
      <c r="W27" s="80">
        <v>554.29999999999995</v>
      </c>
      <c r="X27" s="81">
        <v>7349.13</v>
      </c>
      <c r="Y27" s="79" t="s">
        <v>800</v>
      </c>
      <c r="Z27" s="80">
        <v>183.51</v>
      </c>
      <c r="AA27" s="80">
        <v>55.62</v>
      </c>
      <c r="AB27" s="80">
        <v>694.6</v>
      </c>
      <c r="AC27" s="80">
        <v>554.29999999999995</v>
      </c>
      <c r="AD27" s="81">
        <v>1488.03</v>
      </c>
    </row>
    <row r="28" spans="1:30" x14ac:dyDescent="0.25">
      <c r="A28" s="1"/>
      <c r="B28" s="79" t="s">
        <v>801</v>
      </c>
      <c r="C28" s="80">
        <v>138</v>
      </c>
      <c r="D28" s="80">
        <v>141.1</v>
      </c>
      <c r="E28" s="80">
        <v>0.4</v>
      </c>
      <c r="F28" s="80">
        <v>76.7</v>
      </c>
      <c r="G28" s="80">
        <v>2179.6</v>
      </c>
      <c r="H28" s="80">
        <v>3320.5</v>
      </c>
      <c r="I28" s="80">
        <v>1.2</v>
      </c>
      <c r="J28" s="80">
        <v>522</v>
      </c>
      <c r="K28" s="80">
        <v>372.1</v>
      </c>
      <c r="L28" s="80">
        <v>0</v>
      </c>
      <c r="M28" s="80">
        <v>680.9</v>
      </c>
      <c r="N28" s="80">
        <v>0</v>
      </c>
      <c r="O28" s="80">
        <v>356.2</v>
      </c>
      <c r="P28" s="80">
        <v>6023.3</v>
      </c>
      <c r="Q28" s="80">
        <v>1053</v>
      </c>
      <c r="R28" s="81">
        <v>7432.5</v>
      </c>
      <c r="S28" s="79" t="s">
        <v>801</v>
      </c>
      <c r="T28" s="80">
        <v>2689.7</v>
      </c>
      <c r="U28" s="80">
        <v>3461.6</v>
      </c>
      <c r="V28" s="80">
        <v>682.5</v>
      </c>
      <c r="W28" s="80">
        <v>598.70000000000005</v>
      </c>
      <c r="X28" s="81">
        <v>7432.5</v>
      </c>
      <c r="Y28" s="79" t="s">
        <v>801</v>
      </c>
      <c r="Z28" s="80">
        <v>182.7</v>
      </c>
      <c r="AA28" s="80">
        <v>54.7</v>
      </c>
      <c r="AB28" s="80">
        <v>682.5</v>
      </c>
      <c r="AC28" s="80">
        <v>598.70000000000005</v>
      </c>
      <c r="AD28" s="81">
        <v>1518.6</v>
      </c>
    </row>
    <row r="29" spans="1:30" x14ac:dyDescent="0.25">
      <c r="A29" s="1"/>
      <c r="B29" s="79" t="s">
        <v>802</v>
      </c>
      <c r="C29" s="80">
        <v>143.88999999999999</v>
      </c>
      <c r="D29" s="80">
        <v>141.13</v>
      </c>
      <c r="E29" s="80">
        <v>0.4</v>
      </c>
      <c r="F29" s="80">
        <v>77.8</v>
      </c>
      <c r="G29" s="80">
        <v>2228.1</v>
      </c>
      <c r="H29" s="80">
        <v>3317.3</v>
      </c>
      <c r="I29" s="80">
        <v>1.3</v>
      </c>
      <c r="J29" s="80">
        <v>519.5</v>
      </c>
      <c r="K29" s="80">
        <v>371.8</v>
      </c>
      <c r="L29" s="80">
        <v>0</v>
      </c>
      <c r="M29" s="80">
        <v>712.20159000000001</v>
      </c>
      <c r="N29" s="80">
        <v>0</v>
      </c>
      <c r="O29" s="80">
        <v>363.22</v>
      </c>
      <c r="P29" s="80">
        <v>6066.2</v>
      </c>
      <c r="Q29" s="80">
        <v>1084.0015900000001</v>
      </c>
      <c r="R29" s="81">
        <v>7513.4215899999999</v>
      </c>
      <c r="S29" s="79" t="s">
        <v>802</v>
      </c>
      <c r="T29" s="80">
        <v>2743.79</v>
      </c>
      <c r="U29" s="80">
        <v>3458.43</v>
      </c>
      <c r="V29" s="80">
        <v>713.90159000000006</v>
      </c>
      <c r="W29" s="80">
        <v>597.29999999999995</v>
      </c>
      <c r="X29" s="81">
        <v>7513.4215899999999</v>
      </c>
      <c r="Y29" s="79" t="s">
        <v>802</v>
      </c>
      <c r="Z29" s="80">
        <v>182.79</v>
      </c>
      <c r="AA29" s="80">
        <v>55.23</v>
      </c>
      <c r="AB29" s="80">
        <v>713.90159000000006</v>
      </c>
      <c r="AC29" s="80">
        <v>597.29999999999995</v>
      </c>
      <c r="AD29" s="81">
        <v>1549.2215900000001</v>
      </c>
    </row>
    <row r="30" spans="1:30" x14ac:dyDescent="0.25">
      <c r="A30" s="1"/>
      <c r="B30" s="79" t="s">
        <v>803</v>
      </c>
      <c r="C30" s="80">
        <v>152.29</v>
      </c>
      <c r="D30" s="80">
        <v>141.18</v>
      </c>
      <c r="E30" s="80">
        <v>0.4</v>
      </c>
      <c r="F30" s="80">
        <v>89.1</v>
      </c>
      <c r="G30" s="80">
        <v>2271.9</v>
      </c>
      <c r="H30" s="80">
        <v>3276.5</v>
      </c>
      <c r="I30" s="80">
        <v>1.3</v>
      </c>
      <c r="J30" s="80">
        <v>498.9</v>
      </c>
      <c r="K30" s="80">
        <v>369.7</v>
      </c>
      <c r="L30" s="80">
        <v>0</v>
      </c>
      <c r="M30" s="80">
        <v>725.90837999999997</v>
      </c>
      <c r="N30" s="80">
        <v>0</v>
      </c>
      <c r="O30" s="80">
        <v>382.97</v>
      </c>
      <c r="P30" s="80">
        <v>6048.6</v>
      </c>
      <c r="Q30" s="80">
        <v>1095.6083799999999</v>
      </c>
      <c r="R30" s="81">
        <v>7527.1783800000003</v>
      </c>
      <c r="S30" s="79" t="s">
        <v>803</v>
      </c>
      <c r="T30" s="80">
        <v>2793.89</v>
      </c>
      <c r="U30" s="80">
        <v>3417.68</v>
      </c>
      <c r="V30" s="80">
        <v>727.60838000000001</v>
      </c>
      <c r="W30" s="80">
        <v>588</v>
      </c>
      <c r="X30" s="81">
        <v>7527.1783800000003</v>
      </c>
      <c r="Y30" s="79" t="s">
        <v>803</v>
      </c>
      <c r="Z30" s="80">
        <v>180.89</v>
      </c>
      <c r="AA30" s="80">
        <v>52.78</v>
      </c>
      <c r="AB30" s="80">
        <v>727.60838000000001</v>
      </c>
      <c r="AC30" s="80">
        <v>588</v>
      </c>
      <c r="AD30" s="81">
        <v>1549.27838</v>
      </c>
    </row>
    <row r="31" spans="1:30" x14ac:dyDescent="0.25">
      <c r="A31" s="1"/>
      <c r="B31" s="79" t="s">
        <v>804</v>
      </c>
      <c r="C31" s="80">
        <v>153.97999999999999</v>
      </c>
      <c r="D31" s="80">
        <v>143.58000000000001</v>
      </c>
      <c r="E31" s="80">
        <v>0.4</v>
      </c>
      <c r="F31" s="80">
        <v>106.9</v>
      </c>
      <c r="G31" s="80">
        <v>2159.5</v>
      </c>
      <c r="H31" s="80">
        <v>3277.5</v>
      </c>
      <c r="I31" s="80">
        <v>1.3</v>
      </c>
      <c r="J31" s="80">
        <v>538.29999999999995</v>
      </c>
      <c r="K31" s="80">
        <v>376.2</v>
      </c>
      <c r="L31" s="80">
        <v>0</v>
      </c>
      <c r="M31" s="80">
        <v>724.70590000000004</v>
      </c>
      <c r="N31" s="80">
        <v>0</v>
      </c>
      <c r="O31" s="80">
        <v>404.86</v>
      </c>
      <c r="P31" s="80">
        <v>5976.6</v>
      </c>
      <c r="Q31" s="80">
        <v>1100.9059</v>
      </c>
      <c r="R31" s="81">
        <v>7482.3658999999998</v>
      </c>
      <c r="S31" s="79" t="s">
        <v>804</v>
      </c>
      <c r="T31" s="80">
        <v>2689.68</v>
      </c>
      <c r="U31" s="80">
        <v>3421.08</v>
      </c>
      <c r="V31" s="80">
        <v>726.40589999999997</v>
      </c>
      <c r="W31" s="80">
        <v>645.20000000000005</v>
      </c>
      <c r="X31" s="81">
        <v>7482.3658999999998</v>
      </c>
      <c r="Y31" s="79" t="s">
        <v>804</v>
      </c>
      <c r="Z31" s="80">
        <v>181.68</v>
      </c>
      <c r="AA31" s="80">
        <v>57.48</v>
      </c>
      <c r="AB31" s="80">
        <v>726.40589999999997</v>
      </c>
      <c r="AC31" s="80">
        <v>645.20000000000005</v>
      </c>
      <c r="AD31" s="81">
        <v>1610.7659000000001</v>
      </c>
    </row>
    <row r="32" spans="1:30" x14ac:dyDescent="0.25">
      <c r="A32" s="1"/>
      <c r="B32" s="79" t="s">
        <v>805</v>
      </c>
      <c r="C32" s="80">
        <v>149.66999999999999</v>
      </c>
      <c r="D32" s="80">
        <v>144.71</v>
      </c>
      <c r="E32" s="80">
        <v>0.4</v>
      </c>
      <c r="F32" s="80">
        <v>122.2</v>
      </c>
      <c r="G32" s="80">
        <v>2201.4</v>
      </c>
      <c r="H32" s="80">
        <v>3190.6</v>
      </c>
      <c r="I32" s="80">
        <v>1.3</v>
      </c>
      <c r="J32" s="80">
        <v>511.2</v>
      </c>
      <c r="K32" s="80">
        <v>349.9</v>
      </c>
      <c r="L32" s="80">
        <v>0</v>
      </c>
      <c r="M32" s="80">
        <v>724.43002000000001</v>
      </c>
      <c r="N32" s="80">
        <v>0</v>
      </c>
      <c r="O32" s="80">
        <v>416.98</v>
      </c>
      <c r="P32" s="80">
        <v>5904.5</v>
      </c>
      <c r="Q32" s="80">
        <v>1074.3300200000001</v>
      </c>
      <c r="R32" s="81">
        <v>7395.8100199999999</v>
      </c>
      <c r="S32" s="79" t="s">
        <v>805</v>
      </c>
      <c r="T32" s="80">
        <v>2700.97</v>
      </c>
      <c r="U32" s="80">
        <v>3335.31</v>
      </c>
      <c r="V32" s="80">
        <v>726.13001999999994</v>
      </c>
      <c r="W32" s="80">
        <v>633.4</v>
      </c>
      <c r="X32" s="81">
        <v>7395.8100199999999</v>
      </c>
      <c r="Y32" s="79" t="s">
        <v>805</v>
      </c>
      <c r="Z32" s="80">
        <v>178.97</v>
      </c>
      <c r="AA32" s="80">
        <v>58.71</v>
      </c>
      <c r="AB32" s="80">
        <v>726.13001999999994</v>
      </c>
      <c r="AC32" s="80">
        <v>633.4</v>
      </c>
      <c r="AD32" s="81">
        <v>1597.21002</v>
      </c>
    </row>
    <row r="33" spans="1:30" x14ac:dyDescent="0.25">
      <c r="A33" s="1"/>
      <c r="B33" s="79" t="s">
        <v>806</v>
      </c>
      <c r="C33" s="80">
        <v>151.97</v>
      </c>
      <c r="D33" s="80">
        <v>146.11000000000001</v>
      </c>
      <c r="E33" s="80">
        <v>0.4</v>
      </c>
      <c r="F33" s="80">
        <v>131.80000000000001</v>
      </c>
      <c r="G33" s="80">
        <v>2221.4</v>
      </c>
      <c r="H33" s="80">
        <v>3300.1</v>
      </c>
      <c r="I33" s="80">
        <v>1.3</v>
      </c>
      <c r="J33" s="80">
        <v>516.9</v>
      </c>
      <c r="K33" s="80">
        <v>377.4</v>
      </c>
      <c r="L33" s="80">
        <v>0</v>
      </c>
      <c r="M33" s="80">
        <v>475.80293999999998</v>
      </c>
      <c r="N33" s="80">
        <v>0</v>
      </c>
      <c r="O33" s="80">
        <v>430.28</v>
      </c>
      <c r="P33" s="80">
        <v>6039.7</v>
      </c>
      <c r="Q33" s="80">
        <v>853.20294000000001</v>
      </c>
      <c r="R33" s="81">
        <v>7323.1829399999997</v>
      </c>
      <c r="S33" s="79" t="s">
        <v>806</v>
      </c>
      <c r="T33" s="80">
        <v>2750.77</v>
      </c>
      <c r="U33" s="80">
        <v>3446.21</v>
      </c>
      <c r="V33" s="80">
        <v>477.50294000000002</v>
      </c>
      <c r="W33" s="80">
        <v>648.70000000000005</v>
      </c>
      <c r="X33" s="81">
        <v>7323.1829399999997</v>
      </c>
      <c r="Y33" s="79" t="s">
        <v>806</v>
      </c>
      <c r="Z33" s="80">
        <v>174.87</v>
      </c>
      <c r="AA33" s="80">
        <v>59.81</v>
      </c>
      <c r="AB33" s="80">
        <v>477.50294000000002</v>
      </c>
      <c r="AC33" s="80">
        <v>648.70000000000005</v>
      </c>
      <c r="AD33" s="81">
        <v>1360.88294</v>
      </c>
    </row>
    <row r="34" spans="1:30" x14ac:dyDescent="0.25">
      <c r="A34" s="1"/>
      <c r="B34" s="79" t="s">
        <v>807</v>
      </c>
      <c r="C34" s="80">
        <v>128.96</v>
      </c>
      <c r="D34" s="80">
        <v>146.19</v>
      </c>
      <c r="E34" s="80">
        <v>0.4</v>
      </c>
      <c r="F34" s="80">
        <v>131.6</v>
      </c>
      <c r="G34" s="80">
        <v>2263</v>
      </c>
      <c r="H34" s="80">
        <v>3292.5</v>
      </c>
      <c r="I34" s="80">
        <v>1.3</v>
      </c>
      <c r="J34" s="80">
        <v>549</v>
      </c>
      <c r="K34" s="80">
        <v>349.4</v>
      </c>
      <c r="L34" s="80">
        <v>0</v>
      </c>
      <c r="M34" s="80">
        <v>473.81508000000002</v>
      </c>
      <c r="N34" s="80">
        <v>0</v>
      </c>
      <c r="O34" s="80">
        <v>407.15</v>
      </c>
      <c r="P34" s="80">
        <v>6105.8</v>
      </c>
      <c r="Q34" s="80">
        <v>823.21507999999994</v>
      </c>
      <c r="R34" s="81">
        <v>7336.1650799999998</v>
      </c>
      <c r="S34" s="79" t="s">
        <v>807</v>
      </c>
      <c r="T34" s="80">
        <v>2741.36</v>
      </c>
      <c r="U34" s="80">
        <v>3438.69</v>
      </c>
      <c r="V34" s="80">
        <v>475.51508000000001</v>
      </c>
      <c r="W34" s="80">
        <v>680.6</v>
      </c>
      <c r="X34" s="81">
        <v>7336.1650799999998</v>
      </c>
      <c r="Y34" s="79" t="s">
        <v>807</v>
      </c>
      <c r="Z34" s="80">
        <v>172.66</v>
      </c>
      <c r="AA34" s="80">
        <v>59.99</v>
      </c>
      <c r="AB34" s="80">
        <v>475.51508000000001</v>
      </c>
      <c r="AC34" s="80">
        <v>680.6</v>
      </c>
      <c r="AD34" s="81">
        <v>1388.7650799999999</v>
      </c>
    </row>
    <row r="35" spans="1:30" x14ac:dyDescent="0.25">
      <c r="A35" s="1"/>
      <c r="B35" s="79" t="s">
        <v>808</v>
      </c>
      <c r="C35" s="80">
        <v>126.03</v>
      </c>
      <c r="D35" s="80">
        <v>145.62</v>
      </c>
      <c r="E35" s="80">
        <v>0.4</v>
      </c>
      <c r="F35" s="80">
        <v>135.5</v>
      </c>
      <c r="G35" s="80">
        <v>2153.5</v>
      </c>
      <c r="H35" s="80">
        <v>3312.7</v>
      </c>
      <c r="I35" s="80">
        <v>1.2</v>
      </c>
      <c r="J35" s="80">
        <v>603.4</v>
      </c>
      <c r="K35" s="80">
        <v>345.8</v>
      </c>
      <c r="L35" s="80">
        <v>0</v>
      </c>
      <c r="M35" s="80">
        <v>534.19555000000003</v>
      </c>
      <c r="N35" s="80">
        <v>0</v>
      </c>
      <c r="O35" s="80">
        <v>407.55</v>
      </c>
      <c r="P35" s="80">
        <v>6070.8</v>
      </c>
      <c r="Q35" s="80">
        <v>879.99554999999998</v>
      </c>
      <c r="R35" s="81">
        <v>7358.34555</v>
      </c>
      <c r="S35" s="79" t="s">
        <v>808</v>
      </c>
      <c r="T35" s="80">
        <v>2625.33</v>
      </c>
      <c r="U35" s="80">
        <v>3458.32</v>
      </c>
      <c r="V35" s="80">
        <v>535.79555000000005</v>
      </c>
      <c r="W35" s="80">
        <v>738.9</v>
      </c>
      <c r="X35" s="81">
        <v>7358.34555</v>
      </c>
      <c r="Y35" s="79" t="s">
        <v>808</v>
      </c>
      <c r="Z35" s="80">
        <v>170.23</v>
      </c>
      <c r="AA35" s="80">
        <v>58.72</v>
      </c>
      <c r="AB35" s="80">
        <v>535.79555000000005</v>
      </c>
      <c r="AC35" s="80">
        <v>738.9</v>
      </c>
      <c r="AD35" s="81">
        <v>1503.64555</v>
      </c>
    </row>
    <row r="36" spans="1:30" x14ac:dyDescent="0.25">
      <c r="A36" s="1"/>
      <c r="B36" s="79" t="s">
        <v>809</v>
      </c>
      <c r="C36" s="80">
        <v>123.85</v>
      </c>
      <c r="D36" s="80">
        <v>145.52000000000001</v>
      </c>
      <c r="E36" s="80">
        <v>0.3</v>
      </c>
      <c r="F36" s="80">
        <v>136.9</v>
      </c>
      <c r="G36" s="80">
        <v>2088.5</v>
      </c>
      <c r="H36" s="80">
        <v>3304.8</v>
      </c>
      <c r="I36" s="80">
        <v>1.1000000000000001</v>
      </c>
      <c r="J36" s="80">
        <v>642.4</v>
      </c>
      <c r="K36" s="80">
        <v>341.4</v>
      </c>
      <c r="L36" s="80">
        <v>0</v>
      </c>
      <c r="M36" s="80">
        <v>619.52530000000002</v>
      </c>
      <c r="N36" s="80">
        <v>0</v>
      </c>
      <c r="O36" s="80">
        <v>406.57</v>
      </c>
      <c r="P36" s="80">
        <v>6036.8</v>
      </c>
      <c r="Q36" s="80">
        <v>960.92529999999999</v>
      </c>
      <c r="R36" s="81">
        <v>7404.2952999999998</v>
      </c>
      <c r="S36" s="79" t="s">
        <v>809</v>
      </c>
      <c r="T36" s="80">
        <v>2553.75</v>
      </c>
      <c r="U36" s="80">
        <v>3450.32</v>
      </c>
      <c r="V36" s="80">
        <v>620.92529999999999</v>
      </c>
      <c r="W36" s="80">
        <v>779.3</v>
      </c>
      <c r="X36" s="81">
        <v>7404.2952999999998</v>
      </c>
      <c r="Y36" s="79" t="s">
        <v>809</v>
      </c>
      <c r="Z36" s="80">
        <v>169.15</v>
      </c>
      <c r="AA36" s="80">
        <v>59.72</v>
      </c>
      <c r="AB36" s="80">
        <v>620.92529999999999</v>
      </c>
      <c r="AC36" s="80">
        <v>779.3</v>
      </c>
      <c r="AD36" s="81">
        <v>1629.0953</v>
      </c>
    </row>
    <row r="37" spans="1:30" x14ac:dyDescent="0.25">
      <c r="A37" s="1"/>
      <c r="B37" s="79" t="s">
        <v>810</v>
      </c>
      <c r="C37" s="80">
        <v>125.54</v>
      </c>
      <c r="D37" s="80">
        <v>146.76</v>
      </c>
      <c r="E37" s="80">
        <v>0.3</v>
      </c>
      <c r="F37" s="80">
        <v>137.9</v>
      </c>
      <c r="G37" s="80">
        <v>2135.9</v>
      </c>
      <c r="H37" s="80">
        <v>3129.3</v>
      </c>
      <c r="I37" s="80">
        <v>1</v>
      </c>
      <c r="J37" s="80">
        <v>688.2</v>
      </c>
      <c r="K37" s="80">
        <v>341.3</v>
      </c>
      <c r="L37" s="80">
        <v>0</v>
      </c>
      <c r="M37" s="80">
        <v>673.19009000000005</v>
      </c>
      <c r="N37" s="80">
        <v>0</v>
      </c>
      <c r="O37" s="80">
        <v>410.5</v>
      </c>
      <c r="P37" s="80">
        <v>5954.4</v>
      </c>
      <c r="Q37" s="80">
        <v>1014.49009</v>
      </c>
      <c r="R37" s="81">
        <v>7379.3900899999999</v>
      </c>
      <c r="S37" s="79" t="s">
        <v>810</v>
      </c>
      <c r="T37" s="80">
        <v>2602.7399999999998</v>
      </c>
      <c r="U37" s="80">
        <v>3276.06</v>
      </c>
      <c r="V37" s="80">
        <v>674.49009000000001</v>
      </c>
      <c r="W37" s="80">
        <v>826.1</v>
      </c>
      <c r="X37" s="81">
        <v>7379.3900899999999</v>
      </c>
      <c r="Y37" s="79" t="s">
        <v>810</v>
      </c>
      <c r="Z37" s="80">
        <v>163.63999999999999</v>
      </c>
      <c r="AA37" s="80">
        <v>61.06</v>
      </c>
      <c r="AB37" s="80">
        <v>674.49009000000001</v>
      </c>
      <c r="AC37" s="80">
        <v>826.1</v>
      </c>
      <c r="AD37" s="81">
        <v>1725.29009</v>
      </c>
    </row>
    <row r="38" spans="1:30" x14ac:dyDescent="0.25">
      <c r="A38" s="1"/>
      <c r="B38" s="79" t="s">
        <v>811</v>
      </c>
      <c r="C38" s="80">
        <v>129.19999999999999</v>
      </c>
      <c r="D38" s="80">
        <v>143.51</v>
      </c>
      <c r="E38" s="80">
        <v>0.3</v>
      </c>
      <c r="F38" s="80">
        <v>135</v>
      </c>
      <c r="G38" s="80">
        <v>2225.3000000000002</v>
      </c>
      <c r="H38" s="80">
        <v>3138.3</v>
      </c>
      <c r="I38" s="80">
        <v>0.8</v>
      </c>
      <c r="J38" s="80">
        <v>677.2</v>
      </c>
      <c r="K38" s="80">
        <v>385.7</v>
      </c>
      <c r="L38" s="80">
        <v>0</v>
      </c>
      <c r="M38" s="80">
        <v>634.67181000000005</v>
      </c>
      <c r="N38" s="80">
        <v>0</v>
      </c>
      <c r="O38" s="80">
        <v>408.01</v>
      </c>
      <c r="P38" s="80">
        <v>6041.6</v>
      </c>
      <c r="Q38" s="80">
        <v>1020.37181</v>
      </c>
      <c r="R38" s="81">
        <v>7469.9818100000002</v>
      </c>
      <c r="S38" s="79" t="s">
        <v>811</v>
      </c>
      <c r="T38" s="80">
        <v>2740.2</v>
      </c>
      <c r="U38" s="80">
        <v>3281.81</v>
      </c>
      <c r="V38" s="80">
        <v>635.77180999999996</v>
      </c>
      <c r="W38" s="80">
        <v>812.2</v>
      </c>
      <c r="X38" s="81">
        <v>7469.9818100000002</v>
      </c>
      <c r="Y38" s="79" t="s">
        <v>811</v>
      </c>
      <c r="Z38" s="80">
        <v>165.4</v>
      </c>
      <c r="AA38" s="80">
        <v>59.11</v>
      </c>
      <c r="AB38" s="80">
        <v>635.77180999999996</v>
      </c>
      <c r="AC38" s="80">
        <v>812.2</v>
      </c>
      <c r="AD38" s="81">
        <v>1672.48181</v>
      </c>
    </row>
    <row r="39" spans="1:30" x14ac:dyDescent="0.25">
      <c r="A39" s="1"/>
      <c r="B39" s="79" t="s">
        <v>812</v>
      </c>
      <c r="C39" s="80">
        <v>126.22</v>
      </c>
      <c r="D39" s="80">
        <v>143.74</v>
      </c>
      <c r="E39" s="80">
        <v>0.2</v>
      </c>
      <c r="F39" s="80">
        <v>137.69999999999999</v>
      </c>
      <c r="G39" s="80">
        <v>2202.1</v>
      </c>
      <c r="H39" s="80">
        <v>3144.7</v>
      </c>
      <c r="I39" s="80">
        <v>0.6</v>
      </c>
      <c r="J39" s="80">
        <v>678.4</v>
      </c>
      <c r="K39" s="80">
        <v>386.1</v>
      </c>
      <c r="L39" s="80">
        <v>0</v>
      </c>
      <c r="M39" s="80">
        <v>627.10485000000006</v>
      </c>
      <c r="N39" s="80">
        <v>0</v>
      </c>
      <c r="O39" s="80">
        <v>407.86</v>
      </c>
      <c r="P39" s="80">
        <v>6025.8</v>
      </c>
      <c r="Q39" s="80">
        <v>1013.20485</v>
      </c>
      <c r="R39" s="81">
        <v>7446.8648499999999</v>
      </c>
      <c r="S39" s="79" t="s">
        <v>812</v>
      </c>
      <c r="T39" s="80">
        <v>2714.42</v>
      </c>
      <c r="U39" s="80">
        <v>3288.44</v>
      </c>
      <c r="V39" s="80">
        <v>627.90485000000001</v>
      </c>
      <c r="W39" s="80">
        <v>816.1</v>
      </c>
      <c r="X39" s="81">
        <v>7446.8648499999999</v>
      </c>
      <c r="Y39" s="79" t="s">
        <v>812</v>
      </c>
      <c r="Z39" s="80">
        <v>167.32</v>
      </c>
      <c r="AA39" s="80">
        <v>58.94</v>
      </c>
      <c r="AB39" s="80">
        <v>627.90485000000001</v>
      </c>
      <c r="AC39" s="80">
        <v>816.1</v>
      </c>
      <c r="AD39" s="81">
        <v>1670.26485</v>
      </c>
    </row>
    <row r="40" spans="1:30" x14ac:dyDescent="0.25">
      <c r="A40" s="1"/>
      <c r="B40" s="79" t="s">
        <v>813</v>
      </c>
      <c r="C40" s="80">
        <v>130.38</v>
      </c>
      <c r="D40" s="80">
        <v>144.84</v>
      </c>
      <c r="E40" s="80">
        <v>0.2</v>
      </c>
      <c r="F40" s="80">
        <v>130.4</v>
      </c>
      <c r="G40" s="80">
        <v>2481.6999999999998</v>
      </c>
      <c r="H40" s="80">
        <v>3155.7</v>
      </c>
      <c r="I40" s="80">
        <v>0.5</v>
      </c>
      <c r="J40" s="80">
        <v>692.2</v>
      </c>
      <c r="K40" s="80">
        <v>399.6</v>
      </c>
      <c r="L40" s="80">
        <v>0</v>
      </c>
      <c r="M40" s="80">
        <v>291.58089000000001</v>
      </c>
      <c r="N40" s="80">
        <v>0</v>
      </c>
      <c r="O40" s="80">
        <v>405.82</v>
      </c>
      <c r="P40" s="80">
        <v>6330.1</v>
      </c>
      <c r="Q40" s="80">
        <v>691.18088999999998</v>
      </c>
      <c r="R40" s="81">
        <v>7427.1008899999997</v>
      </c>
      <c r="S40" s="79" t="s">
        <v>813</v>
      </c>
      <c r="T40" s="80">
        <v>3011.68</v>
      </c>
      <c r="U40" s="80">
        <v>3300.54</v>
      </c>
      <c r="V40" s="80">
        <v>292.28089</v>
      </c>
      <c r="W40" s="80">
        <v>822.6</v>
      </c>
      <c r="X40" s="81">
        <v>7427.1008899999997</v>
      </c>
      <c r="Y40" s="79" t="s">
        <v>813</v>
      </c>
      <c r="Z40" s="80">
        <v>167.78</v>
      </c>
      <c r="AA40" s="80">
        <v>59.44</v>
      </c>
      <c r="AB40" s="80">
        <v>292.28089</v>
      </c>
      <c r="AC40" s="80">
        <v>822.6</v>
      </c>
      <c r="AD40" s="81">
        <v>1342.1008899999999</v>
      </c>
    </row>
    <row r="41" spans="1:30" x14ac:dyDescent="0.25">
      <c r="A41" s="1"/>
      <c r="B41" s="79" t="s">
        <v>814</v>
      </c>
      <c r="C41" s="80">
        <v>125.6</v>
      </c>
      <c r="D41" s="80">
        <v>144.94999999999999</v>
      </c>
      <c r="E41" s="80">
        <v>0.1</v>
      </c>
      <c r="F41" s="80">
        <v>130.19999999999999</v>
      </c>
      <c r="G41" s="80">
        <v>2503.1</v>
      </c>
      <c r="H41" s="80">
        <v>3248.3</v>
      </c>
      <c r="I41" s="80">
        <v>0.2</v>
      </c>
      <c r="J41" s="80">
        <v>691.6</v>
      </c>
      <c r="K41" s="80">
        <v>386.5</v>
      </c>
      <c r="L41" s="80">
        <v>0</v>
      </c>
      <c r="M41" s="80">
        <v>117.55354</v>
      </c>
      <c r="N41" s="80">
        <v>0</v>
      </c>
      <c r="O41" s="80">
        <v>400.85</v>
      </c>
      <c r="P41" s="80">
        <v>6443.2</v>
      </c>
      <c r="Q41" s="80">
        <v>504.05354</v>
      </c>
      <c r="R41" s="81">
        <v>7348.1035400000001</v>
      </c>
      <c r="S41" s="79" t="s">
        <v>814</v>
      </c>
      <c r="T41" s="80">
        <v>3015.2</v>
      </c>
      <c r="U41" s="80">
        <v>3393.25</v>
      </c>
      <c r="V41" s="80">
        <v>117.85354</v>
      </c>
      <c r="W41" s="80">
        <v>821.8</v>
      </c>
      <c r="X41" s="81">
        <v>7348.1035400000001</v>
      </c>
      <c r="Y41" s="79" t="s">
        <v>814</v>
      </c>
      <c r="Z41" s="80">
        <v>171.8</v>
      </c>
      <c r="AA41" s="80">
        <v>59.65</v>
      </c>
      <c r="AB41" s="80">
        <v>117.85354</v>
      </c>
      <c r="AC41" s="80">
        <v>821.8</v>
      </c>
      <c r="AD41" s="81">
        <v>1171.1035400000001</v>
      </c>
    </row>
    <row r="42" spans="1:30" x14ac:dyDescent="0.25">
      <c r="A42" s="1"/>
      <c r="B42" s="79" t="s">
        <v>815</v>
      </c>
      <c r="C42" s="80">
        <v>121.3</v>
      </c>
      <c r="D42" s="80">
        <v>146.88999999999999</v>
      </c>
      <c r="E42" s="80">
        <v>0.1</v>
      </c>
      <c r="F42" s="80">
        <v>119.6</v>
      </c>
      <c r="G42" s="80">
        <v>2553.1999999999998</v>
      </c>
      <c r="H42" s="80">
        <v>3258.8</v>
      </c>
      <c r="I42" s="80">
        <v>0</v>
      </c>
      <c r="J42" s="80">
        <v>686.5</v>
      </c>
      <c r="K42" s="80">
        <v>391.6</v>
      </c>
      <c r="L42" s="80">
        <v>0</v>
      </c>
      <c r="M42" s="80">
        <v>18.83306</v>
      </c>
      <c r="N42" s="80">
        <v>0</v>
      </c>
      <c r="O42" s="80">
        <v>387.89</v>
      </c>
      <c r="P42" s="80">
        <v>6498.5</v>
      </c>
      <c r="Q42" s="80">
        <v>410.43306000000001</v>
      </c>
      <c r="R42" s="81">
        <v>7296.8230599999997</v>
      </c>
      <c r="S42" s="79" t="s">
        <v>815</v>
      </c>
      <c r="T42" s="80">
        <v>3066.1</v>
      </c>
      <c r="U42" s="80">
        <v>3405.69</v>
      </c>
      <c r="V42" s="80">
        <v>18.933060000000001</v>
      </c>
      <c r="W42" s="80">
        <v>806.1</v>
      </c>
      <c r="X42" s="81">
        <v>7296.8230599999997</v>
      </c>
      <c r="Y42" s="79" t="s">
        <v>815</v>
      </c>
      <c r="Z42" s="80">
        <v>173</v>
      </c>
      <c r="AA42" s="80">
        <v>62.79</v>
      </c>
      <c r="AB42" s="80">
        <v>18.933060000000001</v>
      </c>
      <c r="AC42" s="80">
        <v>806.1</v>
      </c>
      <c r="AD42" s="81">
        <v>1060.8230599999999</v>
      </c>
    </row>
    <row r="43" spans="1:30" x14ac:dyDescent="0.25">
      <c r="A43" s="1"/>
      <c r="B43" s="79" t="s">
        <v>816</v>
      </c>
      <c r="C43" s="80">
        <v>125.8</v>
      </c>
      <c r="D43" s="80">
        <v>145.71</v>
      </c>
      <c r="E43" s="80">
        <v>0</v>
      </c>
      <c r="F43" s="80">
        <v>117.5</v>
      </c>
      <c r="G43" s="80">
        <v>2307.9</v>
      </c>
      <c r="H43" s="80">
        <v>3365.6</v>
      </c>
      <c r="I43" s="80">
        <v>0</v>
      </c>
      <c r="J43" s="80">
        <v>700.5</v>
      </c>
      <c r="K43" s="80">
        <v>446.3</v>
      </c>
      <c r="L43" s="80">
        <v>0</v>
      </c>
      <c r="M43" s="80">
        <v>0.31078</v>
      </c>
      <c r="N43" s="80">
        <v>0</v>
      </c>
      <c r="O43" s="80">
        <v>389.01</v>
      </c>
      <c r="P43" s="80">
        <v>6374</v>
      </c>
      <c r="Q43" s="80">
        <v>446.61077999999998</v>
      </c>
      <c r="R43" s="81">
        <v>7209.6207800000002</v>
      </c>
      <c r="S43" s="79" t="s">
        <v>816</v>
      </c>
      <c r="T43" s="80">
        <v>2880</v>
      </c>
      <c r="U43" s="80">
        <v>3511.31</v>
      </c>
      <c r="V43" s="80">
        <v>0.31078</v>
      </c>
      <c r="W43" s="80">
        <v>818</v>
      </c>
      <c r="X43" s="81">
        <v>7209.6207800000002</v>
      </c>
      <c r="Y43" s="79" t="s">
        <v>816</v>
      </c>
      <c r="Z43" s="80">
        <v>172.6</v>
      </c>
      <c r="AA43" s="80">
        <v>62.51</v>
      </c>
      <c r="AB43" s="80">
        <v>0.31078</v>
      </c>
      <c r="AC43" s="80">
        <v>818</v>
      </c>
      <c r="AD43" s="81">
        <v>1053.4207799999999</v>
      </c>
    </row>
    <row r="44" spans="1:30" x14ac:dyDescent="0.25">
      <c r="A44" s="1"/>
      <c r="B44" s="79" t="s">
        <v>817</v>
      </c>
      <c r="C44" s="80">
        <v>124.7</v>
      </c>
      <c r="D44" s="80">
        <v>145.68</v>
      </c>
      <c r="E44" s="80">
        <v>0</v>
      </c>
      <c r="F44" s="80">
        <v>105.1</v>
      </c>
      <c r="G44" s="80">
        <v>2639.9</v>
      </c>
      <c r="H44" s="80">
        <v>3381.1</v>
      </c>
      <c r="I44" s="80">
        <v>0</v>
      </c>
      <c r="J44" s="80">
        <v>688.3</v>
      </c>
      <c r="K44" s="80">
        <v>441.7</v>
      </c>
      <c r="L44" s="80">
        <v>0</v>
      </c>
      <c r="M44" s="80">
        <v>0</v>
      </c>
      <c r="N44" s="80">
        <v>0</v>
      </c>
      <c r="O44" s="80">
        <v>375.48</v>
      </c>
      <c r="P44" s="80">
        <v>6709.3</v>
      </c>
      <c r="Q44" s="80">
        <v>441.7</v>
      </c>
      <c r="R44" s="81">
        <v>7526.48</v>
      </c>
      <c r="S44" s="79" t="s">
        <v>817</v>
      </c>
      <c r="T44" s="80">
        <v>3206.3</v>
      </c>
      <c r="U44" s="80">
        <v>3526.78</v>
      </c>
      <c r="V44" s="80">
        <v>0</v>
      </c>
      <c r="W44" s="80">
        <v>793.4</v>
      </c>
      <c r="X44" s="81">
        <v>7526.48</v>
      </c>
      <c r="Y44" s="79" t="s">
        <v>817</v>
      </c>
      <c r="Z44" s="80">
        <v>173.6</v>
      </c>
      <c r="AA44" s="80">
        <v>62.28</v>
      </c>
      <c r="AB44" s="80">
        <v>0</v>
      </c>
      <c r="AC44" s="80">
        <v>793.4</v>
      </c>
      <c r="AD44" s="81">
        <v>1029.28</v>
      </c>
    </row>
    <row r="45" spans="1:30" x14ac:dyDescent="0.25">
      <c r="A45" s="1"/>
      <c r="B45" s="79" t="s">
        <v>818</v>
      </c>
      <c r="C45" s="80">
        <v>143.1</v>
      </c>
      <c r="D45" s="80">
        <v>147.11000000000001</v>
      </c>
      <c r="E45" s="80">
        <v>0</v>
      </c>
      <c r="F45" s="80">
        <v>101.1</v>
      </c>
      <c r="G45" s="80">
        <v>2606.6</v>
      </c>
      <c r="H45" s="80">
        <v>3387.4</v>
      </c>
      <c r="I45" s="80">
        <v>0</v>
      </c>
      <c r="J45" s="80">
        <v>687.8</v>
      </c>
      <c r="K45" s="80">
        <v>444.3</v>
      </c>
      <c r="L45" s="80">
        <v>0</v>
      </c>
      <c r="M45" s="80">
        <v>0</v>
      </c>
      <c r="N45" s="80">
        <v>0</v>
      </c>
      <c r="O45" s="80">
        <v>391.31</v>
      </c>
      <c r="P45" s="80">
        <v>6681.8</v>
      </c>
      <c r="Q45" s="80">
        <v>444.3</v>
      </c>
      <c r="R45" s="81">
        <v>7517.41</v>
      </c>
      <c r="S45" s="79" t="s">
        <v>818</v>
      </c>
      <c r="T45" s="80">
        <v>3194</v>
      </c>
      <c r="U45" s="80">
        <v>3534.51</v>
      </c>
      <c r="V45" s="80">
        <v>0</v>
      </c>
      <c r="W45" s="80">
        <v>788.9</v>
      </c>
      <c r="X45" s="81">
        <v>7517.41</v>
      </c>
      <c r="Y45" s="79" t="s">
        <v>818</v>
      </c>
      <c r="Z45" s="80">
        <v>173.4</v>
      </c>
      <c r="AA45" s="80">
        <v>62.51</v>
      </c>
      <c r="AB45" s="80">
        <v>0</v>
      </c>
      <c r="AC45" s="80">
        <v>788.9</v>
      </c>
      <c r="AD45" s="81">
        <v>1024.81</v>
      </c>
    </row>
    <row r="46" spans="1:30" x14ac:dyDescent="0.25">
      <c r="A46" s="1"/>
      <c r="B46" s="79" t="s">
        <v>819</v>
      </c>
      <c r="C46" s="80">
        <v>144.1</v>
      </c>
      <c r="D46" s="80">
        <v>146.18</v>
      </c>
      <c r="E46" s="80">
        <v>0</v>
      </c>
      <c r="F46" s="80">
        <v>90.7</v>
      </c>
      <c r="G46" s="80">
        <v>2656.9</v>
      </c>
      <c r="H46" s="80">
        <v>3392.7</v>
      </c>
      <c r="I46" s="80">
        <v>0</v>
      </c>
      <c r="J46" s="80">
        <v>678.4</v>
      </c>
      <c r="K46" s="80">
        <v>441.9</v>
      </c>
      <c r="L46" s="80">
        <v>0</v>
      </c>
      <c r="M46" s="80">
        <v>0</v>
      </c>
      <c r="N46" s="80">
        <v>0</v>
      </c>
      <c r="O46" s="80">
        <v>380.98</v>
      </c>
      <c r="P46" s="80">
        <v>6728</v>
      </c>
      <c r="Q46" s="80">
        <v>441.9</v>
      </c>
      <c r="R46" s="81">
        <v>7550.88</v>
      </c>
      <c r="S46" s="79" t="s">
        <v>819</v>
      </c>
      <c r="T46" s="80">
        <v>3242.9</v>
      </c>
      <c r="U46" s="80">
        <v>3538.88</v>
      </c>
      <c r="V46" s="80">
        <v>0</v>
      </c>
      <c r="W46" s="80">
        <v>769.1</v>
      </c>
      <c r="X46" s="81">
        <v>7550.88</v>
      </c>
      <c r="Y46" s="79" t="s">
        <v>819</v>
      </c>
      <c r="Z46" s="80">
        <v>174.5</v>
      </c>
      <c r="AA46" s="80">
        <v>60.58</v>
      </c>
      <c r="AB46" s="80">
        <v>0</v>
      </c>
      <c r="AC46" s="80">
        <v>769.1</v>
      </c>
      <c r="AD46" s="81">
        <v>1004.18</v>
      </c>
    </row>
    <row r="47" spans="1:30" x14ac:dyDescent="0.25">
      <c r="A47" s="1"/>
      <c r="B47" s="79" t="s">
        <v>820</v>
      </c>
      <c r="C47" s="80">
        <v>158.69999999999999</v>
      </c>
      <c r="D47" s="80">
        <v>146.88</v>
      </c>
      <c r="E47" s="80">
        <v>0</v>
      </c>
      <c r="F47" s="80">
        <v>67.8</v>
      </c>
      <c r="G47" s="80">
        <v>2679.5</v>
      </c>
      <c r="H47" s="80">
        <v>3381.9</v>
      </c>
      <c r="I47" s="80">
        <v>0</v>
      </c>
      <c r="J47" s="80">
        <v>647.79999999999995</v>
      </c>
      <c r="K47" s="80">
        <v>445.5</v>
      </c>
      <c r="L47" s="80">
        <v>0</v>
      </c>
      <c r="M47" s="80">
        <v>0</v>
      </c>
      <c r="N47" s="80">
        <v>0</v>
      </c>
      <c r="O47" s="80">
        <v>373.38</v>
      </c>
      <c r="P47" s="80">
        <v>6709.2</v>
      </c>
      <c r="Q47" s="80">
        <v>445.5</v>
      </c>
      <c r="R47" s="81">
        <v>7528.08</v>
      </c>
      <c r="S47" s="79" t="s">
        <v>820</v>
      </c>
      <c r="T47" s="80">
        <v>3283.7</v>
      </c>
      <c r="U47" s="80">
        <v>3528.78</v>
      </c>
      <c r="V47" s="80">
        <v>0</v>
      </c>
      <c r="W47" s="80">
        <v>715.6</v>
      </c>
      <c r="X47" s="81">
        <v>7528.08</v>
      </c>
      <c r="Y47" s="79" t="s">
        <v>820</v>
      </c>
      <c r="Z47" s="80">
        <v>174</v>
      </c>
      <c r="AA47" s="80">
        <v>61.98</v>
      </c>
      <c r="AB47" s="80">
        <v>0</v>
      </c>
      <c r="AC47" s="80">
        <v>715.6</v>
      </c>
      <c r="AD47" s="81">
        <v>951.58</v>
      </c>
    </row>
    <row r="48" spans="1:30" x14ac:dyDescent="0.25">
      <c r="A48" s="1"/>
      <c r="B48" s="79" t="s">
        <v>821</v>
      </c>
      <c r="C48" s="80">
        <v>165.56</v>
      </c>
      <c r="D48" s="80">
        <v>146.84</v>
      </c>
      <c r="E48" s="80">
        <v>0</v>
      </c>
      <c r="F48" s="80">
        <v>58.4</v>
      </c>
      <c r="G48" s="80">
        <v>2641.8</v>
      </c>
      <c r="H48" s="80">
        <v>3377</v>
      </c>
      <c r="I48" s="80">
        <v>0</v>
      </c>
      <c r="J48" s="80">
        <v>597.79999999999995</v>
      </c>
      <c r="K48" s="80">
        <v>447.4</v>
      </c>
      <c r="L48" s="80">
        <v>0</v>
      </c>
      <c r="M48" s="80">
        <v>0</v>
      </c>
      <c r="N48" s="80">
        <v>0</v>
      </c>
      <c r="O48" s="80">
        <v>370.8</v>
      </c>
      <c r="P48" s="80">
        <v>6616.6</v>
      </c>
      <c r="Q48" s="80">
        <v>447.4</v>
      </c>
      <c r="R48" s="81">
        <v>7434.8</v>
      </c>
      <c r="S48" s="79" t="s">
        <v>821</v>
      </c>
      <c r="T48" s="80">
        <v>3254.76</v>
      </c>
      <c r="U48" s="80">
        <v>3523.84</v>
      </c>
      <c r="V48" s="80">
        <v>0</v>
      </c>
      <c r="W48" s="80">
        <v>656.2</v>
      </c>
      <c r="X48" s="81">
        <v>7434.8</v>
      </c>
      <c r="Y48" s="79" t="s">
        <v>821</v>
      </c>
      <c r="Z48" s="80">
        <v>180.56</v>
      </c>
      <c r="AA48" s="80">
        <v>61.44</v>
      </c>
      <c r="AB48" s="80">
        <v>0</v>
      </c>
      <c r="AC48" s="80">
        <v>656.2</v>
      </c>
      <c r="AD48" s="81">
        <v>898.2</v>
      </c>
    </row>
    <row r="49" spans="1:30" x14ac:dyDescent="0.25">
      <c r="A49" s="1"/>
      <c r="B49" s="79" t="s">
        <v>822</v>
      </c>
      <c r="C49" s="80">
        <v>160.81</v>
      </c>
      <c r="D49" s="80">
        <v>147.22999999999999</v>
      </c>
      <c r="E49" s="80">
        <v>0</v>
      </c>
      <c r="F49" s="80">
        <v>52.9</v>
      </c>
      <c r="G49" s="80">
        <v>2687.7</v>
      </c>
      <c r="H49" s="80">
        <v>3379.5</v>
      </c>
      <c r="I49" s="80">
        <v>0</v>
      </c>
      <c r="J49" s="80">
        <v>505.2</v>
      </c>
      <c r="K49" s="80">
        <v>442.4</v>
      </c>
      <c r="L49" s="80">
        <v>0</v>
      </c>
      <c r="M49" s="80">
        <v>0</v>
      </c>
      <c r="N49" s="80">
        <v>0</v>
      </c>
      <c r="O49" s="80">
        <v>360.94</v>
      </c>
      <c r="P49" s="80">
        <v>6572.4</v>
      </c>
      <c r="Q49" s="80">
        <v>442.4</v>
      </c>
      <c r="R49" s="81">
        <v>7375.74</v>
      </c>
      <c r="S49" s="79" t="s">
        <v>822</v>
      </c>
      <c r="T49" s="80">
        <v>3290.91</v>
      </c>
      <c r="U49" s="80">
        <v>3526.73</v>
      </c>
      <c r="V49" s="80">
        <v>0</v>
      </c>
      <c r="W49" s="80">
        <v>558.1</v>
      </c>
      <c r="X49" s="81">
        <v>7375.74</v>
      </c>
      <c r="Y49" s="79" t="s">
        <v>822</v>
      </c>
      <c r="Z49" s="80">
        <v>178.71</v>
      </c>
      <c r="AA49" s="80">
        <v>61.53</v>
      </c>
      <c r="AB49" s="80">
        <v>0</v>
      </c>
      <c r="AC49" s="80">
        <v>558.1</v>
      </c>
      <c r="AD49" s="81">
        <v>798.34</v>
      </c>
    </row>
    <row r="50" spans="1:30" x14ac:dyDescent="0.25">
      <c r="A50" s="1"/>
      <c r="B50" s="79" t="s">
        <v>823</v>
      </c>
      <c r="C50" s="80">
        <v>159.1</v>
      </c>
      <c r="D50" s="80">
        <v>140.6</v>
      </c>
      <c r="E50" s="80">
        <v>0</v>
      </c>
      <c r="F50" s="80">
        <v>58.3</v>
      </c>
      <c r="G50" s="80">
        <v>2596.4</v>
      </c>
      <c r="H50" s="80">
        <v>3394.7</v>
      </c>
      <c r="I50" s="80">
        <v>0</v>
      </c>
      <c r="J50" s="80">
        <v>476.8</v>
      </c>
      <c r="K50" s="80">
        <v>448.5</v>
      </c>
      <c r="L50" s="80">
        <v>0</v>
      </c>
      <c r="M50" s="80">
        <v>0</v>
      </c>
      <c r="N50" s="80">
        <v>0</v>
      </c>
      <c r="O50" s="80">
        <v>358</v>
      </c>
      <c r="P50" s="80">
        <v>6467.9</v>
      </c>
      <c r="Q50" s="80">
        <v>448.5</v>
      </c>
      <c r="R50" s="81">
        <v>7274.4</v>
      </c>
      <c r="S50" s="79" t="s">
        <v>823</v>
      </c>
      <c r="T50" s="80">
        <v>3204</v>
      </c>
      <c r="U50" s="80">
        <v>3535.3</v>
      </c>
      <c r="V50" s="80">
        <v>0</v>
      </c>
      <c r="W50" s="80">
        <v>535.1</v>
      </c>
      <c r="X50" s="81">
        <v>7274.4</v>
      </c>
      <c r="Y50" s="79" t="s">
        <v>823</v>
      </c>
      <c r="Z50" s="80">
        <v>175.6</v>
      </c>
      <c r="AA50" s="80">
        <v>54.7</v>
      </c>
      <c r="AB50" s="80">
        <v>0</v>
      </c>
      <c r="AC50" s="80">
        <v>535.1</v>
      </c>
      <c r="AD50" s="81">
        <v>765.4</v>
      </c>
    </row>
    <row r="51" spans="1:30" x14ac:dyDescent="0.25">
      <c r="A51" s="1"/>
      <c r="B51" s="79" t="s">
        <v>824</v>
      </c>
      <c r="C51" s="80">
        <v>159.6</v>
      </c>
      <c r="D51" s="80">
        <v>141.19999999999999</v>
      </c>
      <c r="E51" s="80">
        <v>0</v>
      </c>
      <c r="F51" s="80">
        <v>49</v>
      </c>
      <c r="G51" s="80">
        <v>2597.3000000000002</v>
      </c>
      <c r="H51" s="80">
        <v>3398.6</v>
      </c>
      <c r="I51" s="80">
        <v>0</v>
      </c>
      <c r="J51" s="80">
        <v>440.6</v>
      </c>
      <c r="K51" s="80">
        <v>450.4</v>
      </c>
      <c r="L51" s="80">
        <v>0</v>
      </c>
      <c r="M51" s="80">
        <v>0</v>
      </c>
      <c r="N51" s="80">
        <v>0</v>
      </c>
      <c r="O51" s="80">
        <v>349.8</v>
      </c>
      <c r="P51" s="80">
        <v>6436.5</v>
      </c>
      <c r="Q51" s="80">
        <v>450.4</v>
      </c>
      <c r="R51" s="81">
        <v>7236.7</v>
      </c>
      <c r="S51" s="79" t="s">
        <v>824</v>
      </c>
      <c r="T51" s="80">
        <v>3207.3</v>
      </c>
      <c r="U51" s="80">
        <v>3539.8</v>
      </c>
      <c r="V51" s="80">
        <v>0</v>
      </c>
      <c r="W51" s="80">
        <v>489.6</v>
      </c>
      <c r="X51" s="81">
        <v>7236.7</v>
      </c>
      <c r="Y51" s="79" t="s">
        <v>824</v>
      </c>
      <c r="Z51" s="80">
        <v>176.2</v>
      </c>
      <c r="AA51" s="80">
        <v>54.4</v>
      </c>
      <c r="AB51" s="80">
        <v>0</v>
      </c>
      <c r="AC51" s="80">
        <v>489.6</v>
      </c>
      <c r="AD51" s="81">
        <v>720.2</v>
      </c>
    </row>
    <row r="52" spans="1:30" x14ac:dyDescent="0.25">
      <c r="A52" s="1"/>
      <c r="B52" s="79" t="s">
        <v>825</v>
      </c>
      <c r="C52" s="80">
        <v>102.4</v>
      </c>
      <c r="D52" s="80">
        <v>147.19999999999999</v>
      </c>
      <c r="E52" s="80">
        <v>0</v>
      </c>
      <c r="F52" s="80">
        <v>38</v>
      </c>
      <c r="G52" s="80">
        <v>2679.3</v>
      </c>
      <c r="H52" s="80">
        <v>3394.2</v>
      </c>
      <c r="I52" s="80">
        <v>0</v>
      </c>
      <c r="J52" s="80">
        <v>435.8</v>
      </c>
      <c r="K52" s="80">
        <v>423</v>
      </c>
      <c r="L52" s="80">
        <v>0</v>
      </c>
      <c r="M52" s="80">
        <v>0</v>
      </c>
      <c r="N52" s="80">
        <v>0</v>
      </c>
      <c r="O52" s="80">
        <v>287.60000000000002</v>
      </c>
      <c r="P52" s="80">
        <v>6509.3</v>
      </c>
      <c r="Q52" s="80">
        <v>423</v>
      </c>
      <c r="R52" s="81">
        <v>7219.9</v>
      </c>
      <c r="S52" s="79" t="s">
        <v>825</v>
      </c>
      <c r="T52" s="80">
        <v>3204.7</v>
      </c>
      <c r="U52" s="80">
        <v>3541.4</v>
      </c>
      <c r="V52" s="80">
        <v>0</v>
      </c>
      <c r="W52" s="80">
        <v>473.8</v>
      </c>
      <c r="X52" s="81">
        <v>7219.9</v>
      </c>
      <c r="Y52" s="79" t="s">
        <v>825</v>
      </c>
      <c r="Z52" s="80">
        <v>162.69999999999999</v>
      </c>
      <c r="AA52" s="80">
        <v>60.4</v>
      </c>
      <c r="AB52" s="80">
        <v>0</v>
      </c>
      <c r="AC52" s="80">
        <v>473.8</v>
      </c>
      <c r="AD52" s="81">
        <v>696.9</v>
      </c>
    </row>
    <row r="53" spans="1:30" x14ac:dyDescent="0.25">
      <c r="A53" s="1"/>
      <c r="B53" s="79" t="s">
        <v>826</v>
      </c>
      <c r="C53" s="80">
        <v>102.4</v>
      </c>
      <c r="D53" s="80">
        <v>146.61000000000001</v>
      </c>
      <c r="E53" s="80">
        <v>0</v>
      </c>
      <c r="F53" s="80">
        <v>41.1</v>
      </c>
      <c r="G53" s="80">
        <v>2391.1999999999998</v>
      </c>
      <c r="H53" s="80">
        <v>3399.8</v>
      </c>
      <c r="I53" s="80">
        <v>0</v>
      </c>
      <c r="J53" s="80">
        <v>395.9</v>
      </c>
      <c r="K53" s="80">
        <v>385.7</v>
      </c>
      <c r="L53" s="80">
        <v>0</v>
      </c>
      <c r="M53" s="80">
        <v>0</v>
      </c>
      <c r="N53" s="80">
        <v>0</v>
      </c>
      <c r="O53" s="80">
        <v>290.11</v>
      </c>
      <c r="P53" s="80">
        <v>6186.9</v>
      </c>
      <c r="Q53" s="80">
        <v>385.7</v>
      </c>
      <c r="R53" s="81">
        <v>6862.71</v>
      </c>
      <c r="S53" s="79" t="s">
        <v>826</v>
      </c>
      <c r="T53" s="80">
        <v>2879.3</v>
      </c>
      <c r="U53" s="80">
        <v>3546.41</v>
      </c>
      <c r="V53" s="80">
        <v>0</v>
      </c>
      <c r="W53" s="80">
        <v>437</v>
      </c>
      <c r="X53" s="81">
        <v>6862.71</v>
      </c>
      <c r="Y53" s="79" t="s">
        <v>826</v>
      </c>
      <c r="Z53" s="80">
        <v>163.5</v>
      </c>
      <c r="AA53" s="80">
        <v>61.21</v>
      </c>
      <c r="AB53" s="80">
        <v>0</v>
      </c>
      <c r="AC53" s="80">
        <v>437</v>
      </c>
      <c r="AD53" s="81">
        <v>661.71</v>
      </c>
    </row>
    <row r="54" spans="1:30" x14ac:dyDescent="0.25">
      <c r="A54" s="1"/>
      <c r="B54" s="79" t="s">
        <v>827</v>
      </c>
      <c r="C54" s="80">
        <v>101.8</v>
      </c>
      <c r="D54" s="80">
        <v>147.52000000000001</v>
      </c>
      <c r="E54" s="80">
        <v>0</v>
      </c>
      <c r="F54" s="80">
        <v>40</v>
      </c>
      <c r="G54" s="80">
        <v>2228.1</v>
      </c>
      <c r="H54" s="80">
        <v>3402.8</v>
      </c>
      <c r="I54" s="80">
        <v>0</v>
      </c>
      <c r="J54" s="80">
        <v>368.9</v>
      </c>
      <c r="K54" s="80">
        <v>367.2</v>
      </c>
      <c r="L54" s="80">
        <v>0</v>
      </c>
      <c r="M54" s="80">
        <v>0</v>
      </c>
      <c r="N54" s="80">
        <v>0</v>
      </c>
      <c r="O54" s="80">
        <v>289.32</v>
      </c>
      <c r="P54" s="80">
        <v>5999.8</v>
      </c>
      <c r="Q54" s="80">
        <v>367.2</v>
      </c>
      <c r="R54" s="81">
        <v>6656.32</v>
      </c>
      <c r="S54" s="79" t="s">
        <v>827</v>
      </c>
      <c r="T54" s="80">
        <v>2697.1</v>
      </c>
      <c r="U54" s="80">
        <v>3550.32</v>
      </c>
      <c r="V54" s="80">
        <v>0</v>
      </c>
      <c r="W54" s="80">
        <v>408.9</v>
      </c>
      <c r="X54" s="81">
        <v>6656.32</v>
      </c>
      <c r="Y54" s="79" t="s">
        <v>827</v>
      </c>
      <c r="Z54" s="80">
        <v>158.1</v>
      </c>
      <c r="AA54" s="80">
        <v>61.82</v>
      </c>
      <c r="AB54" s="80">
        <v>0</v>
      </c>
      <c r="AC54" s="80">
        <v>408.9</v>
      </c>
      <c r="AD54" s="81">
        <v>628.82000000000005</v>
      </c>
    </row>
    <row r="55" spans="1:30" x14ac:dyDescent="0.25">
      <c r="A55" s="1"/>
      <c r="B55" s="79" t="s">
        <v>96</v>
      </c>
      <c r="C55" s="80">
        <v>104.09</v>
      </c>
      <c r="D55" s="80">
        <v>147.11000000000001</v>
      </c>
      <c r="E55" s="80">
        <v>0</v>
      </c>
      <c r="F55" s="80">
        <v>47.4</v>
      </c>
      <c r="G55" s="80">
        <v>2171.1999999999998</v>
      </c>
      <c r="H55" s="80">
        <v>3399.4</v>
      </c>
      <c r="I55" s="80">
        <v>0</v>
      </c>
      <c r="J55" s="80">
        <v>373</v>
      </c>
      <c r="K55" s="80">
        <v>359.1</v>
      </c>
      <c r="L55" s="80">
        <v>0</v>
      </c>
      <c r="M55" s="80">
        <v>0</v>
      </c>
      <c r="N55" s="80">
        <v>0</v>
      </c>
      <c r="O55" s="80">
        <v>298.60000000000002</v>
      </c>
      <c r="P55" s="80">
        <v>5943.6</v>
      </c>
      <c r="Q55" s="80">
        <v>359.1</v>
      </c>
      <c r="R55" s="81">
        <v>6601.3</v>
      </c>
      <c r="S55" s="79" t="s">
        <v>96</v>
      </c>
      <c r="T55" s="80">
        <v>2634.39</v>
      </c>
      <c r="U55" s="80">
        <v>3546.51</v>
      </c>
      <c r="V55" s="80">
        <v>0</v>
      </c>
      <c r="W55" s="80">
        <v>420.4</v>
      </c>
      <c r="X55" s="81">
        <v>6601.3</v>
      </c>
      <c r="Y55" s="79" t="s">
        <v>96</v>
      </c>
      <c r="Z55" s="80">
        <v>151.19</v>
      </c>
      <c r="AA55" s="80">
        <v>61.31</v>
      </c>
      <c r="AB55" s="80">
        <v>0</v>
      </c>
      <c r="AC55" s="80">
        <v>420.4</v>
      </c>
      <c r="AD55" s="81">
        <v>632.9</v>
      </c>
    </row>
    <row r="56" spans="1:30" x14ac:dyDescent="0.25">
      <c r="A56" s="1"/>
      <c r="B56" s="82" t="s">
        <v>983</v>
      </c>
      <c r="C56" s="83">
        <v>2913.15</v>
      </c>
      <c r="D56" s="83">
        <v>3066.2049999999999</v>
      </c>
      <c r="E56" s="83">
        <v>2.95</v>
      </c>
      <c r="F56" s="83">
        <v>2014.25</v>
      </c>
      <c r="G56" s="83">
        <v>53646.55</v>
      </c>
      <c r="H56" s="83">
        <v>76927.649999999994</v>
      </c>
      <c r="I56" s="83">
        <v>9.1999999999999993</v>
      </c>
      <c r="J56" s="83">
        <v>13467.85</v>
      </c>
      <c r="K56" s="83">
        <v>9396.5499999999993</v>
      </c>
      <c r="L56" s="83">
        <v>0</v>
      </c>
      <c r="M56" s="83">
        <v>5963.41489</v>
      </c>
      <c r="N56" s="83">
        <v>0</v>
      </c>
      <c r="O56" s="83">
        <v>7996.5550000000003</v>
      </c>
      <c r="P56" s="83">
        <v>144051.25</v>
      </c>
      <c r="Q56" s="83">
        <v>15359.964889999999</v>
      </c>
      <c r="R56" s="83">
        <v>167407.76989</v>
      </c>
      <c r="S56" s="82" t="s">
        <v>983</v>
      </c>
      <c r="T56" s="83">
        <v>65956.25</v>
      </c>
      <c r="U56" s="83">
        <v>79993.854999999996</v>
      </c>
      <c r="V56" s="83">
        <v>5975.5648899999997</v>
      </c>
      <c r="W56" s="83">
        <v>15482.1</v>
      </c>
      <c r="X56" s="83">
        <v>167407.76989</v>
      </c>
      <c r="Y56" s="82" t="s">
        <v>983</v>
      </c>
      <c r="Z56" s="83">
        <v>4078.25</v>
      </c>
      <c r="AA56" s="83">
        <v>1439.655</v>
      </c>
      <c r="AB56" s="83">
        <v>5975.5648899999997</v>
      </c>
      <c r="AC56" s="83">
        <v>15482.1</v>
      </c>
      <c r="AD56" s="83">
        <v>26975.569889999999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1" t="s">
        <v>0</v>
      </c>
      <c r="C3" s="192"/>
      <c r="D3" s="192"/>
      <c r="E3" s="192"/>
      <c r="F3" s="192"/>
      <c r="G3" s="192"/>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1191</v>
      </c>
      <c r="C5" s="1"/>
      <c r="D5" s="1"/>
      <c r="E5" s="1"/>
      <c r="F5" s="1"/>
      <c r="G5" s="1"/>
      <c r="H5" s="1"/>
      <c r="I5" s="1"/>
      <c r="J5" s="1"/>
      <c r="K5" s="1"/>
      <c r="L5" s="1"/>
      <c r="M5" s="1"/>
      <c r="N5" s="1"/>
      <c r="O5" s="1"/>
      <c r="P5" s="1"/>
    </row>
    <row r="6" spans="1:16" ht="30" x14ac:dyDescent="0.25">
      <c r="A6" s="1"/>
      <c r="B6" s="3" t="s">
        <v>179</v>
      </c>
      <c r="C6" s="3" t="s">
        <v>1192</v>
      </c>
      <c r="D6" s="3" t="s">
        <v>1193</v>
      </c>
      <c r="E6" s="3" t="s">
        <v>1194</v>
      </c>
      <c r="F6" s="3" t="s">
        <v>182</v>
      </c>
      <c r="G6" s="3" t="s">
        <v>183</v>
      </c>
      <c r="H6" s="3" t="s">
        <v>1195</v>
      </c>
      <c r="I6" s="3" t="s">
        <v>1196</v>
      </c>
      <c r="J6" s="3" t="s">
        <v>1197</v>
      </c>
      <c r="K6" s="3" t="s">
        <v>1198</v>
      </c>
      <c r="L6" s="3" t="s">
        <v>1199</v>
      </c>
      <c r="M6" s="3" t="s">
        <v>1200</v>
      </c>
      <c r="N6" s="3" t="s">
        <v>1201</v>
      </c>
      <c r="O6" s="3" t="s">
        <v>1202</v>
      </c>
      <c r="P6" s="3" t="s">
        <v>1203</v>
      </c>
    </row>
    <row r="7" spans="1:16" x14ac:dyDescent="0.25">
      <c r="A7" s="1"/>
      <c r="B7" s="6" t="s">
        <v>612</v>
      </c>
      <c r="C7" s="6" t="s">
        <v>1005</v>
      </c>
      <c r="D7" s="84" t="s">
        <v>56</v>
      </c>
      <c r="E7" s="6" t="s">
        <v>1204</v>
      </c>
      <c r="F7" s="84" t="s">
        <v>27</v>
      </c>
      <c r="G7" s="84" t="s">
        <v>28</v>
      </c>
      <c r="H7" s="84" t="s">
        <v>936</v>
      </c>
      <c r="I7" s="84" t="s">
        <v>936</v>
      </c>
      <c r="J7" s="84" t="s">
        <v>1205</v>
      </c>
      <c r="K7" s="84" t="s">
        <v>936</v>
      </c>
      <c r="L7" s="84" t="s">
        <v>936</v>
      </c>
      <c r="M7" s="84" t="s">
        <v>936</v>
      </c>
      <c r="N7" s="84" t="s">
        <v>936</v>
      </c>
      <c r="O7" s="6" t="s">
        <v>1206</v>
      </c>
      <c r="P7" s="6"/>
    </row>
    <row r="8" spans="1:16" x14ac:dyDescent="0.25">
      <c r="A8" s="1"/>
      <c r="B8" s="6" t="s">
        <v>613</v>
      </c>
      <c r="C8" s="6" t="s">
        <v>1061</v>
      </c>
      <c r="D8" s="84" t="s">
        <v>56</v>
      </c>
      <c r="E8" s="6" t="s">
        <v>1207</v>
      </c>
      <c r="F8" s="84" t="s">
        <v>27</v>
      </c>
      <c r="G8" s="84" t="s">
        <v>28</v>
      </c>
      <c r="H8" s="84" t="s">
        <v>936</v>
      </c>
      <c r="I8" s="84" t="s">
        <v>936</v>
      </c>
      <c r="J8" s="84" t="s">
        <v>1205</v>
      </c>
      <c r="K8" s="84" t="s">
        <v>936</v>
      </c>
      <c r="L8" s="84" t="s">
        <v>936</v>
      </c>
      <c r="M8" s="84" t="s">
        <v>936</v>
      </c>
      <c r="N8" s="84" t="s">
        <v>936</v>
      </c>
      <c r="O8" s="6" t="s">
        <v>1206</v>
      </c>
      <c r="P8" s="6"/>
    </row>
    <row r="9" spans="1:16" x14ac:dyDescent="0.25">
      <c r="A9" s="1"/>
      <c r="B9" s="6" t="s">
        <v>614</v>
      </c>
      <c r="C9" s="6" t="s">
        <v>1063</v>
      </c>
      <c r="D9" s="84" t="s">
        <v>56</v>
      </c>
      <c r="E9" s="6" t="s">
        <v>1208</v>
      </c>
      <c r="F9" s="84" t="s">
        <v>27</v>
      </c>
      <c r="G9" s="84" t="s">
        <v>28</v>
      </c>
      <c r="H9" s="84" t="s">
        <v>936</v>
      </c>
      <c r="I9" s="84" t="s">
        <v>936</v>
      </c>
      <c r="J9" s="84" t="s">
        <v>1205</v>
      </c>
      <c r="K9" s="84" t="s">
        <v>936</v>
      </c>
      <c r="L9" s="84" t="s">
        <v>936</v>
      </c>
      <c r="M9" s="84" t="s">
        <v>936</v>
      </c>
      <c r="N9" s="84" t="s">
        <v>936</v>
      </c>
      <c r="O9" s="6" t="s">
        <v>1206</v>
      </c>
      <c r="P9" s="6"/>
    </row>
    <row r="10" spans="1:16" ht="25.5" x14ac:dyDescent="0.25">
      <c r="A10" s="1"/>
      <c r="B10" s="6" t="s">
        <v>615</v>
      </c>
      <c r="C10" s="6" t="s">
        <v>1008</v>
      </c>
      <c r="D10" s="84" t="s">
        <v>56</v>
      </c>
      <c r="E10" s="6" t="s">
        <v>1209</v>
      </c>
      <c r="F10" s="84" t="s">
        <v>27</v>
      </c>
      <c r="G10" s="84" t="s">
        <v>28</v>
      </c>
      <c r="H10" s="84" t="s">
        <v>936</v>
      </c>
      <c r="I10" s="84" t="s">
        <v>936</v>
      </c>
      <c r="J10" s="84" t="s">
        <v>1205</v>
      </c>
      <c r="K10" s="84" t="s">
        <v>936</v>
      </c>
      <c r="L10" s="84" t="s">
        <v>936</v>
      </c>
      <c r="M10" s="84" t="s">
        <v>936</v>
      </c>
      <c r="N10" s="84" t="s">
        <v>936</v>
      </c>
      <c r="O10" s="6" t="s">
        <v>1206</v>
      </c>
      <c r="P10" s="6"/>
    </row>
    <row r="11" spans="1:16" x14ac:dyDescent="0.25">
      <c r="A11" s="1"/>
      <c r="B11" s="6" t="s">
        <v>30</v>
      </c>
      <c r="C11" s="6" t="s">
        <v>1072</v>
      </c>
      <c r="D11" s="84" t="s">
        <v>1210</v>
      </c>
      <c r="E11" s="6" t="s">
        <v>1211</v>
      </c>
      <c r="F11" s="84" t="s">
        <v>1212</v>
      </c>
      <c r="G11" s="84" t="s">
        <v>1213</v>
      </c>
      <c r="H11" s="84" t="s">
        <v>936</v>
      </c>
      <c r="I11" s="84" t="s">
        <v>936</v>
      </c>
      <c r="J11" s="84" t="s">
        <v>1214</v>
      </c>
      <c r="K11" s="84" t="s">
        <v>936</v>
      </c>
      <c r="L11" s="84" t="s">
        <v>936</v>
      </c>
      <c r="M11" s="84" t="s">
        <v>936</v>
      </c>
      <c r="N11" s="84" t="s">
        <v>936</v>
      </c>
      <c r="O11" s="6" t="s">
        <v>1215</v>
      </c>
      <c r="P11" s="6"/>
    </row>
    <row r="12" spans="1:16" x14ac:dyDescent="0.25">
      <c r="A12" s="1"/>
      <c r="B12" s="6" t="s">
        <v>30</v>
      </c>
      <c r="C12" s="6" t="s">
        <v>1072</v>
      </c>
      <c r="D12" s="84" t="s">
        <v>1210</v>
      </c>
      <c r="E12" s="6" t="s">
        <v>1211</v>
      </c>
      <c r="F12" s="84" t="s">
        <v>1216</v>
      </c>
      <c r="G12" s="84" t="s">
        <v>1217</v>
      </c>
      <c r="H12" s="84" t="s">
        <v>936</v>
      </c>
      <c r="I12" s="84" t="s">
        <v>936</v>
      </c>
      <c r="J12" s="84" t="s">
        <v>1214</v>
      </c>
      <c r="K12" s="84" t="s">
        <v>936</v>
      </c>
      <c r="L12" s="84" t="s">
        <v>936</v>
      </c>
      <c r="M12" s="84" t="s">
        <v>936</v>
      </c>
      <c r="N12" s="84" t="s">
        <v>936</v>
      </c>
      <c r="O12" s="6" t="s">
        <v>1215</v>
      </c>
      <c r="P12" s="6"/>
    </row>
    <row r="13" spans="1:16" x14ac:dyDescent="0.25">
      <c r="A13" s="1"/>
      <c r="B13" s="6" t="s">
        <v>106</v>
      </c>
      <c r="C13" s="6" t="s">
        <v>1077</v>
      </c>
      <c r="D13" s="84" t="s">
        <v>56</v>
      </c>
      <c r="E13" s="6" t="s">
        <v>1218</v>
      </c>
      <c r="F13" s="84" t="s">
        <v>1219</v>
      </c>
      <c r="G13" s="84" t="s">
        <v>28</v>
      </c>
      <c r="H13" s="84" t="s">
        <v>1220</v>
      </c>
      <c r="I13" s="84" t="s">
        <v>936</v>
      </c>
      <c r="J13" s="84" t="s">
        <v>1221</v>
      </c>
      <c r="K13" s="84" t="s">
        <v>936</v>
      </c>
      <c r="L13" s="84" t="s">
        <v>936</v>
      </c>
      <c r="M13" s="84" t="s">
        <v>936</v>
      </c>
      <c r="N13" s="84" t="s">
        <v>936</v>
      </c>
      <c r="O13" s="6" t="s">
        <v>1206</v>
      </c>
      <c r="P13" s="6"/>
    </row>
    <row r="14" spans="1:16" ht="51" x14ac:dyDescent="0.25">
      <c r="A14" s="1"/>
      <c r="B14" s="6" t="s">
        <v>113</v>
      </c>
      <c r="C14" s="6" t="s">
        <v>117</v>
      </c>
      <c r="D14" s="84" t="s">
        <v>56</v>
      </c>
      <c r="E14" s="6" t="s">
        <v>1222</v>
      </c>
      <c r="F14" s="84" t="s">
        <v>27</v>
      </c>
      <c r="G14" s="84" t="s">
        <v>28</v>
      </c>
      <c r="H14" s="84" t="s">
        <v>936</v>
      </c>
      <c r="I14" s="84" t="s">
        <v>936</v>
      </c>
      <c r="J14" s="84" t="s">
        <v>1221</v>
      </c>
      <c r="K14" s="84" t="s">
        <v>936</v>
      </c>
      <c r="L14" s="84" t="s">
        <v>936</v>
      </c>
      <c r="M14" s="84" t="s">
        <v>936</v>
      </c>
      <c r="N14" s="84" t="s">
        <v>936</v>
      </c>
      <c r="O14" s="6" t="s">
        <v>1206</v>
      </c>
      <c r="P14" s="6" t="s">
        <v>1223</v>
      </c>
    </row>
    <row r="15" spans="1:16" x14ac:dyDescent="0.25">
      <c r="A15" s="1"/>
      <c r="B15" s="6" t="s">
        <v>113</v>
      </c>
      <c r="C15" s="6" t="s">
        <v>120</v>
      </c>
      <c r="D15" s="84" t="s">
        <v>56</v>
      </c>
      <c r="E15" s="6" t="s">
        <v>1224</v>
      </c>
      <c r="F15" s="84" t="s">
        <v>27</v>
      </c>
      <c r="G15" s="84" t="s">
        <v>1225</v>
      </c>
      <c r="H15" s="84" t="s">
        <v>936</v>
      </c>
      <c r="I15" s="84" t="s">
        <v>936</v>
      </c>
      <c r="J15" s="84" t="s">
        <v>1226</v>
      </c>
      <c r="K15" s="84" t="s">
        <v>936</v>
      </c>
      <c r="L15" s="84" t="s">
        <v>936</v>
      </c>
      <c r="M15" s="84" t="s">
        <v>936</v>
      </c>
      <c r="N15" s="84" t="s">
        <v>936</v>
      </c>
      <c r="O15" s="6" t="s">
        <v>1206</v>
      </c>
      <c r="P15" s="6"/>
    </row>
    <row r="16" spans="1:16" x14ac:dyDescent="0.25">
      <c r="A16" s="1"/>
      <c r="B16" s="6" t="s">
        <v>113</v>
      </c>
      <c r="C16" s="6" t="s">
        <v>120</v>
      </c>
      <c r="D16" s="84" t="s">
        <v>56</v>
      </c>
      <c r="E16" s="6" t="s">
        <v>1224</v>
      </c>
      <c r="F16" s="84" t="s">
        <v>1225</v>
      </c>
      <c r="G16" s="84" t="s">
        <v>28</v>
      </c>
      <c r="H16" s="84" t="s">
        <v>936</v>
      </c>
      <c r="I16" s="84" t="s">
        <v>936</v>
      </c>
      <c r="J16" s="84" t="s">
        <v>1221</v>
      </c>
      <c r="K16" s="84" t="s">
        <v>936</v>
      </c>
      <c r="L16" s="84" t="s">
        <v>936</v>
      </c>
      <c r="M16" s="84" t="s">
        <v>936</v>
      </c>
      <c r="N16" s="84" t="s">
        <v>936</v>
      </c>
      <c r="O16" s="6" t="s">
        <v>1206</v>
      </c>
      <c r="P16" s="6"/>
    </row>
    <row r="17" spans="1:16" x14ac:dyDescent="0.25">
      <c r="A17" s="1"/>
      <c r="B17" s="6" t="s">
        <v>121</v>
      </c>
      <c r="C17" s="6" t="s">
        <v>122</v>
      </c>
      <c r="D17" s="84" t="s">
        <v>56</v>
      </c>
      <c r="E17" s="6" t="s">
        <v>1227</v>
      </c>
      <c r="F17" s="84" t="s">
        <v>27</v>
      </c>
      <c r="G17" s="84" t="s">
        <v>1228</v>
      </c>
      <c r="H17" s="84" t="s">
        <v>936</v>
      </c>
      <c r="I17" s="84" t="s">
        <v>936</v>
      </c>
      <c r="J17" s="84" t="s">
        <v>1226</v>
      </c>
      <c r="K17" s="84" t="s">
        <v>936</v>
      </c>
      <c r="L17" s="84" t="s">
        <v>936</v>
      </c>
      <c r="M17" s="84" t="s">
        <v>936</v>
      </c>
      <c r="N17" s="84" t="s">
        <v>936</v>
      </c>
      <c r="O17" s="6" t="s">
        <v>1206</v>
      </c>
      <c r="P17" s="6"/>
    </row>
    <row r="18" spans="1:16" x14ac:dyDescent="0.25">
      <c r="A18" s="1"/>
      <c r="B18" s="6" t="s">
        <v>121</v>
      </c>
      <c r="C18" s="6" t="s">
        <v>122</v>
      </c>
      <c r="D18" s="84" t="s">
        <v>56</v>
      </c>
      <c r="E18" s="6" t="s">
        <v>1227</v>
      </c>
      <c r="F18" s="84" t="s">
        <v>1228</v>
      </c>
      <c r="G18" s="84" t="s">
        <v>28</v>
      </c>
      <c r="H18" s="84" t="s">
        <v>936</v>
      </c>
      <c r="I18" s="84" t="s">
        <v>936</v>
      </c>
      <c r="J18" s="84" t="s">
        <v>1221</v>
      </c>
      <c r="K18" s="84" t="s">
        <v>936</v>
      </c>
      <c r="L18" s="84" t="s">
        <v>936</v>
      </c>
      <c r="M18" s="84" t="s">
        <v>936</v>
      </c>
      <c r="N18" s="84" t="s">
        <v>936</v>
      </c>
      <c r="O18" s="6" t="s">
        <v>1206</v>
      </c>
      <c r="P18" s="6"/>
    </row>
    <row r="19" spans="1:16" ht="25.5" x14ac:dyDescent="0.25">
      <c r="A19" s="1"/>
      <c r="B19" s="6" t="s">
        <v>611</v>
      </c>
      <c r="C19" s="6" t="s">
        <v>1106</v>
      </c>
      <c r="D19" s="84" t="s">
        <v>1107</v>
      </c>
      <c r="E19" s="6" t="s">
        <v>1229</v>
      </c>
      <c r="F19" s="84" t="s">
        <v>27</v>
      </c>
      <c r="G19" s="84" t="s">
        <v>28</v>
      </c>
      <c r="H19" s="84" t="s">
        <v>936</v>
      </c>
      <c r="I19" s="84" t="s">
        <v>936</v>
      </c>
      <c r="J19" s="84" t="s">
        <v>1205</v>
      </c>
      <c r="K19" s="84" t="s">
        <v>936</v>
      </c>
      <c r="L19" s="84" t="s">
        <v>936</v>
      </c>
      <c r="M19" s="84" t="s">
        <v>936</v>
      </c>
      <c r="N19" s="84" t="s">
        <v>936</v>
      </c>
      <c r="O19" s="6" t="s">
        <v>1206</v>
      </c>
      <c r="P19" s="6"/>
    </row>
    <row r="20" spans="1:16" ht="25.5" x14ac:dyDescent="0.25">
      <c r="A20" s="1"/>
      <c r="B20" s="6" t="s">
        <v>611</v>
      </c>
      <c r="C20" s="6" t="s">
        <v>1106</v>
      </c>
      <c r="D20" s="84" t="s">
        <v>1108</v>
      </c>
      <c r="E20" s="6" t="s">
        <v>1230</v>
      </c>
      <c r="F20" s="84" t="s">
        <v>27</v>
      </c>
      <c r="G20" s="84" t="s">
        <v>28</v>
      </c>
      <c r="H20" s="84" t="s">
        <v>936</v>
      </c>
      <c r="I20" s="84" t="s">
        <v>936</v>
      </c>
      <c r="J20" s="84" t="s">
        <v>1205</v>
      </c>
      <c r="K20" s="84" t="s">
        <v>936</v>
      </c>
      <c r="L20" s="84" t="s">
        <v>936</v>
      </c>
      <c r="M20" s="84" t="s">
        <v>936</v>
      </c>
      <c r="N20" s="84" t="s">
        <v>936</v>
      </c>
      <c r="O20" s="6" t="s">
        <v>1206</v>
      </c>
      <c r="P20" s="6"/>
    </row>
    <row r="21" spans="1:16" ht="102" x14ac:dyDescent="0.25">
      <c r="A21" s="1"/>
      <c r="B21" s="6" t="s">
        <v>124</v>
      </c>
      <c r="C21" s="6" t="s">
        <v>128</v>
      </c>
      <c r="D21" s="84" t="s">
        <v>56</v>
      </c>
      <c r="E21" s="6" t="s">
        <v>1231</v>
      </c>
      <c r="F21" s="84" t="s">
        <v>27</v>
      </c>
      <c r="G21" s="84" t="s">
        <v>28</v>
      </c>
      <c r="H21" s="84" t="s">
        <v>936</v>
      </c>
      <c r="I21" s="84" t="s">
        <v>936</v>
      </c>
      <c r="J21" s="84" t="s">
        <v>1221</v>
      </c>
      <c r="K21" s="84" t="s">
        <v>936</v>
      </c>
      <c r="L21" s="84" t="s">
        <v>936</v>
      </c>
      <c r="M21" s="84" t="s">
        <v>936</v>
      </c>
      <c r="N21" s="84" t="s">
        <v>936</v>
      </c>
      <c r="O21" s="6" t="s">
        <v>1206</v>
      </c>
      <c r="P21" s="6" t="s">
        <v>1232</v>
      </c>
    </row>
    <row r="22" spans="1:16" x14ac:dyDescent="0.25">
      <c r="A22" s="1"/>
      <c r="B22" s="6" t="s">
        <v>124</v>
      </c>
      <c r="C22" s="6" t="s">
        <v>131</v>
      </c>
      <c r="D22" s="84" t="s">
        <v>56</v>
      </c>
      <c r="E22" s="6" t="s">
        <v>1233</v>
      </c>
      <c r="F22" s="84" t="s">
        <v>27</v>
      </c>
      <c r="G22" s="84" t="s">
        <v>28</v>
      </c>
      <c r="H22" s="84" t="s">
        <v>936</v>
      </c>
      <c r="I22" s="84" t="s">
        <v>936</v>
      </c>
      <c r="J22" s="84" t="s">
        <v>1221</v>
      </c>
      <c r="K22" s="84" t="s">
        <v>936</v>
      </c>
      <c r="L22" s="84" t="s">
        <v>936</v>
      </c>
      <c r="M22" s="84" t="s">
        <v>936</v>
      </c>
      <c r="N22" s="84" t="s">
        <v>936</v>
      </c>
      <c r="O22" s="6" t="s">
        <v>1206</v>
      </c>
      <c r="P22" s="6"/>
    </row>
    <row r="23" spans="1:16" x14ac:dyDescent="0.25">
      <c r="A23" s="1"/>
      <c r="B23" s="6" t="s">
        <v>149</v>
      </c>
      <c r="C23" s="6" t="s">
        <v>154</v>
      </c>
      <c r="D23" s="84" t="s">
        <v>56</v>
      </c>
      <c r="E23" s="6" t="s">
        <v>1234</v>
      </c>
      <c r="F23" s="84" t="s">
        <v>27</v>
      </c>
      <c r="G23" s="84" t="s">
        <v>28</v>
      </c>
      <c r="H23" s="84" t="s">
        <v>936</v>
      </c>
      <c r="I23" s="84" t="s">
        <v>936</v>
      </c>
      <c r="J23" s="84" t="s">
        <v>1221</v>
      </c>
      <c r="K23" s="84" t="s">
        <v>936</v>
      </c>
      <c r="L23" s="84" t="s">
        <v>936</v>
      </c>
      <c r="M23" s="84" t="s">
        <v>936</v>
      </c>
      <c r="N23" s="84" t="s">
        <v>936</v>
      </c>
      <c r="O23" s="6" t="s">
        <v>1206</v>
      </c>
      <c r="P23" s="6"/>
    </row>
    <row r="24" spans="1:16" x14ac:dyDescent="0.25">
      <c r="A24" s="1"/>
      <c r="B24" s="6" t="s">
        <v>596</v>
      </c>
      <c r="C24" s="6" t="s">
        <v>1021</v>
      </c>
      <c r="D24" s="84" t="s">
        <v>56</v>
      </c>
      <c r="E24" s="6" t="s">
        <v>1235</v>
      </c>
      <c r="F24" s="84" t="s">
        <v>27</v>
      </c>
      <c r="G24" s="84" t="s">
        <v>28</v>
      </c>
      <c r="H24" s="84" t="s">
        <v>936</v>
      </c>
      <c r="I24" s="84" t="s">
        <v>936</v>
      </c>
      <c r="J24" s="84" t="s">
        <v>1221</v>
      </c>
      <c r="K24" s="84" t="s">
        <v>936</v>
      </c>
      <c r="L24" s="84" t="s">
        <v>936</v>
      </c>
      <c r="M24" s="84" t="s">
        <v>936</v>
      </c>
      <c r="N24" s="84" t="s">
        <v>936</v>
      </c>
      <c r="O24" s="6" t="s">
        <v>1206</v>
      </c>
      <c r="P24" s="6"/>
    </row>
    <row r="25" spans="1:16" x14ac:dyDescent="0.25">
      <c r="A25" s="1"/>
      <c r="B25" s="6" t="s">
        <v>596</v>
      </c>
      <c r="C25" s="6" t="s">
        <v>1136</v>
      </c>
      <c r="D25" s="84" t="s">
        <v>56</v>
      </c>
      <c r="E25" s="6" t="s">
        <v>1236</v>
      </c>
      <c r="F25" s="84" t="s">
        <v>27</v>
      </c>
      <c r="G25" s="84" t="s">
        <v>28</v>
      </c>
      <c r="H25" s="84" t="s">
        <v>936</v>
      </c>
      <c r="I25" s="84" t="s">
        <v>936</v>
      </c>
      <c r="J25" s="84" t="s">
        <v>1221</v>
      </c>
      <c r="K25" s="84" t="s">
        <v>936</v>
      </c>
      <c r="L25" s="84" t="s">
        <v>936</v>
      </c>
      <c r="M25" s="84" t="s">
        <v>936</v>
      </c>
      <c r="N25" s="84" t="s">
        <v>936</v>
      </c>
      <c r="O25" s="6" t="s">
        <v>1206</v>
      </c>
      <c r="P25" s="6"/>
    </row>
    <row r="26" spans="1:16" x14ac:dyDescent="0.25">
      <c r="A26" s="1"/>
      <c r="B26" s="6" t="s">
        <v>596</v>
      </c>
      <c r="C26" s="6" t="s">
        <v>1137</v>
      </c>
      <c r="D26" s="84" t="s">
        <v>139</v>
      </c>
      <c r="E26" s="6" t="s">
        <v>1237</v>
      </c>
      <c r="F26" s="84" t="s">
        <v>27</v>
      </c>
      <c r="G26" s="84" t="s">
        <v>28</v>
      </c>
      <c r="H26" s="84" t="s">
        <v>936</v>
      </c>
      <c r="I26" s="84" t="s">
        <v>936</v>
      </c>
      <c r="J26" s="84" t="s">
        <v>1221</v>
      </c>
      <c r="K26" s="84" t="s">
        <v>936</v>
      </c>
      <c r="L26" s="84" t="s">
        <v>936</v>
      </c>
      <c r="M26" s="84" t="s">
        <v>936</v>
      </c>
      <c r="N26" s="84" t="s">
        <v>936</v>
      </c>
      <c r="O26" s="6" t="s">
        <v>1206</v>
      </c>
      <c r="P26" s="6"/>
    </row>
    <row r="27" spans="1:16" x14ac:dyDescent="0.25">
      <c r="A27" s="1"/>
      <c r="B27" s="6" t="s">
        <v>596</v>
      </c>
      <c r="C27" s="6" t="s">
        <v>1138</v>
      </c>
      <c r="D27" s="84" t="s">
        <v>56</v>
      </c>
      <c r="E27" s="6" t="s">
        <v>1238</v>
      </c>
      <c r="F27" s="84" t="s">
        <v>27</v>
      </c>
      <c r="G27" s="84" t="s">
        <v>1239</v>
      </c>
      <c r="H27" s="84" t="s">
        <v>936</v>
      </c>
      <c r="I27" s="84" t="s">
        <v>936</v>
      </c>
      <c r="J27" s="84" t="s">
        <v>1221</v>
      </c>
      <c r="K27" s="84" t="s">
        <v>936</v>
      </c>
      <c r="L27" s="84" t="s">
        <v>936</v>
      </c>
      <c r="M27" s="84" t="s">
        <v>936</v>
      </c>
      <c r="N27" s="84" t="s">
        <v>936</v>
      </c>
      <c r="O27" s="6" t="s">
        <v>1206</v>
      </c>
      <c r="P27" s="6"/>
    </row>
    <row r="28" spans="1:16" x14ac:dyDescent="0.25">
      <c r="A28" s="1"/>
      <c r="B28" s="6" t="s">
        <v>596</v>
      </c>
      <c r="C28" s="6" t="s">
        <v>1138</v>
      </c>
      <c r="D28" s="84" t="s">
        <v>56</v>
      </c>
      <c r="E28" s="6" t="s">
        <v>1238</v>
      </c>
      <c r="F28" s="84" t="s">
        <v>1240</v>
      </c>
      <c r="G28" s="84" t="s">
        <v>28</v>
      </c>
      <c r="H28" s="84" t="s">
        <v>1241</v>
      </c>
      <c r="I28" s="84" t="s">
        <v>1242</v>
      </c>
      <c r="J28" s="84" t="s">
        <v>1221</v>
      </c>
      <c r="K28" s="84" t="s">
        <v>936</v>
      </c>
      <c r="L28" s="84" t="s">
        <v>936</v>
      </c>
      <c r="M28" s="84" t="s">
        <v>936</v>
      </c>
      <c r="N28" s="84" t="s">
        <v>936</v>
      </c>
      <c r="O28" s="6" t="s">
        <v>1206</v>
      </c>
      <c r="P28" s="6"/>
    </row>
    <row r="29" spans="1:16" x14ac:dyDescent="0.25">
      <c r="A29" s="1"/>
      <c r="B29" s="6" t="s">
        <v>596</v>
      </c>
      <c r="C29" s="6" t="s">
        <v>1138</v>
      </c>
      <c r="D29" s="84" t="s">
        <v>404</v>
      </c>
      <c r="E29" s="6" t="s">
        <v>1238</v>
      </c>
      <c r="F29" s="84" t="s">
        <v>1243</v>
      </c>
      <c r="G29" s="84" t="s">
        <v>28</v>
      </c>
      <c r="H29" s="84" t="s">
        <v>1244</v>
      </c>
      <c r="I29" s="84" t="s">
        <v>936</v>
      </c>
      <c r="J29" s="84" t="s">
        <v>1221</v>
      </c>
      <c r="K29" s="84" t="s">
        <v>936</v>
      </c>
      <c r="L29" s="84" t="s">
        <v>936</v>
      </c>
      <c r="M29" s="84" t="s">
        <v>936</v>
      </c>
      <c r="N29" s="84" t="s">
        <v>936</v>
      </c>
      <c r="O29" s="6" t="s">
        <v>1206</v>
      </c>
      <c r="P29" s="6"/>
    </row>
    <row r="30" spans="1:16" x14ac:dyDescent="0.25">
      <c r="A30" s="1"/>
      <c r="B30" s="6" t="s">
        <v>167</v>
      </c>
      <c r="C30" s="6" t="s">
        <v>1152</v>
      </c>
      <c r="D30" s="84" t="s">
        <v>56</v>
      </c>
      <c r="E30" s="6" t="s">
        <v>1245</v>
      </c>
      <c r="F30" s="84" t="s">
        <v>27</v>
      </c>
      <c r="G30" s="84" t="s">
        <v>28</v>
      </c>
      <c r="H30" s="84" t="s">
        <v>936</v>
      </c>
      <c r="I30" s="84" t="s">
        <v>936</v>
      </c>
      <c r="J30" s="84" t="s">
        <v>1226</v>
      </c>
      <c r="K30" s="84" t="s">
        <v>936</v>
      </c>
      <c r="L30" s="84" t="s">
        <v>936</v>
      </c>
      <c r="M30" s="84" t="s">
        <v>936</v>
      </c>
      <c r="N30" s="84" t="s">
        <v>936</v>
      </c>
      <c r="O30" s="6" t="s">
        <v>1206</v>
      </c>
      <c r="P3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1" t="s">
        <v>0</v>
      </c>
      <c r="C3" s="192"/>
      <c r="D3" s="192"/>
      <c r="E3" s="192"/>
      <c r="F3" s="192"/>
      <c r="G3" s="192"/>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1246</v>
      </c>
      <c r="C5" s="1"/>
      <c r="D5" s="1"/>
      <c r="E5" s="1"/>
      <c r="F5" s="1"/>
      <c r="G5" s="1"/>
      <c r="H5" s="1"/>
      <c r="I5" s="1"/>
      <c r="J5" s="1"/>
      <c r="K5" s="1"/>
      <c r="L5" s="1"/>
      <c r="M5" s="1"/>
      <c r="N5" s="1"/>
    </row>
    <row r="6" spans="1:14" ht="20.100000000000001" customHeight="1" x14ac:dyDescent="0.25">
      <c r="A6" s="1"/>
      <c r="B6" s="7" t="s">
        <v>179</v>
      </c>
      <c r="C6" s="7" t="s">
        <v>180</v>
      </c>
      <c r="D6" s="7" t="s">
        <v>181</v>
      </c>
      <c r="E6" s="7" t="s">
        <v>182</v>
      </c>
      <c r="F6" s="7" t="s">
        <v>183</v>
      </c>
      <c r="G6" s="7" t="s">
        <v>184</v>
      </c>
      <c r="H6" s="7" t="s">
        <v>185</v>
      </c>
      <c r="I6" s="7" t="s">
        <v>186</v>
      </c>
      <c r="J6" s="7" t="s">
        <v>187</v>
      </c>
      <c r="K6" s="7" t="s">
        <v>188</v>
      </c>
      <c r="L6" s="7" t="s">
        <v>189</v>
      </c>
      <c r="M6" s="7" t="s">
        <v>190</v>
      </c>
      <c r="N6" s="7" t="s">
        <v>191</v>
      </c>
    </row>
    <row r="7" spans="1:14" ht="25.5" x14ac:dyDescent="0.25">
      <c r="A7" s="1"/>
      <c r="B7" s="5" t="s">
        <v>245</v>
      </c>
      <c r="C7" s="5" t="s">
        <v>714</v>
      </c>
      <c r="D7" s="5" t="s">
        <v>56</v>
      </c>
      <c r="E7" s="4" t="s">
        <v>195</v>
      </c>
      <c r="F7" s="4" t="s">
        <v>228</v>
      </c>
      <c r="G7" s="6" t="s">
        <v>1247</v>
      </c>
      <c r="H7" s="8">
        <v>0</v>
      </c>
      <c r="I7" s="5" t="s">
        <v>198</v>
      </c>
      <c r="J7" s="5" t="s">
        <v>208</v>
      </c>
      <c r="K7" s="5" t="s">
        <v>200</v>
      </c>
      <c r="L7" s="5" t="s">
        <v>235</v>
      </c>
      <c r="M7" s="8">
        <v>20510</v>
      </c>
      <c r="N7" s="5" t="s">
        <v>248</v>
      </c>
    </row>
    <row r="8" spans="1:14" ht="25.5" x14ac:dyDescent="0.25">
      <c r="A8" s="1"/>
      <c r="B8" s="5" t="s">
        <v>249</v>
      </c>
      <c r="C8" s="5" t="s">
        <v>250</v>
      </c>
      <c r="D8" s="5" t="s">
        <v>33</v>
      </c>
      <c r="E8" s="4" t="s">
        <v>251</v>
      </c>
      <c r="F8" s="4" t="s">
        <v>228</v>
      </c>
      <c r="G8" s="6" t="s">
        <v>252</v>
      </c>
      <c r="H8" s="8">
        <v>75</v>
      </c>
      <c r="I8" s="5" t="s">
        <v>198</v>
      </c>
      <c r="J8" s="5" t="s">
        <v>208</v>
      </c>
      <c r="K8" s="5" t="s">
        <v>200</v>
      </c>
      <c r="L8" s="5" t="s">
        <v>235</v>
      </c>
      <c r="M8" s="8">
        <v>109</v>
      </c>
      <c r="N8" s="5" t="s">
        <v>248</v>
      </c>
    </row>
    <row r="9" spans="1:14" x14ac:dyDescent="0.25">
      <c r="A9" s="1"/>
      <c r="B9" s="5" t="s">
        <v>249</v>
      </c>
      <c r="C9" s="5" t="s">
        <v>250</v>
      </c>
      <c r="D9" s="5" t="s">
        <v>33</v>
      </c>
      <c r="E9" s="4" t="s">
        <v>251</v>
      </c>
      <c r="F9" s="4" t="s">
        <v>228</v>
      </c>
      <c r="G9" s="6" t="s">
        <v>1248</v>
      </c>
      <c r="H9" s="8">
        <v>75</v>
      </c>
      <c r="I9" s="5" t="s">
        <v>198</v>
      </c>
      <c r="J9" s="5" t="s">
        <v>208</v>
      </c>
      <c r="K9" s="5" t="s">
        <v>200</v>
      </c>
      <c r="L9" s="5" t="s">
        <v>235</v>
      </c>
      <c r="M9" s="8">
        <v>109</v>
      </c>
      <c r="N9" s="5" t="s">
        <v>248</v>
      </c>
    </row>
    <row r="10" spans="1:14" x14ac:dyDescent="0.25">
      <c r="A10" s="1"/>
      <c r="B10" s="5" t="s">
        <v>98</v>
      </c>
      <c r="C10" s="5" t="s">
        <v>270</v>
      </c>
      <c r="D10" s="5" t="s">
        <v>139</v>
      </c>
      <c r="E10" s="4" t="s">
        <v>271</v>
      </c>
      <c r="F10" s="4" t="s">
        <v>272</v>
      </c>
      <c r="G10" s="6" t="s">
        <v>273</v>
      </c>
      <c r="H10" s="8">
        <v>0.83199999999999996</v>
      </c>
      <c r="I10" s="5" t="s">
        <v>198</v>
      </c>
      <c r="J10" s="5" t="s">
        <v>208</v>
      </c>
      <c r="K10" s="5" t="s">
        <v>200</v>
      </c>
      <c r="L10" s="5" t="s">
        <v>235</v>
      </c>
      <c r="M10" s="8">
        <v>112</v>
      </c>
      <c r="N10" s="5" t="s">
        <v>248</v>
      </c>
    </row>
    <row r="11" spans="1:14" x14ac:dyDescent="0.25">
      <c r="A11" s="1"/>
      <c r="B11" s="5" t="s">
        <v>98</v>
      </c>
      <c r="C11" s="5" t="s">
        <v>274</v>
      </c>
      <c r="D11" s="5" t="s">
        <v>33</v>
      </c>
      <c r="E11" s="4" t="s">
        <v>195</v>
      </c>
      <c r="F11" s="4" t="s">
        <v>228</v>
      </c>
      <c r="G11" s="6" t="s">
        <v>275</v>
      </c>
      <c r="H11" s="8">
        <v>8.9130000000000003</v>
      </c>
      <c r="I11" s="5" t="s">
        <v>198</v>
      </c>
      <c r="J11" s="5" t="s">
        <v>208</v>
      </c>
      <c r="K11" s="5" t="s">
        <v>200</v>
      </c>
      <c r="L11" s="5" t="s">
        <v>235</v>
      </c>
      <c r="M11" s="8">
        <v>188</v>
      </c>
      <c r="N11" s="5" t="s">
        <v>248</v>
      </c>
    </row>
    <row r="12" spans="1:14" x14ac:dyDescent="0.25">
      <c r="A12" s="1"/>
      <c r="B12" s="5" t="s">
        <v>30</v>
      </c>
      <c r="C12" s="5" t="s">
        <v>31</v>
      </c>
      <c r="D12" s="5" t="s">
        <v>33</v>
      </c>
      <c r="E12" s="4" t="s">
        <v>279</v>
      </c>
      <c r="F12" s="4" t="s">
        <v>280</v>
      </c>
      <c r="G12" s="6" t="s">
        <v>1249</v>
      </c>
      <c r="H12" s="8">
        <v>11.9</v>
      </c>
      <c r="I12" s="5" t="s">
        <v>282</v>
      </c>
      <c r="J12" s="5" t="s">
        <v>208</v>
      </c>
      <c r="K12" s="5" t="s">
        <v>200</v>
      </c>
      <c r="L12" s="5" t="s">
        <v>215</v>
      </c>
      <c r="M12" s="8">
        <v>189</v>
      </c>
      <c r="N12" s="5" t="s">
        <v>248</v>
      </c>
    </row>
    <row r="13" spans="1:14" x14ac:dyDescent="0.25">
      <c r="A13" s="1"/>
      <c r="B13" s="5" t="s">
        <v>30</v>
      </c>
      <c r="C13" s="5" t="s">
        <v>31</v>
      </c>
      <c r="D13" s="5" t="s">
        <v>33</v>
      </c>
      <c r="E13" s="4" t="s">
        <v>283</v>
      </c>
      <c r="F13" s="4" t="s">
        <v>285</v>
      </c>
      <c r="G13" s="6" t="s">
        <v>286</v>
      </c>
      <c r="H13" s="8">
        <v>11.9</v>
      </c>
      <c r="I13" s="5" t="s">
        <v>282</v>
      </c>
      <c r="J13" s="5" t="s">
        <v>208</v>
      </c>
      <c r="K13" s="5" t="s">
        <v>200</v>
      </c>
      <c r="L13" s="5" t="s">
        <v>287</v>
      </c>
      <c r="M13" s="8">
        <v>189</v>
      </c>
      <c r="N13" s="5" t="s">
        <v>248</v>
      </c>
    </row>
    <row r="14" spans="1:14" x14ac:dyDescent="0.25">
      <c r="A14" s="1"/>
      <c r="B14" s="5" t="s">
        <v>30</v>
      </c>
      <c r="C14" s="5" t="s">
        <v>290</v>
      </c>
      <c r="D14" s="5" t="s">
        <v>293</v>
      </c>
      <c r="E14" s="4" t="s">
        <v>294</v>
      </c>
      <c r="F14" s="4" t="s">
        <v>295</v>
      </c>
      <c r="G14" s="6" t="s">
        <v>1250</v>
      </c>
      <c r="H14" s="8">
        <v>5.7320000000000002</v>
      </c>
      <c r="I14" s="5" t="s">
        <v>198</v>
      </c>
      <c r="J14" s="5" t="s">
        <v>208</v>
      </c>
      <c r="K14" s="5" t="s">
        <v>200</v>
      </c>
      <c r="L14" s="5" t="s">
        <v>235</v>
      </c>
      <c r="M14" s="8">
        <v>12780</v>
      </c>
      <c r="N14" s="5" t="s">
        <v>248</v>
      </c>
    </row>
    <row r="15" spans="1:14" x14ac:dyDescent="0.25">
      <c r="A15" s="1"/>
      <c r="B15" s="5" t="s">
        <v>30</v>
      </c>
      <c r="C15" s="5" t="s">
        <v>290</v>
      </c>
      <c r="D15" s="5" t="s">
        <v>293</v>
      </c>
      <c r="E15" s="4" t="s">
        <v>297</v>
      </c>
      <c r="F15" s="4" t="s">
        <v>299</v>
      </c>
      <c r="G15" s="6" t="s">
        <v>1250</v>
      </c>
      <c r="H15" s="8">
        <v>5.7320000000000002</v>
      </c>
      <c r="I15" s="5" t="s">
        <v>198</v>
      </c>
      <c r="J15" s="5" t="s">
        <v>208</v>
      </c>
      <c r="K15" s="5" t="s">
        <v>200</v>
      </c>
      <c r="L15" s="5" t="s">
        <v>235</v>
      </c>
      <c r="M15" s="8">
        <v>12780</v>
      </c>
      <c r="N15" s="5" t="s">
        <v>248</v>
      </c>
    </row>
    <row r="16" spans="1:14" ht="25.5" x14ac:dyDescent="0.25">
      <c r="A16" s="1"/>
      <c r="B16" s="5" t="s">
        <v>84</v>
      </c>
      <c r="C16" s="5" t="s">
        <v>324</v>
      </c>
      <c r="D16" s="5" t="s">
        <v>33</v>
      </c>
      <c r="E16" s="4" t="s">
        <v>195</v>
      </c>
      <c r="F16" s="4" t="s">
        <v>228</v>
      </c>
      <c r="G16" s="6" t="s">
        <v>1251</v>
      </c>
      <c r="H16" s="8">
        <v>0</v>
      </c>
      <c r="I16" s="5" t="s">
        <v>198</v>
      </c>
      <c r="J16" s="5" t="s">
        <v>208</v>
      </c>
      <c r="K16" s="5" t="s">
        <v>200</v>
      </c>
      <c r="L16" s="5" t="s">
        <v>287</v>
      </c>
      <c r="M16" s="8">
        <v>24607</v>
      </c>
      <c r="N16" s="5" t="s">
        <v>248</v>
      </c>
    </row>
    <row r="17" spans="1:14" ht="25.5" x14ac:dyDescent="0.25">
      <c r="A17" s="1"/>
      <c r="B17" s="5" t="s">
        <v>84</v>
      </c>
      <c r="C17" s="5" t="s">
        <v>324</v>
      </c>
      <c r="D17" s="5" t="s">
        <v>139</v>
      </c>
      <c r="E17" s="4" t="s">
        <v>195</v>
      </c>
      <c r="F17" s="4" t="s">
        <v>228</v>
      </c>
      <c r="G17" s="6" t="s">
        <v>1251</v>
      </c>
      <c r="H17" s="8">
        <v>0</v>
      </c>
      <c r="I17" s="5" t="s">
        <v>198</v>
      </c>
      <c r="J17" s="5" t="s">
        <v>208</v>
      </c>
      <c r="K17" s="5" t="s">
        <v>200</v>
      </c>
      <c r="L17" s="5" t="s">
        <v>287</v>
      </c>
      <c r="M17" s="8">
        <v>24608</v>
      </c>
      <c r="N17" s="5" t="s">
        <v>248</v>
      </c>
    </row>
    <row r="18" spans="1:14" x14ac:dyDescent="0.25">
      <c r="A18" s="1"/>
      <c r="B18" s="5" t="s">
        <v>328</v>
      </c>
      <c r="C18" s="5" t="s">
        <v>329</v>
      </c>
      <c r="D18" s="5" t="s">
        <v>33</v>
      </c>
      <c r="E18" s="4" t="s">
        <v>330</v>
      </c>
      <c r="F18" s="4" t="s">
        <v>228</v>
      </c>
      <c r="G18" s="6" t="s">
        <v>331</v>
      </c>
      <c r="H18" s="8">
        <v>44.93</v>
      </c>
      <c r="I18" s="5" t="s">
        <v>198</v>
      </c>
      <c r="J18" s="5" t="s">
        <v>208</v>
      </c>
      <c r="K18" s="5" t="s">
        <v>200</v>
      </c>
      <c r="L18" s="5" t="s">
        <v>235</v>
      </c>
      <c r="M18" s="8">
        <v>14845</v>
      </c>
      <c r="N18" s="5" t="s">
        <v>248</v>
      </c>
    </row>
    <row r="19" spans="1:14" ht="25.5" x14ac:dyDescent="0.25">
      <c r="A19" s="1"/>
      <c r="B19" s="5" t="s">
        <v>371</v>
      </c>
      <c r="C19" s="5" t="s">
        <v>377</v>
      </c>
      <c r="D19" s="5" t="s">
        <v>378</v>
      </c>
      <c r="E19" s="4" t="s">
        <v>195</v>
      </c>
      <c r="F19" s="4" t="s">
        <v>228</v>
      </c>
      <c r="G19" s="6" t="s">
        <v>1252</v>
      </c>
      <c r="H19" s="8">
        <v>179.37</v>
      </c>
      <c r="I19" s="5" t="s">
        <v>198</v>
      </c>
      <c r="J19" s="5" t="s">
        <v>208</v>
      </c>
      <c r="K19" s="5" t="s">
        <v>200</v>
      </c>
      <c r="L19" s="5" t="s">
        <v>287</v>
      </c>
      <c r="M19" s="8">
        <v>15108</v>
      </c>
      <c r="N19" s="5" t="s">
        <v>248</v>
      </c>
    </row>
    <row r="20" spans="1:14" x14ac:dyDescent="0.25">
      <c r="A20" s="1"/>
      <c r="B20" s="5" t="s">
        <v>134</v>
      </c>
      <c r="C20" s="5" t="s">
        <v>1253</v>
      </c>
      <c r="D20" s="5" t="s">
        <v>144</v>
      </c>
      <c r="E20" s="4" t="s">
        <v>195</v>
      </c>
      <c r="F20" s="4" t="s">
        <v>228</v>
      </c>
      <c r="G20" s="6" t="s">
        <v>392</v>
      </c>
      <c r="H20" s="8">
        <v>44.69</v>
      </c>
      <c r="I20" s="5" t="s">
        <v>198</v>
      </c>
      <c r="J20" s="5" t="s">
        <v>208</v>
      </c>
      <c r="K20" s="5" t="s">
        <v>200</v>
      </c>
      <c r="L20" s="5" t="s">
        <v>235</v>
      </c>
      <c r="M20" s="8">
        <v>77</v>
      </c>
      <c r="N20" s="5" t="s">
        <v>248</v>
      </c>
    </row>
    <row r="21" spans="1:14" x14ac:dyDescent="0.25">
      <c r="A21" s="1"/>
      <c r="B21" s="5" t="s">
        <v>134</v>
      </c>
      <c r="C21" s="5" t="s">
        <v>1253</v>
      </c>
      <c r="D21" s="5" t="s">
        <v>139</v>
      </c>
      <c r="E21" s="4" t="s">
        <v>395</v>
      </c>
      <c r="F21" s="4" t="s">
        <v>396</v>
      </c>
      <c r="G21" s="6" t="s">
        <v>397</v>
      </c>
      <c r="H21" s="8">
        <v>0</v>
      </c>
      <c r="I21" s="5" t="s">
        <v>198</v>
      </c>
      <c r="J21" s="5" t="s">
        <v>208</v>
      </c>
      <c r="K21" s="5" t="s">
        <v>200</v>
      </c>
      <c r="L21" s="5" t="s">
        <v>235</v>
      </c>
      <c r="M21" s="8">
        <v>74</v>
      </c>
      <c r="N21" s="5" t="s">
        <v>248</v>
      </c>
    </row>
    <row r="22" spans="1:14" x14ac:dyDescent="0.25">
      <c r="A22" s="1"/>
      <c r="B22" s="5" t="s">
        <v>134</v>
      </c>
      <c r="C22" s="5" t="s">
        <v>398</v>
      </c>
      <c r="D22" s="5" t="s">
        <v>75</v>
      </c>
      <c r="E22" s="4" t="s">
        <v>195</v>
      </c>
      <c r="F22" s="4" t="s">
        <v>228</v>
      </c>
      <c r="G22" s="6" t="s">
        <v>399</v>
      </c>
      <c r="H22" s="8">
        <v>0</v>
      </c>
      <c r="I22" s="5" t="s">
        <v>198</v>
      </c>
      <c r="J22" s="5" t="s">
        <v>208</v>
      </c>
      <c r="K22" s="5" t="s">
        <v>200</v>
      </c>
      <c r="L22" s="5" t="s">
        <v>287</v>
      </c>
      <c r="M22" s="8">
        <v>63</v>
      </c>
      <c r="N22" s="5" t="s">
        <v>248</v>
      </c>
    </row>
    <row r="23" spans="1:14" ht="25.5" x14ac:dyDescent="0.25">
      <c r="A23" s="1"/>
      <c r="B23" s="5" t="s">
        <v>149</v>
      </c>
      <c r="C23" s="5" t="s">
        <v>400</v>
      </c>
      <c r="D23" s="5" t="s">
        <v>33</v>
      </c>
      <c r="E23" s="4" t="s">
        <v>195</v>
      </c>
      <c r="F23" s="4" t="s">
        <v>258</v>
      </c>
      <c r="G23" s="6" t="s">
        <v>401</v>
      </c>
      <c r="H23" s="8">
        <v>0</v>
      </c>
      <c r="I23" s="5" t="s">
        <v>198</v>
      </c>
      <c r="J23" s="5" t="s">
        <v>208</v>
      </c>
      <c r="K23" s="5" t="s">
        <v>200</v>
      </c>
      <c r="L23" s="5" t="s">
        <v>287</v>
      </c>
      <c r="M23" s="8">
        <v>22</v>
      </c>
      <c r="N23" s="5" t="s">
        <v>248</v>
      </c>
    </row>
    <row r="24" spans="1:14" ht="25.5" x14ac:dyDescent="0.25">
      <c r="A24" s="1"/>
      <c r="B24" s="5" t="s">
        <v>149</v>
      </c>
      <c r="C24" s="5" t="s">
        <v>400</v>
      </c>
      <c r="D24" s="5" t="s">
        <v>33</v>
      </c>
      <c r="E24" s="4" t="s">
        <v>396</v>
      </c>
      <c r="F24" s="4" t="s">
        <v>228</v>
      </c>
      <c r="G24" s="6" t="s">
        <v>401</v>
      </c>
      <c r="H24" s="8">
        <v>0</v>
      </c>
      <c r="I24" s="5" t="s">
        <v>198</v>
      </c>
      <c r="J24" s="5" t="s">
        <v>208</v>
      </c>
      <c r="K24" s="5" t="s">
        <v>200</v>
      </c>
      <c r="L24" s="5" t="s">
        <v>287</v>
      </c>
      <c r="M24" s="8">
        <v>22</v>
      </c>
      <c r="N24" s="5" t="s">
        <v>248</v>
      </c>
    </row>
    <row r="25" spans="1:14" x14ac:dyDescent="0.25">
      <c r="A25" s="1"/>
      <c r="B25" s="5" t="s">
        <v>402</v>
      </c>
      <c r="C25" s="5" t="s">
        <v>403</v>
      </c>
      <c r="D25" s="5" t="s">
        <v>404</v>
      </c>
      <c r="E25" s="4" t="s">
        <v>405</v>
      </c>
      <c r="F25" s="4" t="s">
        <v>406</v>
      </c>
      <c r="G25" s="6" t="s">
        <v>1254</v>
      </c>
      <c r="H25" s="8">
        <v>1.2</v>
      </c>
      <c r="I25" s="5" t="s">
        <v>282</v>
      </c>
      <c r="J25" s="5" t="s">
        <v>208</v>
      </c>
      <c r="K25" s="5" t="s">
        <v>200</v>
      </c>
      <c r="L25" s="5" t="s">
        <v>287</v>
      </c>
      <c r="M25" s="8">
        <v>20851</v>
      </c>
      <c r="N25" s="5" t="s">
        <v>248</v>
      </c>
    </row>
    <row r="26" spans="1:14" x14ac:dyDescent="0.25">
      <c r="A26" s="1"/>
      <c r="B26" s="5" t="s">
        <v>402</v>
      </c>
      <c r="C26" s="5" t="s">
        <v>403</v>
      </c>
      <c r="D26" s="5" t="s">
        <v>408</v>
      </c>
      <c r="E26" s="4" t="s">
        <v>405</v>
      </c>
      <c r="F26" s="4" t="s">
        <v>409</v>
      </c>
      <c r="G26" s="6" t="s">
        <v>1254</v>
      </c>
      <c r="H26" s="8">
        <v>1.2</v>
      </c>
      <c r="I26" s="5" t="s">
        <v>282</v>
      </c>
      <c r="J26" s="5" t="s">
        <v>208</v>
      </c>
      <c r="K26" s="5" t="s">
        <v>200</v>
      </c>
      <c r="L26" s="5" t="s">
        <v>287</v>
      </c>
      <c r="M26" s="8">
        <v>20852</v>
      </c>
      <c r="N26" s="5" t="s">
        <v>248</v>
      </c>
    </row>
    <row r="27" spans="1:14" x14ac:dyDescent="0.25">
      <c r="A27" s="1"/>
      <c r="B27" s="5" t="s">
        <v>402</v>
      </c>
      <c r="C27" s="5" t="s">
        <v>403</v>
      </c>
      <c r="D27" s="5" t="s">
        <v>404</v>
      </c>
      <c r="E27" s="4" t="s">
        <v>410</v>
      </c>
      <c r="F27" s="4" t="s">
        <v>411</v>
      </c>
      <c r="G27" s="6" t="s">
        <v>412</v>
      </c>
      <c r="H27" s="8">
        <v>1.2</v>
      </c>
      <c r="I27" s="5" t="s">
        <v>198</v>
      </c>
      <c r="J27" s="5" t="s">
        <v>208</v>
      </c>
      <c r="K27" s="5" t="s">
        <v>200</v>
      </c>
      <c r="L27" s="5" t="s">
        <v>235</v>
      </c>
      <c r="M27" s="8">
        <v>20851</v>
      </c>
      <c r="N27" s="5" t="s">
        <v>248</v>
      </c>
    </row>
    <row r="28" spans="1:14" x14ac:dyDescent="0.25">
      <c r="A28" s="1"/>
      <c r="B28" s="5" t="s">
        <v>402</v>
      </c>
      <c r="C28" s="5" t="s">
        <v>1255</v>
      </c>
      <c r="D28" s="5" t="s">
        <v>33</v>
      </c>
      <c r="E28" s="4" t="s">
        <v>195</v>
      </c>
      <c r="F28" s="4" t="s">
        <v>228</v>
      </c>
      <c r="G28" s="6" t="s">
        <v>414</v>
      </c>
      <c r="H28" s="8">
        <v>1.2</v>
      </c>
      <c r="I28" s="5" t="s">
        <v>198</v>
      </c>
      <c r="J28" s="5" t="s">
        <v>208</v>
      </c>
      <c r="K28" s="5" t="s">
        <v>200</v>
      </c>
      <c r="L28" s="5" t="s">
        <v>235</v>
      </c>
      <c r="M28" s="8">
        <v>18813</v>
      </c>
      <c r="N28" s="5" t="s">
        <v>248</v>
      </c>
    </row>
    <row r="29" spans="1:14" ht="25.5" x14ac:dyDescent="0.25">
      <c r="A29" s="1"/>
      <c r="B29" s="5" t="s">
        <v>73</v>
      </c>
      <c r="C29" s="5" t="s">
        <v>486</v>
      </c>
      <c r="D29" s="5" t="s">
        <v>56</v>
      </c>
      <c r="E29" s="4" t="s">
        <v>195</v>
      </c>
      <c r="F29" s="4" t="s">
        <v>228</v>
      </c>
      <c r="G29" s="6" t="s">
        <v>1256</v>
      </c>
      <c r="H29" s="8">
        <v>45</v>
      </c>
      <c r="I29" s="5" t="s">
        <v>198</v>
      </c>
      <c r="J29" s="5" t="s">
        <v>208</v>
      </c>
      <c r="K29" s="5" t="s">
        <v>200</v>
      </c>
      <c r="L29" s="5" t="s">
        <v>235</v>
      </c>
      <c r="M29" s="8">
        <v>260</v>
      </c>
      <c r="N29" s="5" t="s">
        <v>248</v>
      </c>
    </row>
    <row r="30" spans="1:14" ht="25.5" x14ac:dyDescent="0.25">
      <c r="A30" s="1"/>
      <c r="B30" s="5" t="s">
        <v>73</v>
      </c>
      <c r="C30" s="5" t="s">
        <v>74</v>
      </c>
      <c r="D30" s="5" t="s">
        <v>142</v>
      </c>
      <c r="E30" s="4" t="s">
        <v>195</v>
      </c>
      <c r="F30" s="4" t="s">
        <v>228</v>
      </c>
      <c r="G30" s="6" t="s">
        <v>1257</v>
      </c>
      <c r="H30" s="8">
        <v>12.92</v>
      </c>
      <c r="I30" s="5" t="s">
        <v>198</v>
      </c>
      <c r="J30" s="5" t="s">
        <v>208</v>
      </c>
      <c r="K30" s="5" t="s">
        <v>200</v>
      </c>
      <c r="L30" s="5" t="s">
        <v>235</v>
      </c>
      <c r="M30" s="8">
        <v>42</v>
      </c>
      <c r="N30" s="5" t="s">
        <v>248</v>
      </c>
    </row>
    <row r="31" spans="1:14" x14ac:dyDescent="0.25">
      <c r="A31" s="1"/>
      <c r="B31" s="5" t="s">
        <v>73</v>
      </c>
      <c r="C31" s="5" t="s">
        <v>489</v>
      </c>
      <c r="D31" s="5" t="s">
        <v>56</v>
      </c>
      <c r="E31" s="4" t="s">
        <v>195</v>
      </c>
      <c r="F31" s="4" t="s">
        <v>228</v>
      </c>
      <c r="G31" s="6" t="s">
        <v>490</v>
      </c>
      <c r="H31" s="8">
        <v>9.9499999999999993</v>
      </c>
      <c r="I31" s="5" t="s">
        <v>198</v>
      </c>
      <c r="J31" s="5" t="s">
        <v>208</v>
      </c>
      <c r="K31" s="5" t="s">
        <v>200</v>
      </c>
      <c r="L31" s="5" t="s">
        <v>235</v>
      </c>
      <c r="M31" s="8">
        <v>285</v>
      </c>
      <c r="N31" s="5" t="s">
        <v>248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25">
      <c r="A3" s="1"/>
      <c r="B3" s="216" t="s">
        <v>95</v>
      </c>
      <c r="C3" s="192"/>
      <c r="D3" s="192"/>
      <c r="E3" s="217" t="s">
        <v>1258</v>
      </c>
      <c r="F3" s="217"/>
      <c r="G3" s="217"/>
      <c r="H3" s="2"/>
      <c r="I3" s="2"/>
      <c r="J3" s="2"/>
      <c r="K3" s="2"/>
      <c r="L3" s="2" t="s">
        <v>1259</v>
      </c>
      <c r="M3" s="2"/>
      <c r="N3" s="2"/>
      <c r="O3" s="2"/>
      <c r="P3" s="2"/>
      <c r="Q3" s="2"/>
      <c r="R3" s="2"/>
      <c r="S3" s="2"/>
      <c r="T3" s="2"/>
      <c r="U3" s="2"/>
      <c r="V3" s="2" t="s">
        <v>1258</v>
      </c>
      <c r="W3" s="2"/>
      <c r="X3" s="2"/>
      <c r="Y3" s="2"/>
      <c r="Z3" s="2"/>
      <c r="AA3" s="2"/>
      <c r="AB3" s="2"/>
      <c r="AC3" s="2" t="s">
        <v>1259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5" t="s">
        <v>1260</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5" t="s">
        <v>1261</v>
      </c>
      <c r="GT3" s="1"/>
      <c r="GU3" s="1"/>
      <c r="GV3" s="1"/>
      <c r="GW3" s="1"/>
      <c r="GX3" s="1"/>
      <c r="GY3" s="1"/>
      <c r="GZ3" s="1"/>
      <c r="HA3" s="85" t="s">
        <v>1262</v>
      </c>
      <c r="HB3" s="1"/>
      <c r="HC3" s="1"/>
      <c r="HD3" s="1"/>
      <c r="HE3" s="1"/>
      <c r="HF3" s="1"/>
      <c r="HG3" s="1"/>
      <c r="HH3" s="1"/>
      <c r="HI3" s="1"/>
      <c r="HJ3" s="85" t="s">
        <v>936</v>
      </c>
      <c r="HK3" s="1"/>
      <c r="HL3" s="1"/>
    </row>
    <row r="4" spans="1:220" ht="0" hidden="1" customHeight="1" x14ac:dyDescent="0.25">
      <c r="A4" s="1"/>
      <c r="B4" s="86" t="s">
        <v>1263</v>
      </c>
      <c r="C4" s="218" t="s">
        <v>1264</v>
      </c>
      <c r="D4" s="219" t="s">
        <v>47</v>
      </c>
      <c r="E4" s="220"/>
      <c r="F4" s="220"/>
      <c r="G4" s="221"/>
      <c r="H4" s="219" t="s">
        <v>1265</v>
      </c>
      <c r="I4" s="221"/>
      <c r="J4" s="219" t="s">
        <v>1266</v>
      </c>
      <c r="K4" s="221"/>
      <c r="L4" s="219" t="s">
        <v>124</v>
      </c>
      <c r="M4" s="220"/>
      <c r="N4" s="220"/>
      <c r="O4" s="220"/>
      <c r="P4" s="220"/>
      <c r="Q4" s="220"/>
      <c r="R4" s="220"/>
      <c r="S4" s="221"/>
      <c r="T4" s="219" t="s">
        <v>566</v>
      </c>
      <c r="U4" s="220"/>
      <c r="V4" s="220"/>
      <c r="W4" s="221"/>
      <c r="X4" s="218" t="s">
        <v>1267</v>
      </c>
      <c r="Y4" s="219" t="s">
        <v>30</v>
      </c>
      <c r="Z4" s="220"/>
      <c r="AA4" s="221"/>
      <c r="AB4" s="219" t="s">
        <v>98</v>
      </c>
      <c r="AC4" s="220"/>
      <c r="AD4" s="220"/>
      <c r="AE4" s="220"/>
      <c r="AF4" s="220"/>
      <c r="AG4" s="220"/>
      <c r="AH4" s="221"/>
      <c r="AI4" s="218" t="s">
        <v>1268</v>
      </c>
      <c r="AJ4" s="218" t="s">
        <v>1269</v>
      </c>
      <c r="AK4" s="218" t="s">
        <v>1270</v>
      </c>
      <c r="AL4" s="219" t="s">
        <v>1271</v>
      </c>
      <c r="AM4" s="221"/>
      <c r="AN4" s="219" t="s">
        <v>1272</v>
      </c>
      <c r="AO4" s="221"/>
      <c r="AP4" s="218" t="s">
        <v>1273</v>
      </c>
      <c r="AQ4" s="219" t="s">
        <v>1274</v>
      </c>
      <c r="AR4" s="221"/>
      <c r="AS4" s="218" t="s">
        <v>1275</v>
      </c>
      <c r="AT4" s="218" t="s">
        <v>1276</v>
      </c>
      <c r="AU4" s="218" t="s">
        <v>1277</v>
      </c>
      <c r="AV4" s="219" t="s">
        <v>121</v>
      </c>
      <c r="AW4" s="220"/>
      <c r="AX4" s="221"/>
      <c r="AY4" s="219" t="s">
        <v>73</v>
      </c>
      <c r="AZ4" s="220"/>
      <c r="BA4" s="220"/>
      <c r="BB4" s="220"/>
      <c r="BC4" s="220"/>
      <c r="BD4" s="220"/>
      <c r="BE4" s="220"/>
      <c r="BF4" s="221"/>
      <c r="BG4" s="219" t="s">
        <v>1278</v>
      </c>
      <c r="BH4" s="221"/>
      <c r="BI4" s="218" t="s">
        <v>668</v>
      </c>
      <c r="BJ4" s="219" t="s">
        <v>106</v>
      </c>
      <c r="BK4" s="220"/>
      <c r="BL4" s="221"/>
      <c r="BM4" s="219" t="s">
        <v>113</v>
      </c>
      <c r="BN4" s="220"/>
      <c r="BO4" s="220"/>
      <c r="BP4" s="220"/>
      <c r="BQ4" s="220"/>
      <c r="BR4" s="220"/>
      <c r="BS4" s="220"/>
      <c r="BT4" s="220"/>
      <c r="BU4" s="220"/>
      <c r="BV4" s="220"/>
      <c r="BW4" s="220"/>
      <c r="BX4" s="220"/>
      <c r="BY4" s="220"/>
      <c r="BZ4" s="221"/>
      <c r="CA4" s="219" t="s">
        <v>1279</v>
      </c>
      <c r="CB4" s="221"/>
      <c r="CC4" s="218" t="s">
        <v>1280</v>
      </c>
      <c r="CD4" s="219" t="s">
        <v>149</v>
      </c>
      <c r="CE4" s="220"/>
      <c r="CF4" s="220"/>
      <c r="CG4" s="220"/>
      <c r="CH4" s="220"/>
      <c r="CI4" s="220"/>
      <c r="CJ4" s="220"/>
      <c r="CK4" s="220"/>
      <c r="CL4" s="220"/>
      <c r="CM4" s="220"/>
      <c r="CN4" s="220"/>
      <c r="CO4" s="221"/>
      <c r="CP4" s="219" t="s">
        <v>160</v>
      </c>
      <c r="CQ4" s="220"/>
      <c r="CR4" s="220"/>
      <c r="CS4" s="221"/>
      <c r="CT4" s="219" t="s">
        <v>1281</v>
      </c>
      <c r="CU4" s="221"/>
      <c r="CV4" s="219" t="s">
        <v>1282</v>
      </c>
      <c r="CW4" s="220"/>
      <c r="CX4" s="221"/>
      <c r="CY4" s="219" t="s">
        <v>1283</v>
      </c>
      <c r="CZ4" s="220"/>
      <c r="DA4" s="220"/>
      <c r="DB4" s="221"/>
      <c r="DC4" s="219" t="s">
        <v>1284</v>
      </c>
      <c r="DD4" s="220"/>
      <c r="DE4" s="220"/>
      <c r="DF4" s="220"/>
      <c r="DG4" s="220"/>
      <c r="DH4" s="220"/>
      <c r="DI4" s="220"/>
      <c r="DJ4" s="220"/>
      <c r="DK4" s="220"/>
      <c r="DL4" s="220"/>
      <c r="DM4" s="220"/>
      <c r="DN4" s="221"/>
      <c r="DO4" s="219" t="s">
        <v>1285</v>
      </c>
      <c r="DP4" s="220"/>
      <c r="DQ4" s="220"/>
      <c r="DR4" s="221"/>
      <c r="DS4" s="219" t="s">
        <v>1286</v>
      </c>
      <c r="DT4" s="220"/>
      <c r="DU4" s="220"/>
      <c r="DV4" s="221"/>
      <c r="DW4" s="218"/>
      <c r="DX4" s="219" t="s">
        <v>1287</v>
      </c>
      <c r="DY4" s="220"/>
      <c r="DZ4" s="220"/>
      <c r="EA4" s="220"/>
      <c r="EB4" s="220"/>
      <c r="EC4" s="221"/>
      <c r="ED4" s="1"/>
      <c r="EE4" s="218" t="s">
        <v>1288</v>
      </c>
      <c r="EF4" s="218" t="s">
        <v>1289</v>
      </c>
      <c r="EG4" s="218" t="s">
        <v>1290</v>
      </c>
      <c r="EH4" s="218" t="s">
        <v>1291</v>
      </c>
      <c r="EI4" s="218" t="s">
        <v>1292</v>
      </c>
      <c r="EJ4" s="218" t="s">
        <v>1293</v>
      </c>
      <c r="EK4" s="218" t="s">
        <v>1294</v>
      </c>
      <c r="EL4" s="218" t="s">
        <v>1295</v>
      </c>
      <c r="EM4" s="219" t="s">
        <v>1265</v>
      </c>
      <c r="EN4" s="221"/>
      <c r="EO4" s="218" t="s">
        <v>1296</v>
      </c>
      <c r="EP4" s="218" t="s">
        <v>1268</v>
      </c>
      <c r="EQ4" s="218" t="s">
        <v>1297</v>
      </c>
      <c r="ER4" s="218" t="s">
        <v>1298</v>
      </c>
      <c r="ES4" s="218" t="s">
        <v>1299</v>
      </c>
      <c r="ET4" s="218" t="s">
        <v>1300</v>
      </c>
      <c r="EU4" s="218" t="s">
        <v>1301</v>
      </c>
      <c r="EV4" s="218" t="s">
        <v>1302</v>
      </c>
      <c r="EW4" s="218" t="s">
        <v>1303</v>
      </c>
      <c r="EX4" s="218" t="s">
        <v>1304</v>
      </c>
      <c r="EY4" s="218" t="s">
        <v>1305</v>
      </c>
      <c r="EZ4" s="218" t="s">
        <v>1306</v>
      </c>
      <c r="FA4" s="218" t="s">
        <v>1307</v>
      </c>
      <c r="FB4" s="218" t="s">
        <v>1308</v>
      </c>
      <c r="FC4" s="219" t="s">
        <v>402</v>
      </c>
      <c r="FD4" s="220"/>
      <c r="FE4" s="220"/>
      <c r="FF4" s="221"/>
      <c r="FG4" s="218" t="s">
        <v>1309</v>
      </c>
      <c r="FH4" s="218" t="s">
        <v>1310</v>
      </c>
      <c r="FI4" s="218" t="s">
        <v>1311</v>
      </c>
      <c r="FJ4" s="218" t="s">
        <v>1312</v>
      </c>
      <c r="FK4" s="218" t="s">
        <v>1313</v>
      </c>
      <c r="FL4" s="218" t="s">
        <v>1314</v>
      </c>
      <c r="FM4" s="218" t="s">
        <v>1315</v>
      </c>
      <c r="FN4" s="218" t="s">
        <v>1316</v>
      </c>
      <c r="FO4" s="219" t="s">
        <v>602</v>
      </c>
      <c r="FP4" s="220"/>
      <c r="FQ4" s="220"/>
      <c r="FR4" s="221"/>
      <c r="FS4" s="218" t="s">
        <v>1317</v>
      </c>
      <c r="FT4" s="219" t="s">
        <v>1318</v>
      </c>
      <c r="FU4" s="221"/>
      <c r="FV4" s="219" t="s">
        <v>113</v>
      </c>
      <c r="FW4" s="220"/>
      <c r="FX4" s="220"/>
      <c r="FY4" s="220"/>
      <c r="FZ4" s="221"/>
      <c r="GA4" s="219" t="s">
        <v>1319</v>
      </c>
      <c r="GB4" s="221"/>
      <c r="GC4" s="219" t="s">
        <v>606</v>
      </c>
      <c r="GD4" s="220"/>
      <c r="GE4" s="220"/>
      <c r="GF4" s="221"/>
      <c r="GG4" s="218" t="s">
        <v>1320</v>
      </c>
      <c r="GH4" s="218" t="s">
        <v>1321</v>
      </c>
      <c r="GI4" s="218" t="s">
        <v>1322</v>
      </c>
      <c r="GJ4" s="219" t="s">
        <v>149</v>
      </c>
      <c r="GK4" s="220"/>
      <c r="GL4" s="220"/>
      <c r="GM4" s="220"/>
      <c r="GN4" s="221"/>
      <c r="GO4" s="218" t="s">
        <v>1323</v>
      </c>
      <c r="GP4" s="219" t="s">
        <v>1324</v>
      </c>
      <c r="GQ4" s="221"/>
      <c r="GR4" s="1"/>
      <c r="GS4" s="218" t="s">
        <v>1288</v>
      </c>
      <c r="GT4" s="219" t="s">
        <v>1325</v>
      </c>
      <c r="GU4" s="221"/>
      <c r="GV4" s="218" t="s">
        <v>1297</v>
      </c>
      <c r="GW4" s="218" t="s">
        <v>1311</v>
      </c>
      <c r="GX4" s="218" t="s">
        <v>1312</v>
      </c>
      <c r="GY4" s="218" t="s">
        <v>1313</v>
      </c>
      <c r="GZ4" s="1"/>
      <c r="HA4" s="218" t="s">
        <v>1326</v>
      </c>
      <c r="HB4" s="218" t="s">
        <v>1327</v>
      </c>
      <c r="HC4" s="218" t="s">
        <v>1328</v>
      </c>
      <c r="HD4" s="218" t="s">
        <v>1329</v>
      </c>
      <c r="HE4" s="218" t="s">
        <v>1330</v>
      </c>
      <c r="HF4" s="218" t="s">
        <v>1331</v>
      </c>
      <c r="HG4" s="219" t="s">
        <v>1324</v>
      </c>
      <c r="HH4" s="221"/>
      <c r="HI4" s="1"/>
      <c r="HJ4" s="219" t="s">
        <v>1286</v>
      </c>
      <c r="HK4" s="220"/>
      <c r="HL4" s="221"/>
    </row>
    <row r="5" spans="1:220" x14ac:dyDescent="0.25">
      <c r="A5" s="1"/>
      <c r="B5" s="87"/>
      <c r="C5" s="87">
        <v>65333</v>
      </c>
      <c r="D5" s="88">
        <v>101</v>
      </c>
      <c r="E5" s="89">
        <v>102</v>
      </c>
      <c r="F5" s="89">
        <v>42667</v>
      </c>
      <c r="G5" s="90">
        <v>42668</v>
      </c>
      <c r="H5" s="88">
        <v>126</v>
      </c>
      <c r="I5" s="90">
        <v>127</v>
      </c>
      <c r="J5" s="88">
        <v>138</v>
      </c>
      <c r="K5" s="90">
        <v>139</v>
      </c>
      <c r="L5" s="88">
        <v>197</v>
      </c>
      <c r="M5" s="89">
        <v>203</v>
      </c>
      <c r="N5" s="89">
        <v>204</v>
      </c>
      <c r="O5" s="89">
        <v>230</v>
      </c>
      <c r="P5" s="89">
        <v>209</v>
      </c>
      <c r="Q5" s="89">
        <v>56677</v>
      </c>
      <c r="R5" s="89">
        <v>796</v>
      </c>
      <c r="S5" s="90">
        <v>2146</v>
      </c>
      <c r="T5" s="88">
        <v>142</v>
      </c>
      <c r="U5" s="89">
        <v>143</v>
      </c>
      <c r="V5" s="89">
        <v>125</v>
      </c>
      <c r="W5" s="90">
        <v>187</v>
      </c>
      <c r="X5" s="87">
        <v>163</v>
      </c>
      <c r="Y5" s="88">
        <v>298</v>
      </c>
      <c r="Z5" s="89">
        <v>299</v>
      </c>
      <c r="AA5" s="90">
        <v>219</v>
      </c>
      <c r="AB5" s="88">
        <v>151</v>
      </c>
      <c r="AC5" s="89">
        <v>152</v>
      </c>
      <c r="AD5" s="89">
        <v>153</v>
      </c>
      <c r="AE5" s="89">
        <v>154</v>
      </c>
      <c r="AF5" s="89">
        <v>756</v>
      </c>
      <c r="AG5" s="89">
        <v>156</v>
      </c>
      <c r="AH5" s="90">
        <v>155</v>
      </c>
      <c r="AI5" s="87">
        <v>182</v>
      </c>
      <c r="AJ5" s="87">
        <v>212</v>
      </c>
      <c r="AK5" s="87">
        <v>758</v>
      </c>
      <c r="AL5" s="88">
        <v>263</v>
      </c>
      <c r="AM5" s="90">
        <v>265</v>
      </c>
      <c r="AN5" s="88">
        <v>775</v>
      </c>
      <c r="AO5" s="90">
        <v>777</v>
      </c>
      <c r="AP5" s="87">
        <v>2154</v>
      </c>
      <c r="AQ5" s="88">
        <v>150</v>
      </c>
      <c r="AR5" s="90">
        <v>149</v>
      </c>
      <c r="AS5" s="87">
        <v>188</v>
      </c>
      <c r="AT5" s="87">
        <v>2131</v>
      </c>
      <c r="AU5" s="87">
        <v>755</v>
      </c>
      <c r="AV5" s="88">
        <v>252</v>
      </c>
      <c r="AW5" s="89">
        <v>249</v>
      </c>
      <c r="AX5" s="90">
        <v>250</v>
      </c>
      <c r="AY5" s="88">
        <v>117</v>
      </c>
      <c r="AZ5" s="89">
        <v>267</v>
      </c>
      <c r="BA5" s="89">
        <v>268</v>
      </c>
      <c r="BB5" s="89">
        <v>119</v>
      </c>
      <c r="BC5" s="89">
        <v>120</v>
      </c>
      <c r="BD5" s="89">
        <v>189</v>
      </c>
      <c r="BE5" s="89">
        <v>122</v>
      </c>
      <c r="BF5" s="90">
        <v>266</v>
      </c>
      <c r="BG5" s="88">
        <v>337</v>
      </c>
      <c r="BH5" s="90">
        <v>338</v>
      </c>
      <c r="BI5" s="87">
        <v>251</v>
      </c>
      <c r="BJ5" s="88">
        <v>115</v>
      </c>
      <c r="BK5" s="89">
        <v>239</v>
      </c>
      <c r="BL5" s="90">
        <v>288</v>
      </c>
      <c r="BM5" s="88">
        <v>240</v>
      </c>
      <c r="BN5" s="89">
        <v>241</v>
      </c>
      <c r="BO5" s="89">
        <v>242</v>
      </c>
      <c r="BP5" s="89">
        <v>191</v>
      </c>
      <c r="BQ5" s="89">
        <v>194</v>
      </c>
      <c r="BR5" s="89">
        <v>196</v>
      </c>
      <c r="BS5" s="89">
        <v>207</v>
      </c>
      <c r="BT5" s="89">
        <v>236</v>
      </c>
      <c r="BU5" s="89">
        <v>795</v>
      </c>
      <c r="BV5" s="89">
        <v>285</v>
      </c>
      <c r="BW5" s="89">
        <v>995</v>
      </c>
      <c r="BX5" s="89">
        <v>996</v>
      </c>
      <c r="BY5" s="89">
        <v>997</v>
      </c>
      <c r="BZ5" s="90">
        <v>766</v>
      </c>
      <c r="CA5" s="88">
        <v>926</v>
      </c>
      <c r="CB5" s="90">
        <v>924</v>
      </c>
      <c r="CC5" s="87">
        <v>121</v>
      </c>
      <c r="CD5" s="88">
        <v>103</v>
      </c>
      <c r="CE5" s="89">
        <v>104</v>
      </c>
      <c r="CF5" s="89">
        <v>106</v>
      </c>
      <c r="CG5" s="89">
        <v>105</v>
      </c>
      <c r="CH5" s="89">
        <v>107</v>
      </c>
      <c r="CI5" s="89">
        <v>110</v>
      </c>
      <c r="CJ5" s="89">
        <v>109</v>
      </c>
      <c r="CK5" s="89">
        <v>144</v>
      </c>
      <c r="CL5" s="89">
        <v>113</v>
      </c>
      <c r="CM5" s="89">
        <v>114</v>
      </c>
      <c r="CN5" s="89">
        <v>193</v>
      </c>
      <c r="CO5" s="90">
        <v>208</v>
      </c>
      <c r="CP5" s="88">
        <v>786</v>
      </c>
      <c r="CQ5" s="89">
        <v>787</v>
      </c>
      <c r="CR5" s="89">
        <v>788</v>
      </c>
      <c r="CS5" s="90">
        <v>789</v>
      </c>
      <c r="CT5" s="88">
        <v>248</v>
      </c>
      <c r="CU5" s="90">
        <v>2159</v>
      </c>
      <c r="CV5" s="88">
        <v>-1222</v>
      </c>
      <c r="CW5" s="89">
        <v>-1223</v>
      </c>
      <c r="CX5" s="90">
        <v>-1224</v>
      </c>
      <c r="CY5" s="88">
        <v>1221</v>
      </c>
      <c r="CZ5" s="89">
        <v>1222</v>
      </c>
      <c r="DA5" s="89">
        <v>1223</v>
      </c>
      <c r="DB5" s="90">
        <v>1224</v>
      </c>
      <c r="DC5" s="88">
        <v>1250</v>
      </c>
      <c r="DD5" s="89">
        <v>1251</v>
      </c>
      <c r="DE5" s="89">
        <v>1252</v>
      </c>
      <c r="DF5" s="89">
        <v>1253</v>
      </c>
      <c r="DG5" s="89">
        <v>1254</v>
      </c>
      <c r="DH5" s="89">
        <v>1255</v>
      </c>
      <c r="DI5" s="89">
        <v>1256</v>
      </c>
      <c r="DJ5" s="89">
        <v>1257</v>
      </c>
      <c r="DK5" s="89">
        <v>1258</v>
      </c>
      <c r="DL5" s="89">
        <v>1259</v>
      </c>
      <c r="DM5" s="89">
        <v>1260</v>
      </c>
      <c r="DN5" s="90">
        <v>1261</v>
      </c>
      <c r="DO5" s="88">
        <v>1226</v>
      </c>
      <c r="DP5" s="89">
        <v>1219</v>
      </c>
      <c r="DQ5" s="89">
        <v>1220</v>
      </c>
      <c r="DR5" s="90">
        <v>-1203</v>
      </c>
      <c r="DS5" s="88">
        <v>1227</v>
      </c>
      <c r="DT5" s="89">
        <v>1205</v>
      </c>
      <c r="DU5" s="89">
        <v>1207</v>
      </c>
      <c r="DV5" s="90">
        <v>1206</v>
      </c>
      <c r="DW5" s="87">
        <v>1218</v>
      </c>
      <c r="DX5" s="88">
        <v>1211</v>
      </c>
      <c r="DY5" s="89">
        <v>1212</v>
      </c>
      <c r="DZ5" s="89">
        <v>1213</v>
      </c>
      <c r="EA5" s="89">
        <v>1214</v>
      </c>
      <c r="EB5" s="89">
        <v>1229</v>
      </c>
      <c r="EC5" s="90">
        <v>-1221</v>
      </c>
      <c r="ED5" s="1"/>
      <c r="EE5" s="87">
        <v>289</v>
      </c>
      <c r="EF5" s="87">
        <v>303</v>
      </c>
      <c r="EG5" s="87">
        <v>59715</v>
      </c>
      <c r="EH5" s="87">
        <v>62255</v>
      </c>
      <c r="EI5" s="87">
        <v>1263</v>
      </c>
      <c r="EJ5" s="87">
        <v>61800</v>
      </c>
      <c r="EK5" s="87">
        <v>2194</v>
      </c>
      <c r="EL5" s="87">
        <v>69125</v>
      </c>
      <c r="EM5" s="88">
        <v>216</v>
      </c>
      <c r="EN5" s="90">
        <v>198</v>
      </c>
      <c r="EO5" s="87">
        <v>70400</v>
      </c>
      <c r="EP5" s="87">
        <v>49607</v>
      </c>
      <c r="EQ5" s="87">
        <v>213</v>
      </c>
      <c r="ER5" s="87">
        <v>214</v>
      </c>
      <c r="ES5" s="87">
        <v>260</v>
      </c>
      <c r="ET5" s="87">
        <v>2152</v>
      </c>
      <c r="EU5" s="87">
        <v>2128</v>
      </c>
      <c r="EV5" s="87">
        <v>247</v>
      </c>
      <c r="EW5" s="87">
        <v>228</v>
      </c>
      <c r="EX5" s="87">
        <v>2135</v>
      </c>
      <c r="EY5" s="87">
        <v>261</v>
      </c>
      <c r="EZ5" s="87">
        <v>237</v>
      </c>
      <c r="FA5" s="87">
        <v>253</v>
      </c>
      <c r="FB5" s="87">
        <v>770</v>
      </c>
      <c r="FC5" s="88">
        <v>225</v>
      </c>
      <c r="FD5" s="89">
        <v>2201</v>
      </c>
      <c r="FE5" s="89">
        <v>2171</v>
      </c>
      <c r="FF5" s="90">
        <v>760</v>
      </c>
      <c r="FG5" s="87">
        <v>235</v>
      </c>
      <c r="FH5" s="87">
        <v>238</v>
      </c>
      <c r="FI5" s="87">
        <v>232</v>
      </c>
      <c r="FJ5" s="87">
        <v>2190</v>
      </c>
      <c r="FK5" s="87">
        <v>69867</v>
      </c>
      <c r="FL5" s="87">
        <v>2184</v>
      </c>
      <c r="FM5" s="87">
        <v>61855</v>
      </c>
      <c r="FN5" s="87">
        <v>223</v>
      </c>
      <c r="FO5" s="88">
        <v>226</v>
      </c>
      <c r="FP5" s="89">
        <v>201</v>
      </c>
      <c r="FQ5" s="89">
        <v>258</v>
      </c>
      <c r="FR5" s="90">
        <v>259</v>
      </c>
      <c r="FS5" s="87">
        <v>920</v>
      </c>
      <c r="FT5" s="88">
        <v>257</v>
      </c>
      <c r="FU5" s="90">
        <v>256</v>
      </c>
      <c r="FV5" s="88">
        <v>2148</v>
      </c>
      <c r="FW5" s="89">
        <v>58288</v>
      </c>
      <c r="FX5" s="89">
        <v>58289</v>
      </c>
      <c r="FY5" s="89">
        <v>58839</v>
      </c>
      <c r="FZ5" s="90">
        <v>58840</v>
      </c>
      <c r="GA5" s="88">
        <v>296</v>
      </c>
      <c r="GB5" s="90">
        <v>297</v>
      </c>
      <c r="GC5" s="88">
        <v>211</v>
      </c>
      <c r="GD5" s="89">
        <v>2175</v>
      </c>
      <c r="GE5" s="89">
        <v>2178</v>
      </c>
      <c r="GF5" s="90">
        <v>2181</v>
      </c>
      <c r="GG5" s="87">
        <v>1262</v>
      </c>
      <c r="GH5" s="87">
        <v>63425</v>
      </c>
      <c r="GI5" s="87">
        <v>233</v>
      </c>
      <c r="GJ5" s="88">
        <v>2150</v>
      </c>
      <c r="GK5" s="89">
        <v>2165</v>
      </c>
      <c r="GL5" s="89">
        <v>2161</v>
      </c>
      <c r="GM5" s="89">
        <v>61197</v>
      </c>
      <c r="GN5" s="90">
        <v>58851</v>
      </c>
      <c r="GO5" s="87">
        <v>234</v>
      </c>
      <c r="GP5" s="88">
        <v>215</v>
      </c>
      <c r="GQ5" s="90">
        <v>917</v>
      </c>
      <c r="GR5" s="1"/>
      <c r="GS5" s="87">
        <v>289</v>
      </c>
      <c r="GT5" s="88">
        <v>58333</v>
      </c>
      <c r="GU5" s="90">
        <v>58336</v>
      </c>
      <c r="GV5" s="87">
        <v>213</v>
      </c>
      <c r="GW5" s="87">
        <v>232</v>
      </c>
      <c r="GX5" s="87">
        <v>2190</v>
      </c>
      <c r="GY5" s="87">
        <v>69867</v>
      </c>
      <c r="GZ5" s="1"/>
      <c r="HA5" s="87">
        <v>221</v>
      </c>
      <c r="HB5" s="87">
        <v>222</v>
      </c>
      <c r="HC5" s="87">
        <v>224</v>
      </c>
      <c r="HD5" s="87">
        <v>2187</v>
      </c>
      <c r="HE5" s="87">
        <v>227</v>
      </c>
      <c r="HF5" s="87">
        <v>49400</v>
      </c>
      <c r="HG5" s="88">
        <v>199</v>
      </c>
      <c r="HH5" s="90">
        <v>200</v>
      </c>
      <c r="HI5" s="1"/>
      <c r="HJ5" s="88">
        <v>7000</v>
      </c>
      <c r="HK5" s="89">
        <v>7001</v>
      </c>
      <c r="HL5" s="90">
        <v>7002</v>
      </c>
    </row>
    <row r="6" spans="1:220" ht="170.1" customHeight="1" x14ac:dyDescent="0.25">
      <c r="A6" s="1"/>
      <c r="B6" s="91" t="s">
        <v>1332</v>
      </c>
      <c r="C6" s="91" t="s">
        <v>324</v>
      </c>
      <c r="D6" s="92" t="s">
        <v>48</v>
      </c>
      <c r="E6" s="93" t="s">
        <v>621</v>
      </c>
      <c r="F6" s="93" t="s">
        <v>622</v>
      </c>
      <c r="G6" s="94" t="s">
        <v>623</v>
      </c>
      <c r="H6" s="92" t="s">
        <v>398</v>
      </c>
      <c r="I6" s="94" t="s">
        <v>624</v>
      </c>
      <c r="J6" s="92" t="s">
        <v>625</v>
      </c>
      <c r="K6" s="94" t="s">
        <v>626</v>
      </c>
      <c r="L6" s="92" t="s">
        <v>627</v>
      </c>
      <c r="M6" s="93" t="s">
        <v>628</v>
      </c>
      <c r="N6" s="93" t="s">
        <v>629</v>
      </c>
      <c r="O6" s="93" t="s">
        <v>630</v>
      </c>
      <c r="P6" s="93" t="s">
        <v>631</v>
      </c>
      <c r="Q6" s="93" t="s">
        <v>632</v>
      </c>
      <c r="R6" s="93" t="s">
        <v>633</v>
      </c>
      <c r="S6" s="94" t="s">
        <v>634</v>
      </c>
      <c r="T6" s="92" t="s">
        <v>635</v>
      </c>
      <c r="U6" s="93" t="s">
        <v>636</v>
      </c>
      <c r="V6" s="93" t="s">
        <v>637</v>
      </c>
      <c r="W6" s="94" t="s">
        <v>638</v>
      </c>
      <c r="X6" s="91" t="s">
        <v>639</v>
      </c>
      <c r="Y6" s="92" t="s">
        <v>640</v>
      </c>
      <c r="Z6" s="93" t="s">
        <v>641</v>
      </c>
      <c r="AA6" s="94" t="s">
        <v>290</v>
      </c>
      <c r="AB6" s="92" t="s">
        <v>642</v>
      </c>
      <c r="AC6" s="93" t="s">
        <v>643</v>
      </c>
      <c r="AD6" s="93" t="s">
        <v>644</v>
      </c>
      <c r="AE6" s="93" t="s">
        <v>274</v>
      </c>
      <c r="AF6" s="93" t="s">
        <v>645</v>
      </c>
      <c r="AG6" s="93" t="s">
        <v>646</v>
      </c>
      <c r="AH6" s="94" t="s">
        <v>647</v>
      </c>
      <c r="AI6" s="91" t="s">
        <v>648</v>
      </c>
      <c r="AJ6" s="91" t="s">
        <v>649</v>
      </c>
      <c r="AK6" s="91" t="s">
        <v>377</v>
      </c>
      <c r="AL6" s="92" t="s">
        <v>650</v>
      </c>
      <c r="AM6" s="94" t="s">
        <v>651</v>
      </c>
      <c r="AN6" s="92" t="s">
        <v>652</v>
      </c>
      <c r="AO6" s="94" t="s">
        <v>653</v>
      </c>
      <c r="AP6" s="91" t="s">
        <v>572</v>
      </c>
      <c r="AQ6" s="92" t="s">
        <v>250</v>
      </c>
      <c r="AR6" s="94" t="s">
        <v>654</v>
      </c>
      <c r="AS6" s="91" t="s">
        <v>655</v>
      </c>
      <c r="AT6" s="91" t="s">
        <v>656</v>
      </c>
      <c r="AU6" s="91" t="s">
        <v>657</v>
      </c>
      <c r="AV6" s="92" t="s">
        <v>658</v>
      </c>
      <c r="AW6" s="93" t="s">
        <v>659</v>
      </c>
      <c r="AX6" s="94" t="s">
        <v>660</v>
      </c>
      <c r="AY6" s="92" t="s">
        <v>661</v>
      </c>
      <c r="AZ6" s="93" t="s">
        <v>662</v>
      </c>
      <c r="BA6" s="93" t="s">
        <v>489</v>
      </c>
      <c r="BB6" s="93" t="s">
        <v>74</v>
      </c>
      <c r="BC6" s="93" t="s">
        <v>486</v>
      </c>
      <c r="BD6" s="93" t="s">
        <v>663</v>
      </c>
      <c r="BE6" s="93" t="s">
        <v>664</v>
      </c>
      <c r="BF6" s="94" t="s">
        <v>665</v>
      </c>
      <c r="BG6" s="92" t="s">
        <v>666</v>
      </c>
      <c r="BH6" s="94" t="s">
        <v>667</v>
      </c>
      <c r="BI6" s="91" t="s">
        <v>668</v>
      </c>
      <c r="BJ6" s="92" t="s">
        <v>669</v>
      </c>
      <c r="BK6" s="93" t="s">
        <v>670</v>
      </c>
      <c r="BL6" s="94" t="s">
        <v>671</v>
      </c>
      <c r="BM6" s="92" t="s">
        <v>672</v>
      </c>
      <c r="BN6" s="93" t="s">
        <v>673</v>
      </c>
      <c r="BO6" s="93" t="s">
        <v>674</v>
      </c>
      <c r="BP6" s="93" t="s">
        <v>675</v>
      </c>
      <c r="BQ6" s="93" t="s">
        <v>676</v>
      </c>
      <c r="BR6" s="93" t="s">
        <v>677</v>
      </c>
      <c r="BS6" s="93" t="s">
        <v>678</v>
      </c>
      <c r="BT6" s="93" t="s">
        <v>679</v>
      </c>
      <c r="BU6" s="93" t="s">
        <v>680</v>
      </c>
      <c r="BV6" s="93" t="s">
        <v>681</v>
      </c>
      <c r="BW6" s="93" t="s">
        <v>682</v>
      </c>
      <c r="BX6" s="93" t="s">
        <v>683</v>
      </c>
      <c r="BY6" s="93" t="s">
        <v>684</v>
      </c>
      <c r="BZ6" s="94" t="s">
        <v>685</v>
      </c>
      <c r="CA6" s="92" t="s">
        <v>686</v>
      </c>
      <c r="CB6" s="94" t="s">
        <v>687</v>
      </c>
      <c r="CC6" s="91" t="s">
        <v>688</v>
      </c>
      <c r="CD6" s="92" t="s">
        <v>400</v>
      </c>
      <c r="CE6" s="93" t="s">
        <v>689</v>
      </c>
      <c r="CF6" s="93" t="s">
        <v>690</v>
      </c>
      <c r="CG6" s="93" t="s">
        <v>691</v>
      </c>
      <c r="CH6" s="93" t="s">
        <v>692</v>
      </c>
      <c r="CI6" s="93" t="s">
        <v>693</v>
      </c>
      <c r="CJ6" s="93" t="s">
        <v>694</v>
      </c>
      <c r="CK6" s="93" t="s">
        <v>695</v>
      </c>
      <c r="CL6" s="93" t="s">
        <v>696</v>
      </c>
      <c r="CM6" s="93" t="s">
        <v>697</v>
      </c>
      <c r="CN6" s="93" t="s">
        <v>698</v>
      </c>
      <c r="CO6" s="94" t="s">
        <v>699</v>
      </c>
      <c r="CP6" s="92" t="s">
        <v>700</v>
      </c>
      <c r="CQ6" s="93" t="s">
        <v>701</v>
      </c>
      <c r="CR6" s="93" t="s">
        <v>702</v>
      </c>
      <c r="CS6" s="94" t="s">
        <v>703</v>
      </c>
      <c r="CT6" s="92" t="s">
        <v>704</v>
      </c>
      <c r="CU6" s="94" t="s">
        <v>705</v>
      </c>
      <c r="CV6" s="92" t="s">
        <v>1333</v>
      </c>
      <c r="CW6" s="93" t="s">
        <v>1334</v>
      </c>
      <c r="CX6" s="94" t="s">
        <v>1335</v>
      </c>
      <c r="CY6" s="92" t="s">
        <v>1336</v>
      </c>
      <c r="CZ6" s="93" t="s">
        <v>1337</v>
      </c>
      <c r="DA6" s="93" t="s">
        <v>1338</v>
      </c>
      <c r="DB6" s="94" t="s">
        <v>1339</v>
      </c>
      <c r="DC6" s="92" t="s">
        <v>1340</v>
      </c>
      <c r="DD6" s="93" t="s">
        <v>1341</v>
      </c>
      <c r="DE6" s="93" t="s">
        <v>1342</v>
      </c>
      <c r="DF6" s="93" t="s">
        <v>1343</v>
      </c>
      <c r="DG6" s="93" t="s">
        <v>1344</v>
      </c>
      <c r="DH6" s="93" t="s">
        <v>1345</v>
      </c>
      <c r="DI6" s="93" t="s">
        <v>1346</v>
      </c>
      <c r="DJ6" s="93" t="s">
        <v>1347</v>
      </c>
      <c r="DK6" s="93" t="s">
        <v>1348</v>
      </c>
      <c r="DL6" s="93" t="s">
        <v>1349</v>
      </c>
      <c r="DM6" s="93" t="s">
        <v>1350</v>
      </c>
      <c r="DN6" s="94" t="s">
        <v>1351</v>
      </c>
      <c r="DO6" s="92" t="s">
        <v>1352</v>
      </c>
      <c r="DP6" s="93" t="s">
        <v>1353</v>
      </c>
      <c r="DQ6" s="93" t="s">
        <v>1354</v>
      </c>
      <c r="DR6" s="94" t="s">
        <v>1355</v>
      </c>
      <c r="DS6" s="92" t="s">
        <v>1356</v>
      </c>
      <c r="DT6" s="93" t="s">
        <v>1357</v>
      </c>
      <c r="DU6" s="93" t="s">
        <v>1358</v>
      </c>
      <c r="DV6" s="94" t="s">
        <v>1359</v>
      </c>
      <c r="DW6" s="91" t="s">
        <v>1360</v>
      </c>
      <c r="DX6" s="92" t="s">
        <v>1361</v>
      </c>
      <c r="DY6" s="93" t="s">
        <v>1362</v>
      </c>
      <c r="DZ6" s="93" t="s">
        <v>1363</v>
      </c>
      <c r="EA6" s="93" t="s">
        <v>1364</v>
      </c>
      <c r="EB6" s="93" t="s">
        <v>1365</v>
      </c>
      <c r="EC6" s="94" t="s">
        <v>1366</v>
      </c>
      <c r="ED6" s="1"/>
      <c r="EE6" s="91" t="s">
        <v>765</v>
      </c>
      <c r="EF6" s="91" t="s">
        <v>706</v>
      </c>
      <c r="EG6" s="91" t="s">
        <v>707</v>
      </c>
      <c r="EH6" s="91" t="s">
        <v>708</v>
      </c>
      <c r="EI6" s="91" t="s">
        <v>709</v>
      </c>
      <c r="EJ6" s="91" t="s">
        <v>710</v>
      </c>
      <c r="EK6" s="91" t="s">
        <v>711</v>
      </c>
      <c r="EL6" s="91" t="s">
        <v>712</v>
      </c>
      <c r="EM6" s="92" t="s">
        <v>713</v>
      </c>
      <c r="EN6" s="94" t="s">
        <v>714</v>
      </c>
      <c r="EO6" s="91" t="s">
        <v>341</v>
      </c>
      <c r="EP6" s="91" t="s">
        <v>715</v>
      </c>
      <c r="EQ6" s="91" t="s">
        <v>768</v>
      </c>
      <c r="ER6" s="91" t="s">
        <v>716</v>
      </c>
      <c r="ES6" s="91" t="s">
        <v>717</v>
      </c>
      <c r="ET6" s="91" t="s">
        <v>718</v>
      </c>
      <c r="EU6" s="91" t="s">
        <v>719</v>
      </c>
      <c r="EV6" s="91" t="s">
        <v>720</v>
      </c>
      <c r="EW6" s="91" t="s">
        <v>721</v>
      </c>
      <c r="EX6" s="91" t="s">
        <v>722</v>
      </c>
      <c r="EY6" s="91" t="s">
        <v>723</v>
      </c>
      <c r="EZ6" s="91" t="s">
        <v>724</v>
      </c>
      <c r="FA6" s="91" t="s">
        <v>725</v>
      </c>
      <c r="FB6" s="91" t="s">
        <v>726</v>
      </c>
      <c r="FC6" s="92" t="s">
        <v>727</v>
      </c>
      <c r="FD6" s="93" t="s">
        <v>728</v>
      </c>
      <c r="FE6" s="93" t="s">
        <v>729</v>
      </c>
      <c r="FF6" s="94" t="s">
        <v>730</v>
      </c>
      <c r="FG6" s="91" t="s">
        <v>731</v>
      </c>
      <c r="FH6" s="91" t="s">
        <v>732</v>
      </c>
      <c r="FI6" s="91" t="s">
        <v>769</v>
      </c>
      <c r="FJ6" s="91" t="s">
        <v>770</v>
      </c>
      <c r="FK6" s="91" t="s">
        <v>771</v>
      </c>
      <c r="FL6" s="91" t="s">
        <v>733</v>
      </c>
      <c r="FM6" s="91" t="s">
        <v>734</v>
      </c>
      <c r="FN6" s="91" t="s">
        <v>735</v>
      </c>
      <c r="FO6" s="92" t="s">
        <v>736</v>
      </c>
      <c r="FP6" s="93" t="s">
        <v>737</v>
      </c>
      <c r="FQ6" s="93" t="s">
        <v>738</v>
      </c>
      <c r="FR6" s="94" t="s">
        <v>739</v>
      </c>
      <c r="FS6" s="91" t="s">
        <v>740</v>
      </c>
      <c r="FT6" s="92" t="s">
        <v>741</v>
      </c>
      <c r="FU6" s="94" t="s">
        <v>742</v>
      </c>
      <c r="FV6" s="92" t="s">
        <v>743</v>
      </c>
      <c r="FW6" s="93" t="s">
        <v>744</v>
      </c>
      <c r="FX6" s="93" t="s">
        <v>745</v>
      </c>
      <c r="FY6" s="93" t="s">
        <v>746</v>
      </c>
      <c r="FZ6" s="94" t="s">
        <v>747</v>
      </c>
      <c r="GA6" s="92" t="s">
        <v>748</v>
      </c>
      <c r="GB6" s="94" t="s">
        <v>749</v>
      </c>
      <c r="GC6" s="92" t="s">
        <v>750</v>
      </c>
      <c r="GD6" s="93" t="s">
        <v>751</v>
      </c>
      <c r="GE6" s="93" t="s">
        <v>752</v>
      </c>
      <c r="GF6" s="94" t="s">
        <v>753</v>
      </c>
      <c r="GG6" s="91" t="s">
        <v>754</v>
      </c>
      <c r="GH6" s="91" t="s">
        <v>755</v>
      </c>
      <c r="GI6" s="91" t="s">
        <v>756</v>
      </c>
      <c r="GJ6" s="92" t="s">
        <v>757</v>
      </c>
      <c r="GK6" s="93" t="s">
        <v>758</v>
      </c>
      <c r="GL6" s="93" t="s">
        <v>759</v>
      </c>
      <c r="GM6" s="93" t="s">
        <v>760</v>
      </c>
      <c r="GN6" s="94" t="s">
        <v>761</v>
      </c>
      <c r="GO6" s="91" t="s">
        <v>762</v>
      </c>
      <c r="GP6" s="92" t="s">
        <v>763</v>
      </c>
      <c r="GQ6" s="94" t="s">
        <v>764</v>
      </c>
      <c r="GR6" s="1"/>
      <c r="GS6" s="91" t="s">
        <v>765</v>
      </c>
      <c r="GT6" s="92" t="s">
        <v>766</v>
      </c>
      <c r="GU6" s="94" t="s">
        <v>767</v>
      </c>
      <c r="GV6" s="91" t="s">
        <v>768</v>
      </c>
      <c r="GW6" s="91" t="s">
        <v>769</v>
      </c>
      <c r="GX6" s="91" t="s">
        <v>770</v>
      </c>
      <c r="GY6" s="91" t="s">
        <v>771</v>
      </c>
      <c r="GZ6" s="1"/>
      <c r="HA6" s="91" t="s">
        <v>773</v>
      </c>
      <c r="HB6" s="91" t="s">
        <v>774</v>
      </c>
      <c r="HC6" s="91" t="s">
        <v>775</v>
      </c>
      <c r="HD6" s="91" t="s">
        <v>776</v>
      </c>
      <c r="HE6" s="91" t="s">
        <v>777</v>
      </c>
      <c r="HF6" s="91" t="s">
        <v>778</v>
      </c>
      <c r="HG6" s="92" t="s">
        <v>779</v>
      </c>
      <c r="HH6" s="94" t="s">
        <v>780</v>
      </c>
      <c r="HI6" s="1"/>
      <c r="HJ6" s="92" t="s">
        <v>1367</v>
      </c>
      <c r="HK6" s="93" t="s">
        <v>1368</v>
      </c>
      <c r="HL6" s="94" t="s">
        <v>1369</v>
      </c>
    </row>
    <row r="7" spans="1:220" x14ac:dyDescent="0.25">
      <c r="A7" s="1"/>
      <c r="B7" s="95" t="s">
        <v>781</v>
      </c>
      <c r="C7" s="96"/>
      <c r="D7" s="97"/>
      <c r="E7" s="98"/>
      <c r="F7" s="98">
        <v>8.8258700000000001</v>
      </c>
      <c r="G7" s="99">
        <v>8.5166900000000005</v>
      </c>
      <c r="H7" s="97"/>
      <c r="I7" s="99"/>
      <c r="J7" s="97">
        <v>81.096100000000007</v>
      </c>
      <c r="K7" s="99"/>
      <c r="L7" s="97"/>
      <c r="M7" s="98"/>
      <c r="N7" s="98"/>
      <c r="O7" s="98"/>
      <c r="P7" s="98"/>
      <c r="Q7" s="98"/>
      <c r="R7" s="98"/>
      <c r="S7" s="99"/>
      <c r="T7" s="97">
        <v>18.14123</v>
      </c>
      <c r="U7" s="98">
        <v>19.191960000000002</v>
      </c>
      <c r="V7" s="98">
        <v>24.425360000000001</v>
      </c>
      <c r="W7" s="99">
        <v>1.0612699999999999</v>
      </c>
      <c r="X7" s="96"/>
      <c r="Y7" s="97"/>
      <c r="Z7" s="98"/>
      <c r="AA7" s="99">
        <v>23.060680000000001</v>
      </c>
      <c r="AB7" s="97"/>
      <c r="AC7" s="98"/>
      <c r="AD7" s="98"/>
      <c r="AE7" s="98"/>
      <c r="AF7" s="98">
        <v>12.23925</v>
      </c>
      <c r="AG7" s="98">
        <v>24.4617</v>
      </c>
      <c r="AH7" s="99">
        <v>10.27692</v>
      </c>
      <c r="AI7" s="96"/>
      <c r="AJ7" s="96"/>
      <c r="AK7" s="96"/>
      <c r="AL7" s="97">
        <v>217.12262999999999</v>
      </c>
      <c r="AM7" s="99">
        <v>7.9327300000000003</v>
      </c>
      <c r="AN7" s="97"/>
      <c r="AO7" s="99"/>
      <c r="AP7" s="96"/>
      <c r="AQ7" s="97"/>
      <c r="AR7" s="99"/>
      <c r="AS7" s="96"/>
      <c r="AT7" s="96"/>
      <c r="AU7" s="96"/>
      <c r="AV7" s="97"/>
      <c r="AW7" s="98"/>
      <c r="AX7" s="99"/>
      <c r="AY7" s="97"/>
      <c r="AZ7" s="98"/>
      <c r="BA7" s="98"/>
      <c r="BB7" s="98"/>
      <c r="BC7" s="98"/>
      <c r="BD7" s="98"/>
      <c r="BE7" s="98"/>
      <c r="BF7" s="99"/>
      <c r="BG7" s="97"/>
      <c r="BH7" s="99"/>
      <c r="BI7" s="96"/>
      <c r="BJ7" s="97"/>
      <c r="BK7" s="98"/>
      <c r="BL7" s="99"/>
      <c r="BM7" s="97">
        <v>167.61232000000001</v>
      </c>
      <c r="BN7" s="98">
        <v>166.56063</v>
      </c>
      <c r="BO7" s="98">
        <v>168.58996999999999</v>
      </c>
      <c r="BP7" s="98"/>
      <c r="BQ7" s="98"/>
      <c r="BR7" s="98"/>
      <c r="BS7" s="98"/>
      <c r="BT7" s="98"/>
      <c r="BU7" s="98"/>
      <c r="BV7" s="98"/>
      <c r="BW7" s="98">
        <v>206.49456000000001</v>
      </c>
      <c r="BX7" s="98">
        <v>206.11548999999999</v>
      </c>
      <c r="BY7" s="98">
        <v>205.99002999999999</v>
      </c>
      <c r="BZ7" s="99"/>
      <c r="CA7" s="97">
        <v>17.41583</v>
      </c>
      <c r="CB7" s="99">
        <v>44.053669999999997</v>
      </c>
      <c r="CC7" s="96"/>
      <c r="CD7" s="97"/>
      <c r="CE7" s="98"/>
      <c r="CF7" s="98"/>
      <c r="CG7" s="98"/>
      <c r="CH7" s="98"/>
      <c r="CI7" s="98">
        <v>118.14735</v>
      </c>
      <c r="CJ7" s="98">
        <v>47.905140000000003</v>
      </c>
      <c r="CK7" s="98">
        <v>53.710120000000003</v>
      </c>
      <c r="CL7" s="98"/>
      <c r="CM7" s="98"/>
      <c r="CN7" s="98"/>
      <c r="CO7" s="99">
        <v>191.19621000000001</v>
      </c>
      <c r="CP7" s="97">
        <v>180.55348000000001</v>
      </c>
      <c r="CQ7" s="98">
        <v>180.52450999999999</v>
      </c>
      <c r="CR7" s="98">
        <v>181.33356000000001</v>
      </c>
      <c r="CS7" s="99">
        <v>181.02912000000001</v>
      </c>
      <c r="CT7" s="97"/>
      <c r="CU7" s="99"/>
      <c r="CV7" s="97"/>
      <c r="CW7" s="98"/>
      <c r="CX7" s="100"/>
      <c r="CY7" s="97"/>
      <c r="CZ7" s="98">
        <v>6489.1256700000004</v>
      </c>
      <c r="DA7" s="98"/>
      <c r="DB7" s="99"/>
      <c r="DC7" s="97"/>
      <c r="DD7" s="98"/>
      <c r="DE7" s="98"/>
      <c r="DF7" s="98"/>
      <c r="DG7" s="98"/>
      <c r="DH7" s="98"/>
      <c r="DI7" s="98"/>
      <c r="DJ7" s="98"/>
      <c r="DK7" s="98"/>
      <c r="DL7" s="98"/>
      <c r="DM7" s="98"/>
      <c r="DN7" s="99"/>
      <c r="DO7" s="101"/>
      <c r="DP7" s="102"/>
      <c r="DQ7" s="102"/>
      <c r="DR7" s="103" t="s">
        <v>1370</v>
      </c>
      <c r="DS7" s="97">
        <v>2773.5843799999998</v>
      </c>
      <c r="DT7" s="98">
        <v>515.11559999999997</v>
      </c>
      <c r="DU7" s="98">
        <v>515.11559999999997</v>
      </c>
      <c r="DV7" s="99"/>
      <c r="DW7" s="96"/>
      <c r="DX7" s="97"/>
      <c r="DY7" s="98"/>
      <c r="DZ7" s="98"/>
      <c r="EA7" s="98"/>
      <c r="EB7" s="98"/>
      <c r="EC7" s="100">
        <v>6397.7</v>
      </c>
      <c r="ED7" s="1"/>
      <c r="EE7" s="96"/>
      <c r="EF7" s="96"/>
      <c r="EG7" s="96"/>
      <c r="EH7" s="96"/>
      <c r="EI7" s="96"/>
      <c r="EJ7" s="96"/>
      <c r="EK7" s="96"/>
      <c r="EL7" s="96"/>
      <c r="EM7" s="97"/>
      <c r="EN7" s="99"/>
      <c r="EO7" s="96"/>
      <c r="EP7" s="96"/>
      <c r="EQ7" s="96"/>
      <c r="ER7" s="96"/>
      <c r="ES7" s="96"/>
      <c r="ET7" s="96"/>
      <c r="EU7" s="96"/>
      <c r="EV7" s="96"/>
      <c r="EW7" s="96"/>
      <c r="EX7" s="96"/>
      <c r="EY7" s="96"/>
      <c r="EZ7" s="96"/>
      <c r="FA7" s="96"/>
      <c r="FB7" s="96"/>
      <c r="FC7" s="97"/>
      <c r="FD7" s="98"/>
      <c r="FE7" s="98"/>
      <c r="FF7" s="99"/>
      <c r="FG7" s="96"/>
      <c r="FH7" s="96"/>
      <c r="FI7" s="96"/>
      <c r="FJ7" s="96"/>
      <c r="FK7" s="96"/>
      <c r="FL7" s="96"/>
      <c r="FM7" s="96"/>
      <c r="FN7" s="96"/>
      <c r="FO7" s="97"/>
      <c r="FP7" s="98"/>
      <c r="FQ7" s="98"/>
      <c r="FR7" s="99"/>
      <c r="FS7" s="96"/>
      <c r="FT7" s="97"/>
      <c r="FU7" s="99"/>
      <c r="FV7" s="97"/>
      <c r="FW7" s="98"/>
      <c r="FX7" s="98"/>
      <c r="FY7" s="98"/>
      <c r="FZ7" s="99"/>
      <c r="GA7" s="97"/>
      <c r="GB7" s="99"/>
      <c r="GC7" s="97"/>
      <c r="GD7" s="98"/>
      <c r="GE7" s="98"/>
      <c r="GF7" s="99"/>
      <c r="GG7" s="96"/>
      <c r="GH7" s="96"/>
      <c r="GI7" s="96"/>
      <c r="GJ7" s="97"/>
      <c r="GK7" s="98"/>
      <c r="GL7" s="98"/>
      <c r="GM7" s="98"/>
      <c r="GN7" s="99"/>
      <c r="GO7" s="96"/>
      <c r="GP7" s="97"/>
      <c r="GQ7" s="99"/>
      <c r="GR7" s="1"/>
      <c r="GS7" s="96"/>
      <c r="GT7" s="97"/>
      <c r="GU7" s="99"/>
      <c r="GV7" s="96"/>
      <c r="GW7" s="96"/>
      <c r="GX7" s="96"/>
      <c r="GY7" s="96"/>
      <c r="GZ7" s="1"/>
      <c r="HA7" s="96"/>
      <c r="HB7" s="96"/>
      <c r="HC7" s="96"/>
      <c r="HD7" s="96"/>
      <c r="HE7" s="96"/>
      <c r="HF7" s="96"/>
      <c r="HG7" s="97"/>
      <c r="HH7" s="99"/>
      <c r="HI7" s="1"/>
      <c r="HJ7" s="97">
        <v>2773.5843799999998</v>
      </c>
      <c r="HK7" s="98">
        <v>2711.8258300000002</v>
      </c>
      <c r="HL7" s="99">
        <v>192.23745</v>
      </c>
    </row>
    <row r="8" spans="1:220" x14ac:dyDescent="0.25">
      <c r="A8" s="1"/>
      <c r="B8" s="95" t="s">
        <v>782</v>
      </c>
      <c r="C8" s="96"/>
      <c r="D8" s="97"/>
      <c r="E8" s="98"/>
      <c r="F8" s="98">
        <v>8.8258700000000001</v>
      </c>
      <c r="G8" s="99">
        <v>8.5166900000000005</v>
      </c>
      <c r="H8" s="97"/>
      <c r="I8" s="99"/>
      <c r="J8" s="97">
        <v>81.096100000000007</v>
      </c>
      <c r="K8" s="99"/>
      <c r="L8" s="97"/>
      <c r="M8" s="98"/>
      <c r="N8" s="98"/>
      <c r="O8" s="98"/>
      <c r="P8" s="98"/>
      <c r="Q8" s="98"/>
      <c r="R8" s="98"/>
      <c r="S8" s="99"/>
      <c r="T8" s="97">
        <v>18.14123</v>
      </c>
      <c r="U8" s="98">
        <v>19.191960000000002</v>
      </c>
      <c r="V8" s="98">
        <v>24.425360000000001</v>
      </c>
      <c r="W8" s="99">
        <v>1.0612699999999999</v>
      </c>
      <c r="X8" s="96"/>
      <c r="Y8" s="97"/>
      <c r="Z8" s="98"/>
      <c r="AA8" s="99">
        <v>23.060680000000001</v>
      </c>
      <c r="AB8" s="97"/>
      <c r="AC8" s="98"/>
      <c r="AD8" s="98"/>
      <c r="AE8" s="98"/>
      <c r="AF8" s="98">
        <v>12.23925</v>
      </c>
      <c r="AG8" s="98">
        <v>24.4617</v>
      </c>
      <c r="AH8" s="99">
        <v>10.27692</v>
      </c>
      <c r="AI8" s="96"/>
      <c r="AJ8" s="96"/>
      <c r="AK8" s="96"/>
      <c r="AL8" s="97">
        <v>217.12262999999999</v>
      </c>
      <c r="AM8" s="99">
        <v>7.9327300000000003</v>
      </c>
      <c r="AN8" s="97"/>
      <c r="AO8" s="99"/>
      <c r="AP8" s="96"/>
      <c r="AQ8" s="97"/>
      <c r="AR8" s="99"/>
      <c r="AS8" s="96"/>
      <c r="AT8" s="96"/>
      <c r="AU8" s="96"/>
      <c r="AV8" s="97"/>
      <c r="AW8" s="98"/>
      <c r="AX8" s="99"/>
      <c r="AY8" s="97"/>
      <c r="AZ8" s="98"/>
      <c r="BA8" s="98"/>
      <c r="BB8" s="98"/>
      <c r="BC8" s="98"/>
      <c r="BD8" s="98"/>
      <c r="BE8" s="98"/>
      <c r="BF8" s="99"/>
      <c r="BG8" s="97"/>
      <c r="BH8" s="99"/>
      <c r="BI8" s="96"/>
      <c r="BJ8" s="97"/>
      <c r="BK8" s="98"/>
      <c r="BL8" s="99"/>
      <c r="BM8" s="97">
        <v>167.61232000000001</v>
      </c>
      <c r="BN8" s="98">
        <v>166.56063</v>
      </c>
      <c r="BO8" s="98">
        <v>168.58996999999999</v>
      </c>
      <c r="BP8" s="98"/>
      <c r="BQ8" s="98"/>
      <c r="BR8" s="98"/>
      <c r="BS8" s="98"/>
      <c r="BT8" s="98"/>
      <c r="BU8" s="98"/>
      <c r="BV8" s="98"/>
      <c r="BW8" s="98">
        <v>206.49456000000001</v>
      </c>
      <c r="BX8" s="98">
        <v>206.11548999999999</v>
      </c>
      <c r="BY8" s="98">
        <v>205.99002999999999</v>
      </c>
      <c r="BZ8" s="99"/>
      <c r="CA8" s="97">
        <v>17.41583</v>
      </c>
      <c r="CB8" s="99">
        <v>44.053669999999997</v>
      </c>
      <c r="CC8" s="96"/>
      <c r="CD8" s="97"/>
      <c r="CE8" s="98"/>
      <c r="CF8" s="98"/>
      <c r="CG8" s="98"/>
      <c r="CH8" s="98"/>
      <c r="CI8" s="98">
        <v>118.14735</v>
      </c>
      <c r="CJ8" s="98">
        <v>47.905140000000003</v>
      </c>
      <c r="CK8" s="98">
        <v>53.710120000000003</v>
      </c>
      <c r="CL8" s="98"/>
      <c r="CM8" s="98"/>
      <c r="CN8" s="98"/>
      <c r="CO8" s="99">
        <v>191.19621000000001</v>
      </c>
      <c r="CP8" s="97">
        <v>180.55348000000001</v>
      </c>
      <c r="CQ8" s="98">
        <v>180.52450999999999</v>
      </c>
      <c r="CR8" s="98">
        <v>181.33356000000001</v>
      </c>
      <c r="CS8" s="99">
        <v>181.02912000000001</v>
      </c>
      <c r="CT8" s="97"/>
      <c r="CU8" s="99"/>
      <c r="CV8" s="97"/>
      <c r="CW8" s="98"/>
      <c r="CX8" s="100"/>
      <c r="CY8" s="97"/>
      <c r="CZ8" s="98">
        <v>6358.72102</v>
      </c>
      <c r="DA8" s="98"/>
      <c r="DB8" s="99"/>
      <c r="DC8" s="97"/>
      <c r="DD8" s="98"/>
      <c r="DE8" s="98"/>
      <c r="DF8" s="98"/>
      <c r="DG8" s="98"/>
      <c r="DH8" s="98"/>
      <c r="DI8" s="98"/>
      <c r="DJ8" s="98"/>
      <c r="DK8" s="98"/>
      <c r="DL8" s="98"/>
      <c r="DM8" s="98"/>
      <c r="DN8" s="99"/>
      <c r="DO8" s="101"/>
      <c r="DP8" s="102"/>
      <c r="DQ8" s="102"/>
      <c r="DR8" s="103" t="s">
        <v>1370</v>
      </c>
      <c r="DS8" s="97">
        <v>2773.5843799999998</v>
      </c>
      <c r="DT8" s="98">
        <v>515.11559999999997</v>
      </c>
      <c r="DU8" s="98">
        <v>515.11559999999997</v>
      </c>
      <c r="DV8" s="99"/>
      <c r="DW8" s="96"/>
      <c r="DX8" s="97"/>
      <c r="DY8" s="98"/>
      <c r="DZ8" s="98"/>
      <c r="EA8" s="98"/>
      <c r="EB8" s="98"/>
      <c r="EC8" s="100">
        <v>6267.08</v>
      </c>
      <c r="ED8" s="1"/>
      <c r="EE8" s="96"/>
      <c r="EF8" s="96"/>
      <c r="EG8" s="96"/>
      <c r="EH8" s="96"/>
      <c r="EI8" s="96"/>
      <c r="EJ8" s="96"/>
      <c r="EK8" s="96"/>
      <c r="EL8" s="96"/>
      <c r="EM8" s="97"/>
      <c r="EN8" s="99"/>
      <c r="EO8" s="96"/>
      <c r="EP8" s="96"/>
      <c r="EQ8" s="96"/>
      <c r="ER8" s="96"/>
      <c r="ES8" s="96"/>
      <c r="ET8" s="96"/>
      <c r="EU8" s="96"/>
      <c r="EV8" s="96"/>
      <c r="EW8" s="96"/>
      <c r="EX8" s="96"/>
      <c r="EY8" s="96"/>
      <c r="EZ8" s="96"/>
      <c r="FA8" s="96"/>
      <c r="FB8" s="96"/>
      <c r="FC8" s="97"/>
      <c r="FD8" s="98"/>
      <c r="FE8" s="98"/>
      <c r="FF8" s="99"/>
      <c r="FG8" s="96"/>
      <c r="FH8" s="96"/>
      <c r="FI8" s="96"/>
      <c r="FJ8" s="96"/>
      <c r="FK8" s="96"/>
      <c r="FL8" s="96"/>
      <c r="FM8" s="96"/>
      <c r="FN8" s="96"/>
      <c r="FO8" s="97"/>
      <c r="FP8" s="98"/>
      <c r="FQ8" s="98"/>
      <c r="FR8" s="99"/>
      <c r="FS8" s="96"/>
      <c r="FT8" s="97"/>
      <c r="FU8" s="99"/>
      <c r="FV8" s="97"/>
      <c r="FW8" s="98"/>
      <c r="FX8" s="98"/>
      <c r="FY8" s="98"/>
      <c r="FZ8" s="99"/>
      <c r="GA8" s="97"/>
      <c r="GB8" s="99"/>
      <c r="GC8" s="97"/>
      <c r="GD8" s="98"/>
      <c r="GE8" s="98"/>
      <c r="GF8" s="99"/>
      <c r="GG8" s="96"/>
      <c r="GH8" s="96"/>
      <c r="GI8" s="96"/>
      <c r="GJ8" s="97"/>
      <c r="GK8" s="98"/>
      <c r="GL8" s="98"/>
      <c r="GM8" s="98"/>
      <c r="GN8" s="99"/>
      <c r="GO8" s="96"/>
      <c r="GP8" s="97"/>
      <c r="GQ8" s="99"/>
      <c r="GR8" s="1"/>
      <c r="GS8" s="96"/>
      <c r="GT8" s="97"/>
      <c r="GU8" s="99"/>
      <c r="GV8" s="96"/>
      <c r="GW8" s="96"/>
      <c r="GX8" s="96"/>
      <c r="GY8" s="96"/>
      <c r="GZ8" s="1"/>
      <c r="HA8" s="96"/>
      <c r="HB8" s="96"/>
      <c r="HC8" s="96"/>
      <c r="HD8" s="96"/>
      <c r="HE8" s="96"/>
      <c r="HF8" s="96"/>
      <c r="HG8" s="97"/>
      <c r="HH8" s="99"/>
      <c r="HI8" s="1"/>
      <c r="HJ8" s="97">
        <v>2773.5843799999998</v>
      </c>
      <c r="HK8" s="98">
        <v>2711.8258300000002</v>
      </c>
      <c r="HL8" s="99">
        <v>192.23745</v>
      </c>
    </row>
    <row r="9" spans="1:220" x14ac:dyDescent="0.25">
      <c r="A9" s="1"/>
      <c r="B9" s="95" t="s">
        <v>783</v>
      </c>
      <c r="C9" s="96"/>
      <c r="D9" s="97"/>
      <c r="E9" s="98"/>
      <c r="F9" s="98">
        <v>8.8258700000000001</v>
      </c>
      <c r="G9" s="99">
        <v>8.5166900000000005</v>
      </c>
      <c r="H9" s="97"/>
      <c r="I9" s="99"/>
      <c r="J9" s="97">
        <v>81.096100000000007</v>
      </c>
      <c r="K9" s="99"/>
      <c r="L9" s="97"/>
      <c r="M9" s="98"/>
      <c r="N9" s="98"/>
      <c r="O9" s="98"/>
      <c r="P9" s="98"/>
      <c r="Q9" s="98"/>
      <c r="R9" s="98"/>
      <c r="S9" s="99"/>
      <c r="T9" s="97">
        <v>18.14123</v>
      </c>
      <c r="U9" s="98">
        <v>19.191960000000002</v>
      </c>
      <c r="V9" s="98">
        <v>24.425360000000001</v>
      </c>
      <c r="W9" s="99">
        <v>1.0612699999999999</v>
      </c>
      <c r="X9" s="96"/>
      <c r="Y9" s="97"/>
      <c r="Z9" s="98"/>
      <c r="AA9" s="99">
        <v>23.060680000000001</v>
      </c>
      <c r="AB9" s="97"/>
      <c r="AC9" s="98"/>
      <c r="AD9" s="98"/>
      <c r="AE9" s="98"/>
      <c r="AF9" s="98">
        <v>12.23925</v>
      </c>
      <c r="AG9" s="98">
        <v>24.4617</v>
      </c>
      <c r="AH9" s="99">
        <v>10.27692</v>
      </c>
      <c r="AI9" s="96"/>
      <c r="AJ9" s="96"/>
      <c r="AK9" s="96"/>
      <c r="AL9" s="97">
        <v>217.12262999999999</v>
      </c>
      <c r="AM9" s="99">
        <v>7.9327300000000003</v>
      </c>
      <c r="AN9" s="97"/>
      <c r="AO9" s="99"/>
      <c r="AP9" s="96"/>
      <c r="AQ9" s="97"/>
      <c r="AR9" s="99"/>
      <c r="AS9" s="96"/>
      <c r="AT9" s="96"/>
      <c r="AU9" s="96"/>
      <c r="AV9" s="97"/>
      <c r="AW9" s="98"/>
      <c r="AX9" s="99"/>
      <c r="AY9" s="97"/>
      <c r="AZ9" s="98"/>
      <c r="BA9" s="98"/>
      <c r="BB9" s="98"/>
      <c r="BC9" s="98"/>
      <c r="BD9" s="98"/>
      <c r="BE9" s="98"/>
      <c r="BF9" s="99"/>
      <c r="BG9" s="97"/>
      <c r="BH9" s="99"/>
      <c r="BI9" s="96"/>
      <c r="BJ9" s="97"/>
      <c r="BK9" s="98"/>
      <c r="BL9" s="99"/>
      <c r="BM9" s="97">
        <v>167.61232000000001</v>
      </c>
      <c r="BN9" s="98">
        <v>166.56063</v>
      </c>
      <c r="BO9" s="98">
        <v>168.58996999999999</v>
      </c>
      <c r="BP9" s="98"/>
      <c r="BQ9" s="98"/>
      <c r="BR9" s="98"/>
      <c r="BS9" s="98"/>
      <c r="BT9" s="98"/>
      <c r="BU9" s="98"/>
      <c r="BV9" s="98"/>
      <c r="BW9" s="98">
        <v>206.49456000000001</v>
      </c>
      <c r="BX9" s="98">
        <v>206.11548999999999</v>
      </c>
      <c r="BY9" s="98">
        <v>205.99002999999999</v>
      </c>
      <c r="BZ9" s="99"/>
      <c r="CA9" s="97">
        <v>17.41583</v>
      </c>
      <c r="CB9" s="99">
        <v>44.053669999999997</v>
      </c>
      <c r="CC9" s="96"/>
      <c r="CD9" s="97"/>
      <c r="CE9" s="98"/>
      <c r="CF9" s="98"/>
      <c r="CG9" s="98"/>
      <c r="CH9" s="98"/>
      <c r="CI9" s="98">
        <v>118.14735</v>
      </c>
      <c r="CJ9" s="98">
        <v>47.905140000000003</v>
      </c>
      <c r="CK9" s="98">
        <v>53.710120000000003</v>
      </c>
      <c r="CL9" s="98"/>
      <c r="CM9" s="98"/>
      <c r="CN9" s="98"/>
      <c r="CO9" s="99">
        <v>191.19621000000001</v>
      </c>
      <c r="CP9" s="97">
        <v>180.55348000000001</v>
      </c>
      <c r="CQ9" s="98">
        <v>180.52450999999999</v>
      </c>
      <c r="CR9" s="98">
        <v>181.33356000000001</v>
      </c>
      <c r="CS9" s="99">
        <v>181.02912000000001</v>
      </c>
      <c r="CT9" s="97"/>
      <c r="CU9" s="99"/>
      <c r="CV9" s="97"/>
      <c r="CW9" s="98"/>
      <c r="CX9" s="100"/>
      <c r="CY9" s="97"/>
      <c r="CZ9" s="98">
        <v>6263.1186500000003</v>
      </c>
      <c r="DA9" s="98"/>
      <c r="DB9" s="99"/>
      <c r="DC9" s="97"/>
      <c r="DD9" s="98"/>
      <c r="DE9" s="98"/>
      <c r="DF9" s="98"/>
      <c r="DG9" s="98"/>
      <c r="DH9" s="98"/>
      <c r="DI9" s="98"/>
      <c r="DJ9" s="98"/>
      <c r="DK9" s="98"/>
      <c r="DL9" s="98"/>
      <c r="DM9" s="98"/>
      <c r="DN9" s="99"/>
      <c r="DO9" s="101"/>
      <c r="DP9" s="102"/>
      <c r="DQ9" s="102"/>
      <c r="DR9" s="103" t="s">
        <v>1370</v>
      </c>
      <c r="DS9" s="97">
        <v>2773.5843799999998</v>
      </c>
      <c r="DT9" s="98">
        <v>515.11559999999997</v>
      </c>
      <c r="DU9" s="98">
        <v>515.11559999999997</v>
      </c>
      <c r="DV9" s="99"/>
      <c r="DW9" s="96"/>
      <c r="DX9" s="97"/>
      <c r="DY9" s="98"/>
      <c r="DZ9" s="98"/>
      <c r="EA9" s="98"/>
      <c r="EB9" s="98"/>
      <c r="EC9" s="100">
        <v>6171.15</v>
      </c>
      <c r="ED9" s="1"/>
      <c r="EE9" s="96"/>
      <c r="EF9" s="96"/>
      <c r="EG9" s="96"/>
      <c r="EH9" s="96"/>
      <c r="EI9" s="96"/>
      <c r="EJ9" s="96"/>
      <c r="EK9" s="96"/>
      <c r="EL9" s="96"/>
      <c r="EM9" s="97"/>
      <c r="EN9" s="99"/>
      <c r="EO9" s="96"/>
      <c r="EP9" s="96"/>
      <c r="EQ9" s="96"/>
      <c r="ER9" s="96"/>
      <c r="ES9" s="96"/>
      <c r="ET9" s="96"/>
      <c r="EU9" s="96"/>
      <c r="EV9" s="96"/>
      <c r="EW9" s="96"/>
      <c r="EX9" s="96"/>
      <c r="EY9" s="96"/>
      <c r="EZ9" s="96"/>
      <c r="FA9" s="96"/>
      <c r="FB9" s="96"/>
      <c r="FC9" s="97"/>
      <c r="FD9" s="98"/>
      <c r="FE9" s="98"/>
      <c r="FF9" s="99"/>
      <c r="FG9" s="96"/>
      <c r="FH9" s="96"/>
      <c r="FI9" s="96"/>
      <c r="FJ9" s="96"/>
      <c r="FK9" s="96"/>
      <c r="FL9" s="96"/>
      <c r="FM9" s="96"/>
      <c r="FN9" s="96"/>
      <c r="FO9" s="97"/>
      <c r="FP9" s="98"/>
      <c r="FQ9" s="98"/>
      <c r="FR9" s="99"/>
      <c r="FS9" s="96"/>
      <c r="FT9" s="97"/>
      <c r="FU9" s="99"/>
      <c r="FV9" s="97"/>
      <c r="FW9" s="98"/>
      <c r="FX9" s="98"/>
      <c r="FY9" s="98"/>
      <c r="FZ9" s="99"/>
      <c r="GA9" s="97"/>
      <c r="GB9" s="99"/>
      <c r="GC9" s="97"/>
      <c r="GD9" s="98"/>
      <c r="GE9" s="98"/>
      <c r="GF9" s="99"/>
      <c r="GG9" s="96"/>
      <c r="GH9" s="96"/>
      <c r="GI9" s="96"/>
      <c r="GJ9" s="97"/>
      <c r="GK9" s="98"/>
      <c r="GL9" s="98"/>
      <c r="GM9" s="98"/>
      <c r="GN9" s="99"/>
      <c r="GO9" s="96"/>
      <c r="GP9" s="97"/>
      <c r="GQ9" s="99"/>
      <c r="GR9" s="1"/>
      <c r="GS9" s="96"/>
      <c r="GT9" s="97"/>
      <c r="GU9" s="99"/>
      <c r="GV9" s="96"/>
      <c r="GW9" s="96"/>
      <c r="GX9" s="96"/>
      <c r="GY9" s="96"/>
      <c r="GZ9" s="1"/>
      <c r="HA9" s="96"/>
      <c r="HB9" s="96"/>
      <c r="HC9" s="96"/>
      <c r="HD9" s="96"/>
      <c r="HE9" s="96"/>
      <c r="HF9" s="96"/>
      <c r="HG9" s="97"/>
      <c r="HH9" s="99"/>
      <c r="HI9" s="1"/>
      <c r="HJ9" s="97">
        <v>2773.5843799999998</v>
      </c>
      <c r="HK9" s="98">
        <v>2711.8258300000002</v>
      </c>
      <c r="HL9" s="99">
        <v>192.23745</v>
      </c>
    </row>
    <row r="10" spans="1:220" x14ac:dyDescent="0.25">
      <c r="A10" s="1"/>
      <c r="B10" s="95" t="s">
        <v>784</v>
      </c>
      <c r="C10" s="96"/>
      <c r="D10" s="97"/>
      <c r="E10" s="98"/>
      <c r="F10" s="98">
        <v>8.8258700000000001</v>
      </c>
      <c r="G10" s="99">
        <v>8.5166900000000005</v>
      </c>
      <c r="H10" s="97"/>
      <c r="I10" s="99"/>
      <c r="J10" s="97">
        <v>81.096100000000007</v>
      </c>
      <c r="K10" s="99"/>
      <c r="L10" s="97"/>
      <c r="M10" s="98"/>
      <c r="N10" s="98"/>
      <c r="O10" s="98"/>
      <c r="P10" s="98"/>
      <c r="Q10" s="98"/>
      <c r="R10" s="98"/>
      <c r="S10" s="99"/>
      <c r="T10" s="97">
        <v>18.14123</v>
      </c>
      <c r="U10" s="98">
        <v>19.191960000000002</v>
      </c>
      <c r="V10" s="98">
        <v>24.425360000000001</v>
      </c>
      <c r="W10" s="99">
        <v>1.0612699999999999</v>
      </c>
      <c r="X10" s="96"/>
      <c r="Y10" s="97"/>
      <c r="Z10" s="98"/>
      <c r="AA10" s="99">
        <v>23.060680000000001</v>
      </c>
      <c r="AB10" s="97"/>
      <c r="AC10" s="98"/>
      <c r="AD10" s="98"/>
      <c r="AE10" s="98"/>
      <c r="AF10" s="98">
        <v>12.23925</v>
      </c>
      <c r="AG10" s="98">
        <v>24.4617</v>
      </c>
      <c r="AH10" s="99">
        <v>10.27692</v>
      </c>
      <c r="AI10" s="96"/>
      <c r="AJ10" s="96"/>
      <c r="AK10" s="96"/>
      <c r="AL10" s="97">
        <v>217.12262999999999</v>
      </c>
      <c r="AM10" s="99">
        <v>7.9327300000000003</v>
      </c>
      <c r="AN10" s="97"/>
      <c r="AO10" s="99"/>
      <c r="AP10" s="96"/>
      <c r="AQ10" s="97"/>
      <c r="AR10" s="99"/>
      <c r="AS10" s="96"/>
      <c r="AT10" s="96"/>
      <c r="AU10" s="96"/>
      <c r="AV10" s="97"/>
      <c r="AW10" s="98"/>
      <c r="AX10" s="99"/>
      <c r="AY10" s="97"/>
      <c r="AZ10" s="98"/>
      <c r="BA10" s="98"/>
      <c r="BB10" s="98"/>
      <c r="BC10" s="98"/>
      <c r="BD10" s="98"/>
      <c r="BE10" s="98"/>
      <c r="BF10" s="99"/>
      <c r="BG10" s="97"/>
      <c r="BH10" s="99"/>
      <c r="BI10" s="96"/>
      <c r="BJ10" s="97"/>
      <c r="BK10" s="98"/>
      <c r="BL10" s="99"/>
      <c r="BM10" s="97">
        <v>167.61232000000001</v>
      </c>
      <c r="BN10" s="98">
        <v>166.56063</v>
      </c>
      <c r="BO10" s="98">
        <v>168.58996999999999</v>
      </c>
      <c r="BP10" s="98"/>
      <c r="BQ10" s="98"/>
      <c r="BR10" s="98"/>
      <c r="BS10" s="98"/>
      <c r="BT10" s="98"/>
      <c r="BU10" s="98"/>
      <c r="BV10" s="98"/>
      <c r="BW10" s="98">
        <v>206.49456000000001</v>
      </c>
      <c r="BX10" s="98">
        <v>206.11548999999999</v>
      </c>
      <c r="BY10" s="98">
        <v>205.99002999999999</v>
      </c>
      <c r="BZ10" s="99"/>
      <c r="CA10" s="97">
        <v>17.41583</v>
      </c>
      <c r="CB10" s="99">
        <v>44.053669999999997</v>
      </c>
      <c r="CC10" s="96"/>
      <c r="CD10" s="97"/>
      <c r="CE10" s="98"/>
      <c r="CF10" s="98"/>
      <c r="CG10" s="98"/>
      <c r="CH10" s="98"/>
      <c r="CI10" s="98">
        <v>118.14735</v>
      </c>
      <c r="CJ10" s="98">
        <v>47.905140000000003</v>
      </c>
      <c r="CK10" s="98">
        <v>53.710120000000003</v>
      </c>
      <c r="CL10" s="98"/>
      <c r="CM10" s="98"/>
      <c r="CN10" s="98"/>
      <c r="CO10" s="99">
        <v>191.19621000000001</v>
      </c>
      <c r="CP10" s="97">
        <v>180.55348000000001</v>
      </c>
      <c r="CQ10" s="98">
        <v>180.52450999999999</v>
      </c>
      <c r="CR10" s="98">
        <v>181.33356000000001</v>
      </c>
      <c r="CS10" s="99">
        <v>181.02912000000001</v>
      </c>
      <c r="CT10" s="97"/>
      <c r="CU10" s="99"/>
      <c r="CV10" s="97"/>
      <c r="CW10" s="98"/>
      <c r="CX10" s="100"/>
      <c r="CY10" s="97"/>
      <c r="CZ10" s="98">
        <v>6194.7834800000001</v>
      </c>
      <c r="DA10" s="98"/>
      <c r="DB10" s="99"/>
      <c r="DC10" s="97"/>
      <c r="DD10" s="98"/>
      <c r="DE10" s="98"/>
      <c r="DF10" s="98"/>
      <c r="DG10" s="98"/>
      <c r="DH10" s="98"/>
      <c r="DI10" s="98"/>
      <c r="DJ10" s="98"/>
      <c r="DK10" s="98"/>
      <c r="DL10" s="98"/>
      <c r="DM10" s="98"/>
      <c r="DN10" s="99"/>
      <c r="DO10" s="101"/>
      <c r="DP10" s="102"/>
      <c r="DQ10" s="102"/>
      <c r="DR10" s="103" t="s">
        <v>1370</v>
      </c>
      <c r="DS10" s="97">
        <v>2773.5843799999998</v>
      </c>
      <c r="DT10" s="98">
        <v>515.11559999999997</v>
      </c>
      <c r="DU10" s="98">
        <v>515.11559999999997</v>
      </c>
      <c r="DV10" s="99"/>
      <c r="DW10" s="96"/>
      <c r="DX10" s="97"/>
      <c r="DY10" s="98"/>
      <c r="DZ10" s="98"/>
      <c r="EA10" s="98"/>
      <c r="EB10" s="98"/>
      <c r="EC10" s="100">
        <v>6102.83</v>
      </c>
      <c r="ED10" s="1"/>
      <c r="EE10" s="96"/>
      <c r="EF10" s="96"/>
      <c r="EG10" s="96"/>
      <c r="EH10" s="96"/>
      <c r="EI10" s="96"/>
      <c r="EJ10" s="96"/>
      <c r="EK10" s="96"/>
      <c r="EL10" s="96"/>
      <c r="EM10" s="97"/>
      <c r="EN10" s="99"/>
      <c r="EO10" s="96"/>
      <c r="EP10" s="96"/>
      <c r="EQ10" s="96"/>
      <c r="ER10" s="96"/>
      <c r="ES10" s="96"/>
      <c r="ET10" s="96"/>
      <c r="EU10" s="96"/>
      <c r="EV10" s="96"/>
      <c r="EW10" s="96"/>
      <c r="EX10" s="96"/>
      <c r="EY10" s="96"/>
      <c r="EZ10" s="96"/>
      <c r="FA10" s="96"/>
      <c r="FB10" s="96"/>
      <c r="FC10" s="97"/>
      <c r="FD10" s="98"/>
      <c r="FE10" s="98"/>
      <c r="FF10" s="99"/>
      <c r="FG10" s="96"/>
      <c r="FH10" s="96"/>
      <c r="FI10" s="96"/>
      <c r="FJ10" s="96"/>
      <c r="FK10" s="96"/>
      <c r="FL10" s="96"/>
      <c r="FM10" s="96"/>
      <c r="FN10" s="96"/>
      <c r="FO10" s="97"/>
      <c r="FP10" s="98"/>
      <c r="FQ10" s="98"/>
      <c r="FR10" s="99"/>
      <c r="FS10" s="96"/>
      <c r="FT10" s="97"/>
      <c r="FU10" s="99"/>
      <c r="FV10" s="97"/>
      <c r="FW10" s="98"/>
      <c r="FX10" s="98"/>
      <c r="FY10" s="98"/>
      <c r="FZ10" s="99"/>
      <c r="GA10" s="97"/>
      <c r="GB10" s="99"/>
      <c r="GC10" s="97"/>
      <c r="GD10" s="98"/>
      <c r="GE10" s="98"/>
      <c r="GF10" s="99"/>
      <c r="GG10" s="96"/>
      <c r="GH10" s="96"/>
      <c r="GI10" s="96"/>
      <c r="GJ10" s="97"/>
      <c r="GK10" s="98"/>
      <c r="GL10" s="98"/>
      <c r="GM10" s="98"/>
      <c r="GN10" s="99"/>
      <c r="GO10" s="96"/>
      <c r="GP10" s="97"/>
      <c r="GQ10" s="99"/>
      <c r="GR10" s="1"/>
      <c r="GS10" s="96"/>
      <c r="GT10" s="97"/>
      <c r="GU10" s="99"/>
      <c r="GV10" s="96"/>
      <c r="GW10" s="96"/>
      <c r="GX10" s="96"/>
      <c r="GY10" s="96"/>
      <c r="GZ10" s="1"/>
      <c r="HA10" s="96"/>
      <c r="HB10" s="96"/>
      <c r="HC10" s="96"/>
      <c r="HD10" s="96"/>
      <c r="HE10" s="96"/>
      <c r="HF10" s="96"/>
      <c r="HG10" s="97"/>
      <c r="HH10" s="99"/>
      <c r="HI10" s="1"/>
      <c r="HJ10" s="97">
        <v>2773.5843799999998</v>
      </c>
      <c r="HK10" s="98">
        <v>2711.8258300000002</v>
      </c>
      <c r="HL10" s="99">
        <v>192.23745</v>
      </c>
    </row>
    <row r="11" spans="1:220" x14ac:dyDescent="0.25">
      <c r="A11" s="1"/>
      <c r="B11" s="95" t="s">
        <v>785</v>
      </c>
      <c r="C11" s="96"/>
      <c r="D11" s="97"/>
      <c r="E11" s="98"/>
      <c r="F11" s="98">
        <v>8.8258700000000001</v>
      </c>
      <c r="G11" s="99">
        <v>8.5166900000000005</v>
      </c>
      <c r="H11" s="97"/>
      <c r="I11" s="99"/>
      <c r="J11" s="97">
        <v>81.096100000000007</v>
      </c>
      <c r="K11" s="99"/>
      <c r="L11" s="97"/>
      <c r="M11" s="98"/>
      <c r="N11" s="98"/>
      <c r="O11" s="98"/>
      <c r="P11" s="98"/>
      <c r="Q11" s="98"/>
      <c r="R11" s="98"/>
      <c r="S11" s="99"/>
      <c r="T11" s="97">
        <v>18.14123</v>
      </c>
      <c r="U11" s="98">
        <v>19.191960000000002</v>
      </c>
      <c r="V11" s="98">
        <v>24.425360000000001</v>
      </c>
      <c r="W11" s="99">
        <v>1.0612699999999999</v>
      </c>
      <c r="X11" s="96"/>
      <c r="Y11" s="97"/>
      <c r="Z11" s="98"/>
      <c r="AA11" s="99">
        <v>23.060680000000001</v>
      </c>
      <c r="AB11" s="97"/>
      <c r="AC11" s="98"/>
      <c r="AD11" s="98"/>
      <c r="AE11" s="98"/>
      <c r="AF11" s="98">
        <v>12.23925</v>
      </c>
      <c r="AG11" s="98">
        <v>24.4617</v>
      </c>
      <c r="AH11" s="99">
        <v>10.27692</v>
      </c>
      <c r="AI11" s="96"/>
      <c r="AJ11" s="96"/>
      <c r="AK11" s="96"/>
      <c r="AL11" s="97">
        <v>217.12262999999999</v>
      </c>
      <c r="AM11" s="99">
        <v>7.9327300000000003</v>
      </c>
      <c r="AN11" s="97"/>
      <c r="AO11" s="99"/>
      <c r="AP11" s="96"/>
      <c r="AQ11" s="97"/>
      <c r="AR11" s="99"/>
      <c r="AS11" s="96"/>
      <c r="AT11" s="96"/>
      <c r="AU11" s="96"/>
      <c r="AV11" s="97"/>
      <c r="AW11" s="98"/>
      <c r="AX11" s="99"/>
      <c r="AY11" s="97"/>
      <c r="AZ11" s="98"/>
      <c r="BA11" s="98"/>
      <c r="BB11" s="98"/>
      <c r="BC11" s="98"/>
      <c r="BD11" s="98"/>
      <c r="BE11" s="98"/>
      <c r="BF11" s="99"/>
      <c r="BG11" s="97"/>
      <c r="BH11" s="99"/>
      <c r="BI11" s="96"/>
      <c r="BJ11" s="97"/>
      <c r="BK11" s="98"/>
      <c r="BL11" s="99"/>
      <c r="BM11" s="97">
        <v>167.61232000000001</v>
      </c>
      <c r="BN11" s="98">
        <v>166.56063</v>
      </c>
      <c r="BO11" s="98">
        <v>168.58996999999999</v>
      </c>
      <c r="BP11" s="98"/>
      <c r="BQ11" s="98"/>
      <c r="BR11" s="98"/>
      <c r="BS11" s="98"/>
      <c r="BT11" s="98"/>
      <c r="BU11" s="98"/>
      <c r="BV11" s="98"/>
      <c r="BW11" s="98">
        <v>206.49456000000001</v>
      </c>
      <c r="BX11" s="98">
        <v>206.11548999999999</v>
      </c>
      <c r="BY11" s="98">
        <v>205.99002999999999</v>
      </c>
      <c r="BZ11" s="99"/>
      <c r="CA11" s="97">
        <v>17.41583</v>
      </c>
      <c r="CB11" s="99">
        <v>44.053669999999997</v>
      </c>
      <c r="CC11" s="96"/>
      <c r="CD11" s="97"/>
      <c r="CE11" s="98"/>
      <c r="CF11" s="98"/>
      <c r="CG11" s="98"/>
      <c r="CH11" s="98"/>
      <c r="CI11" s="98">
        <v>118.14735</v>
      </c>
      <c r="CJ11" s="98">
        <v>47.905140000000003</v>
      </c>
      <c r="CK11" s="98">
        <v>53.710120000000003</v>
      </c>
      <c r="CL11" s="98"/>
      <c r="CM11" s="98"/>
      <c r="CN11" s="98"/>
      <c r="CO11" s="99">
        <v>191.19621000000001</v>
      </c>
      <c r="CP11" s="97">
        <v>180.55348000000001</v>
      </c>
      <c r="CQ11" s="98">
        <v>180.52450999999999</v>
      </c>
      <c r="CR11" s="98">
        <v>181.33356000000001</v>
      </c>
      <c r="CS11" s="99">
        <v>181.02912000000001</v>
      </c>
      <c r="CT11" s="97"/>
      <c r="CU11" s="99"/>
      <c r="CV11" s="97"/>
      <c r="CW11" s="98"/>
      <c r="CX11" s="100"/>
      <c r="CY11" s="97"/>
      <c r="CZ11" s="98">
        <v>6169.5111900000002</v>
      </c>
      <c r="DA11" s="98"/>
      <c r="DB11" s="99"/>
      <c r="DC11" s="97"/>
      <c r="DD11" s="98"/>
      <c r="DE11" s="98"/>
      <c r="DF11" s="98"/>
      <c r="DG11" s="98"/>
      <c r="DH11" s="98"/>
      <c r="DI11" s="98"/>
      <c r="DJ11" s="98"/>
      <c r="DK11" s="98"/>
      <c r="DL11" s="98"/>
      <c r="DM11" s="98"/>
      <c r="DN11" s="99"/>
      <c r="DO11" s="101"/>
      <c r="DP11" s="102"/>
      <c r="DQ11" s="102"/>
      <c r="DR11" s="103" t="s">
        <v>1370</v>
      </c>
      <c r="DS11" s="97">
        <v>2773.5843799999998</v>
      </c>
      <c r="DT11" s="98">
        <v>515.11559999999997</v>
      </c>
      <c r="DU11" s="98">
        <v>515.11559999999997</v>
      </c>
      <c r="DV11" s="99"/>
      <c r="DW11" s="96"/>
      <c r="DX11" s="97"/>
      <c r="DY11" s="98"/>
      <c r="DZ11" s="98"/>
      <c r="EA11" s="98"/>
      <c r="EB11" s="98"/>
      <c r="EC11" s="100">
        <v>6077.97</v>
      </c>
      <c r="ED11" s="1"/>
      <c r="EE11" s="96"/>
      <c r="EF11" s="96"/>
      <c r="EG11" s="96"/>
      <c r="EH11" s="96"/>
      <c r="EI11" s="96"/>
      <c r="EJ11" s="96"/>
      <c r="EK11" s="96"/>
      <c r="EL11" s="96"/>
      <c r="EM11" s="97"/>
      <c r="EN11" s="99"/>
      <c r="EO11" s="96"/>
      <c r="EP11" s="96"/>
      <c r="EQ11" s="96"/>
      <c r="ER11" s="96"/>
      <c r="ES11" s="96"/>
      <c r="ET11" s="96"/>
      <c r="EU11" s="96"/>
      <c r="EV11" s="96"/>
      <c r="EW11" s="96"/>
      <c r="EX11" s="96"/>
      <c r="EY11" s="96"/>
      <c r="EZ11" s="96"/>
      <c r="FA11" s="96"/>
      <c r="FB11" s="96"/>
      <c r="FC11" s="97"/>
      <c r="FD11" s="98"/>
      <c r="FE11" s="98"/>
      <c r="FF11" s="99"/>
      <c r="FG11" s="96"/>
      <c r="FH11" s="96"/>
      <c r="FI11" s="96"/>
      <c r="FJ11" s="96"/>
      <c r="FK11" s="96"/>
      <c r="FL11" s="96"/>
      <c r="FM11" s="96"/>
      <c r="FN11" s="96"/>
      <c r="FO11" s="97"/>
      <c r="FP11" s="98"/>
      <c r="FQ11" s="98"/>
      <c r="FR11" s="99"/>
      <c r="FS11" s="96"/>
      <c r="FT11" s="97"/>
      <c r="FU11" s="99"/>
      <c r="FV11" s="97"/>
      <c r="FW11" s="98"/>
      <c r="FX11" s="98"/>
      <c r="FY11" s="98"/>
      <c r="FZ11" s="99"/>
      <c r="GA11" s="97"/>
      <c r="GB11" s="99"/>
      <c r="GC11" s="97"/>
      <c r="GD11" s="98"/>
      <c r="GE11" s="98"/>
      <c r="GF11" s="99"/>
      <c r="GG11" s="96"/>
      <c r="GH11" s="96"/>
      <c r="GI11" s="96"/>
      <c r="GJ11" s="97"/>
      <c r="GK11" s="98"/>
      <c r="GL11" s="98"/>
      <c r="GM11" s="98"/>
      <c r="GN11" s="99"/>
      <c r="GO11" s="96"/>
      <c r="GP11" s="97"/>
      <c r="GQ11" s="99"/>
      <c r="GR11" s="1"/>
      <c r="GS11" s="96"/>
      <c r="GT11" s="97"/>
      <c r="GU11" s="99"/>
      <c r="GV11" s="96"/>
      <c r="GW11" s="96"/>
      <c r="GX11" s="96"/>
      <c r="GY11" s="96"/>
      <c r="GZ11" s="1"/>
      <c r="HA11" s="96"/>
      <c r="HB11" s="96"/>
      <c r="HC11" s="96"/>
      <c r="HD11" s="96"/>
      <c r="HE11" s="96"/>
      <c r="HF11" s="96"/>
      <c r="HG11" s="97"/>
      <c r="HH11" s="99"/>
      <c r="HI11" s="1"/>
      <c r="HJ11" s="97">
        <v>2773.5843799999998</v>
      </c>
      <c r="HK11" s="98">
        <v>2711.8258300000002</v>
      </c>
      <c r="HL11" s="99">
        <v>192.23745</v>
      </c>
    </row>
    <row r="12" spans="1:220" x14ac:dyDescent="0.25">
      <c r="A12" s="1"/>
      <c r="B12" s="95" t="s">
        <v>786</v>
      </c>
      <c r="C12" s="96"/>
      <c r="D12" s="97"/>
      <c r="E12" s="98"/>
      <c r="F12" s="98">
        <v>8.8258700000000001</v>
      </c>
      <c r="G12" s="99">
        <v>8.5166900000000005</v>
      </c>
      <c r="H12" s="97"/>
      <c r="I12" s="99"/>
      <c r="J12" s="97">
        <v>81.096100000000007</v>
      </c>
      <c r="K12" s="99"/>
      <c r="L12" s="97"/>
      <c r="M12" s="98"/>
      <c r="N12" s="98"/>
      <c r="O12" s="98"/>
      <c r="P12" s="98"/>
      <c r="Q12" s="98"/>
      <c r="R12" s="98"/>
      <c r="S12" s="99"/>
      <c r="T12" s="97">
        <v>18.14123</v>
      </c>
      <c r="U12" s="98">
        <v>19.191960000000002</v>
      </c>
      <c r="V12" s="98">
        <v>24.425360000000001</v>
      </c>
      <c r="W12" s="99">
        <v>1.0612699999999999</v>
      </c>
      <c r="X12" s="96"/>
      <c r="Y12" s="97"/>
      <c r="Z12" s="98"/>
      <c r="AA12" s="99">
        <v>23.060680000000001</v>
      </c>
      <c r="AB12" s="97"/>
      <c r="AC12" s="98"/>
      <c r="AD12" s="98"/>
      <c r="AE12" s="98"/>
      <c r="AF12" s="98">
        <v>12.23925</v>
      </c>
      <c r="AG12" s="98">
        <v>24.4617</v>
      </c>
      <c r="AH12" s="99">
        <v>10.27692</v>
      </c>
      <c r="AI12" s="96"/>
      <c r="AJ12" s="96"/>
      <c r="AK12" s="96"/>
      <c r="AL12" s="97">
        <v>217.12262999999999</v>
      </c>
      <c r="AM12" s="99">
        <v>7.9327300000000003</v>
      </c>
      <c r="AN12" s="97"/>
      <c r="AO12" s="99"/>
      <c r="AP12" s="96"/>
      <c r="AQ12" s="97"/>
      <c r="AR12" s="99"/>
      <c r="AS12" s="96"/>
      <c r="AT12" s="96"/>
      <c r="AU12" s="96"/>
      <c r="AV12" s="97"/>
      <c r="AW12" s="98"/>
      <c r="AX12" s="99"/>
      <c r="AY12" s="97"/>
      <c r="AZ12" s="98"/>
      <c r="BA12" s="98"/>
      <c r="BB12" s="98"/>
      <c r="BC12" s="98"/>
      <c r="BD12" s="98"/>
      <c r="BE12" s="98"/>
      <c r="BF12" s="99"/>
      <c r="BG12" s="97"/>
      <c r="BH12" s="99"/>
      <c r="BI12" s="96"/>
      <c r="BJ12" s="97"/>
      <c r="BK12" s="98"/>
      <c r="BL12" s="99"/>
      <c r="BM12" s="97">
        <v>167.61232000000001</v>
      </c>
      <c r="BN12" s="98">
        <v>166.56063</v>
      </c>
      <c r="BO12" s="98">
        <v>168.58996999999999</v>
      </c>
      <c r="BP12" s="98"/>
      <c r="BQ12" s="98"/>
      <c r="BR12" s="98"/>
      <c r="BS12" s="98"/>
      <c r="BT12" s="98"/>
      <c r="BU12" s="98"/>
      <c r="BV12" s="98"/>
      <c r="BW12" s="98">
        <v>206.49456000000001</v>
      </c>
      <c r="BX12" s="98">
        <v>206.11548999999999</v>
      </c>
      <c r="BY12" s="98">
        <v>205.99002999999999</v>
      </c>
      <c r="BZ12" s="99"/>
      <c r="CA12" s="97">
        <v>17.41583</v>
      </c>
      <c r="CB12" s="99">
        <v>44.053669999999997</v>
      </c>
      <c r="CC12" s="96"/>
      <c r="CD12" s="97"/>
      <c r="CE12" s="98"/>
      <c r="CF12" s="98"/>
      <c r="CG12" s="98"/>
      <c r="CH12" s="98"/>
      <c r="CI12" s="98">
        <v>118.14735</v>
      </c>
      <c r="CJ12" s="98">
        <v>47.905140000000003</v>
      </c>
      <c r="CK12" s="98">
        <v>53.710120000000003</v>
      </c>
      <c r="CL12" s="98"/>
      <c r="CM12" s="98"/>
      <c r="CN12" s="98"/>
      <c r="CO12" s="99">
        <v>191.19621000000001</v>
      </c>
      <c r="CP12" s="97">
        <v>180.55348000000001</v>
      </c>
      <c r="CQ12" s="98">
        <v>180.52450999999999</v>
      </c>
      <c r="CR12" s="98">
        <v>181.33356000000001</v>
      </c>
      <c r="CS12" s="99">
        <v>181.02912000000001</v>
      </c>
      <c r="CT12" s="97"/>
      <c r="CU12" s="99"/>
      <c r="CV12" s="97"/>
      <c r="CW12" s="98"/>
      <c r="CX12" s="100"/>
      <c r="CY12" s="97"/>
      <c r="CZ12" s="98">
        <v>6142.4765500000003</v>
      </c>
      <c r="DA12" s="98"/>
      <c r="DB12" s="99"/>
      <c r="DC12" s="97"/>
      <c r="DD12" s="98"/>
      <c r="DE12" s="98"/>
      <c r="DF12" s="98"/>
      <c r="DG12" s="98"/>
      <c r="DH12" s="98"/>
      <c r="DI12" s="98"/>
      <c r="DJ12" s="98"/>
      <c r="DK12" s="98"/>
      <c r="DL12" s="98"/>
      <c r="DM12" s="98"/>
      <c r="DN12" s="99"/>
      <c r="DO12" s="101"/>
      <c r="DP12" s="102"/>
      <c r="DQ12" s="102"/>
      <c r="DR12" s="103" t="s">
        <v>1370</v>
      </c>
      <c r="DS12" s="97">
        <v>2773.5843799999998</v>
      </c>
      <c r="DT12" s="98">
        <v>515.11559999999997</v>
      </c>
      <c r="DU12" s="98">
        <v>515.11559999999997</v>
      </c>
      <c r="DV12" s="99"/>
      <c r="DW12" s="96"/>
      <c r="DX12" s="97"/>
      <c r="DY12" s="98"/>
      <c r="DZ12" s="98"/>
      <c r="EA12" s="98"/>
      <c r="EB12" s="98"/>
      <c r="EC12" s="100">
        <v>6050.95</v>
      </c>
      <c r="ED12" s="1"/>
      <c r="EE12" s="96"/>
      <c r="EF12" s="96"/>
      <c r="EG12" s="96"/>
      <c r="EH12" s="96"/>
      <c r="EI12" s="96"/>
      <c r="EJ12" s="96"/>
      <c r="EK12" s="96"/>
      <c r="EL12" s="96"/>
      <c r="EM12" s="97"/>
      <c r="EN12" s="99"/>
      <c r="EO12" s="96"/>
      <c r="EP12" s="96"/>
      <c r="EQ12" s="96"/>
      <c r="ER12" s="96"/>
      <c r="ES12" s="96"/>
      <c r="ET12" s="96"/>
      <c r="EU12" s="96"/>
      <c r="EV12" s="96"/>
      <c r="EW12" s="96"/>
      <c r="EX12" s="96"/>
      <c r="EY12" s="96"/>
      <c r="EZ12" s="96"/>
      <c r="FA12" s="96"/>
      <c r="FB12" s="96"/>
      <c r="FC12" s="97"/>
      <c r="FD12" s="98"/>
      <c r="FE12" s="98"/>
      <c r="FF12" s="99"/>
      <c r="FG12" s="96"/>
      <c r="FH12" s="96"/>
      <c r="FI12" s="96"/>
      <c r="FJ12" s="96"/>
      <c r="FK12" s="96"/>
      <c r="FL12" s="96"/>
      <c r="FM12" s="96"/>
      <c r="FN12" s="96"/>
      <c r="FO12" s="97"/>
      <c r="FP12" s="98"/>
      <c r="FQ12" s="98"/>
      <c r="FR12" s="99"/>
      <c r="FS12" s="96"/>
      <c r="FT12" s="97"/>
      <c r="FU12" s="99"/>
      <c r="FV12" s="97"/>
      <c r="FW12" s="98"/>
      <c r="FX12" s="98"/>
      <c r="FY12" s="98"/>
      <c r="FZ12" s="99"/>
      <c r="GA12" s="97"/>
      <c r="GB12" s="99"/>
      <c r="GC12" s="97"/>
      <c r="GD12" s="98"/>
      <c r="GE12" s="98"/>
      <c r="GF12" s="99"/>
      <c r="GG12" s="96"/>
      <c r="GH12" s="96"/>
      <c r="GI12" s="96"/>
      <c r="GJ12" s="97"/>
      <c r="GK12" s="98"/>
      <c r="GL12" s="98"/>
      <c r="GM12" s="98"/>
      <c r="GN12" s="99"/>
      <c r="GO12" s="96"/>
      <c r="GP12" s="97"/>
      <c r="GQ12" s="99"/>
      <c r="GR12" s="1"/>
      <c r="GS12" s="96"/>
      <c r="GT12" s="97"/>
      <c r="GU12" s="99"/>
      <c r="GV12" s="96"/>
      <c r="GW12" s="96"/>
      <c r="GX12" s="96"/>
      <c r="GY12" s="96"/>
      <c r="GZ12" s="1"/>
      <c r="HA12" s="96"/>
      <c r="HB12" s="96"/>
      <c r="HC12" s="96"/>
      <c r="HD12" s="96"/>
      <c r="HE12" s="96"/>
      <c r="HF12" s="96"/>
      <c r="HG12" s="97"/>
      <c r="HH12" s="99"/>
      <c r="HI12" s="1"/>
      <c r="HJ12" s="97">
        <v>2773.5843799999998</v>
      </c>
      <c r="HK12" s="98">
        <v>2711.8258300000002</v>
      </c>
      <c r="HL12" s="99">
        <v>192.23745</v>
      </c>
    </row>
    <row r="13" spans="1:220" x14ac:dyDescent="0.25">
      <c r="A13" s="1"/>
      <c r="B13" s="95" t="s">
        <v>787</v>
      </c>
      <c r="C13" s="96"/>
      <c r="D13" s="97"/>
      <c r="E13" s="98"/>
      <c r="F13" s="98">
        <v>8.8258700000000001</v>
      </c>
      <c r="G13" s="99">
        <v>8.5166900000000005</v>
      </c>
      <c r="H13" s="97"/>
      <c r="I13" s="99"/>
      <c r="J13" s="97">
        <v>81.096100000000007</v>
      </c>
      <c r="K13" s="99"/>
      <c r="L13" s="97"/>
      <c r="M13" s="98"/>
      <c r="N13" s="98"/>
      <c r="O13" s="98"/>
      <c r="P13" s="98"/>
      <c r="Q13" s="98"/>
      <c r="R13" s="98"/>
      <c r="S13" s="99"/>
      <c r="T13" s="97">
        <v>18.14123</v>
      </c>
      <c r="U13" s="98">
        <v>19.191960000000002</v>
      </c>
      <c r="V13" s="98">
        <v>24.425360000000001</v>
      </c>
      <c r="W13" s="99">
        <v>1.0612699999999999</v>
      </c>
      <c r="X13" s="96"/>
      <c r="Y13" s="97"/>
      <c r="Z13" s="98"/>
      <c r="AA13" s="99">
        <v>23.060680000000001</v>
      </c>
      <c r="AB13" s="97"/>
      <c r="AC13" s="98"/>
      <c r="AD13" s="98"/>
      <c r="AE13" s="98"/>
      <c r="AF13" s="98">
        <v>12.23925</v>
      </c>
      <c r="AG13" s="98">
        <v>24.4617</v>
      </c>
      <c r="AH13" s="99">
        <v>10.27692</v>
      </c>
      <c r="AI13" s="96"/>
      <c r="AJ13" s="96"/>
      <c r="AK13" s="96"/>
      <c r="AL13" s="97">
        <v>217.12262999999999</v>
      </c>
      <c r="AM13" s="99">
        <v>7.9327300000000003</v>
      </c>
      <c r="AN13" s="97"/>
      <c r="AO13" s="99"/>
      <c r="AP13" s="96"/>
      <c r="AQ13" s="97"/>
      <c r="AR13" s="99"/>
      <c r="AS13" s="96"/>
      <c r="AT13" s="96"/>
      <c r="AU13" s="96"/>
      <c r="AV13" s="97"/>
      <c r="AW13" s="98"/>
      <c r="AX13" s="99"/>
      <c r="AY13" s="97"/>
      <c r="AZ13" s="98"/>
      <c r="BA13" s="98"/>
      <c r="BB13" s="98"/>
      <c r="BC13" s="98"/>
      <c r="BD13" s="98"/>
      <c r="BE13" s="98"/>
      <c r="BF13" s="99"/>
      <c r="BG13" s="97"/>
      <c r="BH13" s="99"/>
      <c r="BI13" s="96"/>
      <c r="BJ13" s="97"/>
      <c r="BK13" s="98"/>
      <c r="BL13" s="99"/>
      <c r="BM13" s="97">
        <v>167.61232000000001</v>
      </c>
      <c r="BN13" s="98">
        <v>166.56063</v>
      </c>
      <c r="BO13" s="98">
        <v>168.58996999999999</v>
      </c>
      <c r="BP13" s="98"/>
      <c r="BQ13" s="98"/>
      <c r="BR13" s="98"/>
      <c r="BS13" s="98"/>
      <c r="BT13" s="98"/>
      <c r="BU13" s="98"/>
      <c r="BV13" s="98"/>
      <c r="BW13" s="98">
        <v>206.49456000000001</v>
      </c>
      <c r="BX13" s="98">
        <v>206.11548999999999</v>
      </c>
      <c r="BY13" s="98">
        <v>205.99002999999999</v>
      </c>
      <c r="BZ13" s="99"/>
      <c r="CA13" s="97">
        <v>17.41583</v>
      </c>
      <c r="CB13" s="99">
        <v>44.053669999999997</v>
      </c>
      <c r="CC13" s="96"/>
      <c r="CD13" s="97"/>
      <c r="CE13" s="98"/>
      <c r="CF13" s="98"/>
      <c r="CG13" s="98"/>
      <c r="CH13" s="98"/>
      <c r="CI13" s="98">
        <v>118.14735</v>
      </c>
      <c r="CJ13" s="98">
        <v>47.905140000000003</v>
      </c>
      <c r="CK13" s="98">
        <v>53.710120000000003</v>
      </c>
      <c r="CL13" s="98"/>
      <c r="CM13" s="98"/>
      <c r="CN13" s="98"/>
      <c r="CO13" s="99">
        <v>191.19621000000001</v>
      </c>
      <c r="CP13" s="97">
        <v>180.55348000000001</v>
      </c>
      <c r="CQ13" s="98">
        <v>180.52450999999999</v>
      </c>
      <c r="CR13" s="98">
        <v>181.33356000000001</v>
      </c>
      <c r="CS13" s="99">
        <v>181.02912000000001</v>
      </c>
      <c r="CT13" s="97"/>
      <c r="CU13" s="99"/>
      <c r="CV13" s="97"/>
      <c r="CW13" s="98"/>
      <c r="CX13" s="100"/>
      <c r="CY13" s="97"/>
      <c r="CZ13" s="98">
        <v>6158.42382</v>
      </c>
      <c r="DA13" s="98"/>
      <c r="DB13" s="99"/>
      <c r="DC13" s="97"/>
      <c r="DD13" s="98"/>
      <c r="DE13" s="98"/>
      <c r="DF13" s="98"/>
      <c r="DG13" s="98"/>
      <c r="DH13" s="98"/>
      <c r="DI13" s="98"/>
      <c r="DJ13" s="98"/>
      <c r="DK13" s="98"/>
      <c r="DL13" s="98"/>
      <c r="DM13" s="98"/>
      <c r="DN13" s="99"/>
      <c r="DO13" s="101"/>
      <c r="DP13" s="102"/>
      <c r="DQ13" s="102"/>
      <c r="DR13" s="103" t="s">
        <v>1370</v>
      </c>
      <c r="DS13" s="97">
        <v>2773.5843799999998</v>
      </c>
      <c r="DT13" s="98">
        <v>515.11559999999997</v>
      </c>
      <c r="DU13" s="98">
        <v>515.11559999999997</v>
      </c>
      <c r="DV13" s="99"/>
      <c r="DW13" s="96"/>
      <c r="DX13" s="97"/>
      <c r="DY13" s="98"/>
      <c r="DZ13" s="98"/>
      <c r="EA13" s="98"/>
      <c r="EB13" s="98"/>
      <c r="EC13" s="100">
        <v>6066.6</v>
      </c>
      <c r="ED13" s="1"/>
      <c r="EE13" s="96"/>
      <c r="EF13" s="96"/>
      <c r="EG13" s="96"/>
      <c r="EH13" s="96"/>
      <c r="EI13" s="96"/>
      <c r="EJ13" s="96"/>
      <c r="EK13" s="96"/>
      <c r="EL13" s="96"/>
      <c r="EM13" s="97"/>
      <c r="EN13" s="99"/>
      <c r="EO13" s="96"/>
      <c r="EP13" s="96"/>
      <c r="EQ13" s="96"/>
      <c r="ER13" s="96"/>
      <c r="ES13" s="96"/>
      <c r="ET13" s="96"/>
      <c r="EU13" s="96"/>
      <c r="EV13" s="96"/>
      <c r="EW13" s="96"/>
      <c r="EX13" s="96"/>
      <c r="EY13" s="96"/>
      <c r="EZ13" s="96"/>
      <c r="FA13" s="96"/>
      <c r="FB13" s="96"/>
      <c r="FC13" s="97"/>
      <c r="FD13" s="98"/>
      <c r="FE13" s="98"/>
      <c r="FF13" s="99"/>
      <c r="FG13" s="96"/>
      <c r="FH13" s="96"/>
      <c r="FI13" s="96"/>
      <c r="FJ13" s="96"/>
      <c r="FK13" s="96"/>
      <c r="FL13" s="96"/>
      <c r="FM13" s="96"/>
      <c r="FN13" s="96"/>
      <c r="FO13" s="97"/>
      <c r="FP13" s="98"/>
      <c r="FQ13" s="98"/>
      <c r="FR13" s="99"/>
      <c r="FS13" s="96"/>
      <c r="FT13" s="97"/>
      <c r="FU13" s="99"/>
      <c r="FV13" s="97"/>
      <c r="FW13" s="98"/>
      <c r="FX13" s="98"/>
      <c r="FY13" s="98"/>
      <c r="FZ13" s="99"/>
      <c r="GA13" s="97"/>
      <c r="GB13" s="99"/>
      <c r="GC13" s="97"/>
      <c r="GD13" s="98"/>
      <c r="GE13" s="98"/>
      <c r="GF13" s="99"/>
      <c r="GG13" s="96"/>
      <c r="GH13" s="96"/>
      <c r="GI13" s="96"/>
      <c r="GJ13" s="97"/>
      <c r="GK13" s="98"/>
      <c r="GL13" s="98"/>
      <c r="GM13" s="98"/>
      <c r="GN13" s="99"/>
      <c r="GO13" s="96"/>
      <c r="GP13" s="97"/>
      <c r="GQ13" s="99"/>
      <c r="GR13" s="1"/>
      <c r="GS13" s="96"/>
      <c r="GT13" s="97"/>
      <c r="GU13" s="99"/>
      <c r="GV13" s="96"/>
      <c r="GW13" s="96"/>
      <c r="GX13" s="96"/>
      <c r="GY13" s="96"/>
      <c r="GZ13" s="1"/>
      <c r="HA13" s="96"/>
      <c r="HB13" s="96"/>
      <c r="HC13" s="96"/>
      <c r="HD13" s="96"/>
      <c r="HE13" s="96"/>
      <c r="HF13" s="96"/>
      <c r="HG13" s="97"/>
      <c r="HH13" s="99"/>
      <c r="HI13" s="1"/>
      <c r="HJ13" s="97">
        <v>2773.5843799999998</v>
      </c>
      <c r="HK13" s="98">
        <v>2711.8258300000002</v>
      </c>
      <c r="HL13" s="99">
        <v>192.23745</v>
      </c>
    </row>
    <row r="14" spans="1:220" x14ac:dyDescent="0.25">
      <c r="A14" s="1"/>
      <c r="B14" s="95" t="s">
        <v>788</v>
      </c>
      <c r="C14" s="96"/>
      <c r="D14" s="97"/>
      <c r="E14" s="98"/>
      <c r="F14" s="98">
        <v>8.8258700000000001</v>
      </c>
      <c r="G14" s="99">
        <v>8.5166900000000005</v>
      </c>
      <c r="H14" s="97"/>
      <c r="I14" s="99"/>
      <c r="J14" s="97">
        <v>81.096100000000007</v>
      </c>
      <c r="K14" s="99"/>
      <c r="L14" s="97"/>
      <c r="M14" s="98"/>
      <c r="N14" s="98"/>
      <c r="O14" s="98"/>
      <c r="P14" s="98"/>
      <c r="Q14" s="98"/>
      <c r="R14" s="98"/>
      <c r="S14" s="99"/>
      <c r="T14" s="97">
        <v>18.14123</v>
      </c>
      <c r="U14" s="98">
        <v>19.191960000000002</v>
      </c>
      <c r="V14" s="98">
        <v>24.425360000000001</v>
      </c>
      <c r="W14" s="99">
        <v>1.0612699999999999</v>
      </c>
      <c r="X14" s="96"/>
      <c r="Y14" s="97"/>
      <c r="Z14" s="98"/>
      <c r="AA14" s="99">
        <v>23.060680000000001</v>
      </c>
      <c r="AB14" s="97"/>
      <c r="AC14" s="98"/>
      <c r="AD14" s="98"/>
      <c r="AE14" s="98"/>
      <c r="AF14" s="98">
        <v>12.23925</v>
      </c>
      <c r="AG14" s="98">
        <v>24.4617</v>
      </c>
      <c r="AH14" s="99">
        <v>10.27692</v>
      </c>
      <c r="AI14" s="96"/>
      <c r="AJ14" s="96"/>
      <c r="AK14" s="96"/>
      <c r="AL14" s="97">
        <v>217.12262999999999</v>
      </c>
      <c r="AM14" s="99">
        <v>7.9327300000000003</v>
      </c>
      <c r="AN14" s="97"/>
      <c r="AO14" s="99"/>
      <c r="AP14" s="96"/>
      <c r="AQ14" s="97"/>
      <c r="AR14" s="99"/>
      <c r="AS14" s="96"/>
      <c r="AT14" s="96"/>
      <c r="AU14" s="96"/>
      <c r="AV14" s="97"/>
      <c r="AW14" s="98"/>
      <c r="AX14" s="99"/>
      <c r="AY14" s="97"/>
      <c r="AZ14" s="98"/>
      <c r="BA14" s="98"/>
      <c r="BB14" s="98"/>
      <c r="BC14" s="98"/>
      <c r="BD14" s="98"/>
      <c r="BE14" s="98"/>
      <c r="BF14" s="99"/>
      <c r="BG14" s="97"/>
      <c r="BH14" s="99"/>
      <c r="BI14" s="96"/>
      <c r="BJ14" s="97"/>
      <c r="BK14" s="98"/>
      <c r="BL14" s="99"/>
      <c r="BM14" s="97">
        <v>167.61232000000001</v>
      </c>
      <c r="BN14" s="98">
        <v>166.56063</v>
      </c>
      <c r="BO14" s="98">
        <v>168.58996999999999</v>
      </c>
      <c r="BP14" s="98"/>
      <c r="BQ14" s="98"/>
      <c r="BR14" s="98"/>
      <c r="BS14" s="98"/>
      <c r="BT14" s="98"/>
      <c r="BU14" s="98"/>
      <c r="BV14" s="98"/>
      <c r="BW14" s="98">
        <v>206.49456000000001</v>
      </c>
      <c r="BX14" s="98">
        <v>206.11548999999999</v>
      </c>
      <c r="BY14" s="98">
        <v>205.99002999999999</v>
      </c>
      <c r="BZ14" s="99"/>
      <c r="CA14" s="97">
        <v>17.41583</v>
      </c>
      <c r="CB14" s="99">
        <v>44.053669999999997</v>
      </c>
      <c r="CC14" s="96"/>
      <c r="CD14" s="97"/>
      <c r="CE14" s="98"/>
      <c r="CF14" s="98"/>
      <c r="CG14" s="98"/>
      <c r="CH14" s="98"/>
      <c r="CI14" s="98">
        <v>118.14735</v>
      </c>
      <c r="CJ14" s="98">
        <v>47.905140000000003</v>
      </c>
      <c r="CK14" s="98">
        <v>53.710120000000003</v>
      </c>
      <c r="CL14" s="98"/>
      <c r="CM14" s="98"/>
      <c r="CN14" s="98"/>
      <c r="CO14" s="99">
        <v>191.19621000000001</v>
      </c>
      <c r="CP14" s="97">
        <v>180.55348000000001</v>
      </c>
      <c r="CQ14" s="98">
        <v>180.52450999999999</v>
      </c>
      <c r="CR14" s="98">
        <v>181.33356000000001</v>
      </c>
      <c r="CS14" s="99">
        <v>181.02912000000001</v>
      </c>
      <c r="CT14" s="97"/>
      <c r="CU14" s="99"/>
      <c r="CV14" s="97"/>
      <c r="CW14" s="98"/>
      <c r="CX14" s="100"/>
      <c r="CY14" s="97"/>
      <c r="CZ14" s="98">
        <v>6194.5941199999997</v>
      </c>
      <c r="DA14" s="98"/>
      <c r="DB14" s="99"/>
      <c r="DC14" s="97"/>
      <c r="DD14" s="98"/>
      <c r="DE14" s="98"/>
      <c r="DF14" s="98"/>
      <c r="DG14" s="98"/>
      <c r="DH14" s="98"/>
      <c r="DI14" s="98"/>
      <c r="DJ14" s="98"/>
      <c r="DK14" s="98"/>
      <c r="DL14" s="98"/>
      <c r="DM14" s="98"/>
      <c r="DN14" s="99"/>
      <c r="DO14" s="101"/>
      <c r="DP14" s="102"/>
      <c r="DQ14" s="102"/>
      <c r="DR14" s="103" t="s">
        <v>1370</v>
      </c>
      <c r="DS14" s="97">
        <v>2773.5843799999998</v>
      </c>
      <c r="DT14" s="98">
        <v>515.11559999999997</v>
      </c>
      <c r="DU14" s="98">
        <v>515.11559999999997</v>
      </c>
      <c r="DV14" s="99"/>
      <c r="DW14" s="96"/>
      <c r="DX14" s="97"/>
      <c r="DY14" s="98"/>
      <c r="DZ14" s="98"/>
      <c r="EA14" s="98"/>
      <c r="EB14" s="98"/>
      <c r="EC14" s="100">
        <v>6102.86</v>
      </c>
      <c r="ED14" s="1"/>
      <c r="EE14" s="96"/>
      <c r="EF14" s="96"/>
      <c r="EG14" s="96"/>
      <c r="EH14" s="96"/>
      <c r="EI14" s="96"/>
      <c r="EJ14" s="96"/>
      <c r="EK14" s="96"/>
      <c r="EL14" s="96"/>
      <c r="EM14" s="97"/>
      <c r="EN14" s="99"/>
      <c r="EO14" s="96"/>
      <c r="EP14" s="96"/>
      <c r="EQ14" s="96"/>
      <c r="ER14" s="96"/>
      <c r="ES14" s="96"/>
      <c r="ET14" s="96"/>
      <c r="EU14" s="96"/>
      <c r="EV14" s="96"/>
      <c r="EW14" s="96"/>
      <c r="EX14" s="96"/>
      <c r="EY14" s="96"/>
      <c r="EZ14" s="96"/>
      <c r="FA14" s="96"/>
      <c r="FB14" s="96"/>
      <c r="FC14" s="97"/>
      <c r="FD14" s="98"/>
      <c r="FE14" s="98"/>
      <c r="FF14" s="99"/>
      <c r="FG14" s="96"/>
      <c r="FH14" s="96"/>
      <c r="FI14" s="96"/>
      <c r="FJ14" s="96"/>
      <c r="FK14" s="96"/>
      <c r="FL14" s="96"/>
      <c r="FM14" s="96"/>
      <c r="FN14" s="96"/>
      <c r="FO14" s="97"/>
      <c r="FP14" s="98"/>
      <c r="FQ14" s="98"/>
      <c r="FR14" s="99"/>
      <c r="FS14" s="96"/>
      <c r="FT14" s="97"/>
      <c r="FU14" s="99"/>
      <c r="FV14" s="97"/>
      <c r="FW14" s="98"/>
      <c r="FX14" s="98"/>
      <c r="FY14" s="98"/>
      <c r="FZ14" s="99"/>
      <c r="GA14" s="97"/>
      <c r="GB14" s="99"/>
      <c r="GC14" s="97"/>
      <c r="GD14" s="98"/>
      <c r="GE14" s="98"/>
      <c r="GF14" s="99"/>
      <c r="GG14" s="96"/>
      <c r="GH14" s="96"/>
      <c r="GI14" s="96"/>
      <c r="GJ14" s="97"/>
      <c r="GK14" s="98"/>
      <c r="GL14" s="98"/>
      <c r="GM14" s="98"/>
      <c r="GN14" s="99"/>
      <c r="GO14" s="96"/>
      <c r="GP14" s="97"/>
      <c r="GQ14" s="99"/>
      <c r="GR14" s="1"/>
      <c r="GS14" s="96"/>
      <c r="GT14" s="97"/>
      <c r="GU14" s="99"/>
      <c r="GV14" s="96"/>
      <c r="GW14" s="96"/>
      <c r="GX14" s="96"/>
      <c r="GY14" s="96"/>
      <c r="GZ14" s="1"/>
      <c r="HA14" s="96"/>
      <c r="HB14" s="96"/>
      <c r="HC14" s="96"/>
      <c r="HD14" s="96"/>
      <c r="HE14" s="96"/>
      <c r="HF14" s="96"/>
      <c r="HG14" s="97"/>
      <c r="HH14" s="99"/>
      <c r="HI14" s="1"/>
      <c r="HJ14" s="97">
        <v>2773.5843799999998</v>
      </c>
      <c r="HK14" s="98">
        <v>2711.8258300000002</v>
      </c>
      <c r="HL14" s="99">
        <v>192.23745</v>
      </c>
    </row>
    <row r="15" spans="1:220" x14ac:dyDescent="0.25">
      <c r="A15" s="1"/>
      <c r="B15" s="95" t="s">
        <v>789</v>
      </c>
      <c r="C15" s="96"/>
      <c r="D15" s="97"/>
      <c r="E15" s="98"/>
      <c r="F15" s="98">
        <v>8.8258700000000001</v>
      </c>
      <c r="G15" s="99">
        <v>8.5166900000000005</v>
      </c>
      <c r="H15" s="97"/>
      <c r="I15" s="99"/>
      <c r="J15" s="97">
        <v>81.096100000000007</v>
      </c>
      <c r="K15" s="99"/>
      <c r="L15" s="97"/>
      <c r="M15" s="98"/>
      <c r="N15" s="98"/>
      <c r="O15" s="98"/>
      <c r="P15" s="98"/>
      <c r="Q15" s="98"/>
      <c r="R15" s="98"/>
      <c r="S15" s="99"/>
      <c r="T15" s="97">
        <v>18.14123</v>
      </c>
      <c r="U15" s="98">
        <v>19.191960000000002</v>
      </c>
      <c r="V15" s="98">
        <v>24.425360000000001</v>
      </c>
      <c r="W15" s="99">
        <v>1.0612699999999999</v>
      </c>
      <c r="X15" s="96"/>
      <c r="Y15" s="97"/>
      <c r="Z15" s="98"/>
      <c r="AA15" s="99">
        <v>23.060680000000001</v>
      </c>
      <c r="AB15" s="97"/>
      <c r="AC15" s="98"/>
      <c r="AD15" s="98"/>
      <c r="AE15" s="98"/>
      <c r="AF15" s="98">
        <v>12.23925</v>
      </c>
      <c r="AG15" s="98">
        <v>24.4617</v>
      </c>
      <c r="AH15" s="99">
        <v>10.27692</v>
      </c>
      <c r="AI15" s="96"/>
      <c r="AJ15" s="96"/>
      <c r="AK15" s="96"/>
      <c r="AL15" s="97">
        <v>217.12262999999999</v>
      </c>
      <c r="AM15" s="99">
        <v>7.9327300000000003</v>
      </c>
      <c r="AN15" s="97"/>
      <c r="AO15" s="99"/>
      <c r="AP15" s="96"/>
      <c r="AQ15" s="97"/>
      <c r="AR15" s="99"/>
      <c r="AS15" s="96"/>
      <c r="AT15" s="96"/>
      <c r="AU15" s="96"/>
      <c r="AV15" s="97"/>
      <c r="AW15" s="98"/>
      <c r="AX15" s="99"/>
      <c r="AY15" s="97"/>
      <c r="AZ15" s="98"/>
      <c r="BA15" s="98"/>
      <c r="BB15" s="98"/>
      <c r="BC15" s="98"/>
      <c r="BD15" s="98"/>
      <c r="BE15" s="98"/>
      <c r="BF15" s="99"/>
      <c r="BG15" s="97"/>
      <c r="BH15" s="99"/>
      <c r="BI15" s="96"/>
      <c r="BJ15" s="97"/>
      <c r="BK15" s="98"/>
      <c r="BL15" s="99"/>
      <c r="BM15" s="97">
        <v>167.61232000000001</v>
      </c>
      <c r="BN15" s="98">
        <v>166.56063</v>
      </c>
      <c r="BO15" s="98">
        <v>168.58996999999999</v>
      </c>
      <c r="BP15" s="98"/>
      <c r="BQ15" s="98"/>
      <c r="BR15" s="98"/>
      <c r="BS15" s="98"/>
      <c r="BT15" s="98"/>
      <c r="BU15" s="98"/>
      <c r="BV15" s="98"/>
      <c r="BW15" s="98">
        <v>206.49456000000001</v>
      </c>
      <c r="BX15" s="98">
        <v>206.11548999999999</v>
      </c>
      <c r="BY15" s="98">
        <v>205.99002999999999</v>
      </c>
      <c r="BZ15" s="99"/>
      <c r="CA15" s="97">
        <v>17.41583</v>
      </c>
      <c r="CB15" s="99">
        <v>44.053669999999997</v>
      </c>
      <c r="CC15" s="96"/>
      <c r="CD15" s="97"/>
      <c r="CE15" s="98"/>
      <c r="CF15" s="98"/>
      <c r="CG15" s="98"/>
      <c r="CH15" s="98"/>
      <c r="CI15" s="98">
        <v>118.14735</v>
      </c>
      <c r="CJ15" s="98">
        <v>47.905140000000003</v>
      </c>
      <c r="CK15" s="98">
        <v>53.710120000000003</v>
      </c>
      <c r="CL15" s="98"/>
      <c r="CM15" s="98"/>
      <c r="CN15" s="98"/>
      <c r="CO15" s="99">
        <v>191.19621000000001</v>
      </c>
      <c r="CP15" s="97">
        <v>180.55348000000001</v>
      </c>
      <c r="CQ15" s="98">
        <v>180.52450999999999</v>
      </c>
      <c r="CR15" s="98">
        <v>181.33356000000001</v>
      </c>
      <c r="CS15" s="99">
        <v>181.02912000000001</v>
      </c>
      <c r="CT15" s="97"/>
      <c r="CU15" s="99"/>
      <c r="CV15" s="97"/>
      <c r="CW15" s="98"/>
      <c r="CX15" s="100"/>
      <c r="CY15" s="97"/>
      <c r="CZ15" s="98">
        <v>6228.7118300000002</v>
      </c>
      <c r="DA15" s="98"/>
      <c r="DB15" s="99"/>
      <c r="DC15" s="97"/>
      <c r="DD15" s="98"/>
      <c r="DE15" s="98"/>
      <c r="DF15" s="98"/>
      <c r="DG15" s="98"/>
      <c r="DH15" s="98"/>
      <c r="DI15" s="98"/>
      <c r="DJ15" s="98"/>
      <c r="DK15" s="98"/>
      <c r="DL15" s="98"/>
      <c r="DM15" s="98"/>
      <c r="DN15" s="99"/>
      <c r="DO15" s="101"/>
      <c r="DP15" s="102"/>
      <c r="DQ15" s="102"/>
      <c r="DR15" s="103" t="s">
        <v>1370</v>
      </c>
      <c r="DS15" s="97">
        <v>2773.5843799999998</v>
      </c>
      <c r="DT15" s="98">
        <v>515.11559999999997</v>
      </c>
      <c r="DU15" s="98">
        <v>515.11559999999997</v>
      </c>
      <c r="DV15" s="99"/>
      <c r="DW15" s="96"/>
      <c r="DX15" s="97"/>
      <c r="DY15" s="98"/>
      <c r="DZ15" s="98"/>
      <c r="EA15" s="98"/>
      <c r="EB15" s="98"/>
      <c r="EC15" s="100">
        <v>6137.07</v>
      </c>
      <c r="ED15" s="1"/>
      <c r="EE15" s="96"/>
      <c r="EF15" s="96"/>
      <c r="EG15" s="96"/>
      <c r="EH15" s="96"/>
      <c r="EI15" s="96"/>
      <c r="EJ15" s="96"/>
      <c r="EK15" s="96"/>
      <c r="EL15" s="96"/>
      <c r="EM15" s="97"/>
      <c r="EN15" s="99"/>
      <c r="EO15" s="96"/>
      <c r="EP15" s="96"/>
      <c r="EQ15" s="96"/>
      <c r="ER15" s="96"/>
      <c r="ES15" s="96"/>
      <c r="ET15" s="96"/>
      <c r="EU15" s="96"/>
      <c r="EV15" s="96"/>
      <c r="EW15" s="96"/>
      <c r="EX15" s="96"/>
      <c r="EY15" s="96"/>
      <c r="EZ15" s="96"/>
      <c r="FA15" s="96"/>
      <c r="FB15" s="96"/>
      <c r="FC15" s="97"/>
      <c r="FD15" s="98"/>
      <c r="FE15" s="98"/>
      <c r="FF15" s="99"/>
      <c r="FG15" s="96"/>
      <c r="FH15" s="96"/>
      <c r="FI15" s="96"/>
      <c r="FJ15" s="96"/>
      <c r="FK15" s="96"/>
      <c r="FL15" s="96"/>
      <c r="FM15" s="96"/>
      <c r="FN15" s="96"/>
      <c r="FO15" s="97"/>
      <c r="FP15" s="98"/>
      <c r="FQ15" s="98"/>
      <c r="FR15" s="99"/>
      <c r="FS15" s="96"/>
      <c r="FT15" s="97"/>
      <c r="FU15" s="99"/>
      <c r="FV15" s="97"/>
      <c r="FW15" s="98"/>
      <c r="FX15" s="98"/>
      <c r="FY15" s="98"/>
      <c r="FZ15" s="99"/>
      <c r="GA15" s="97"/>
      <c r="GB15" s="99"/>
      <c r="GC15" s="97"/>
      <c r="GD15" s="98"/>
      <c r="GE15" s="98"/>
      <c r="GF15" s="99"/>
      <c r="GG15" s="96"/>
      <c r="GH15" s="96"/>
      <c r="GI15" s="96"/>
      <c r="GJ15" s="97"/>
      <c r="GK15" s="98"/>
      <c r="GL15" s="98"/>
      <c r="GM15" s="98"/>
      <c r="GN15" s="99"/>
      <c r="GO15" s="96"/>
      <c r="GP15" s="97"/>
      <c r="GQ15" s="99"/>
      <c r="GR15" s="1"/>
      <c r="GS15" s="96"/>
      <c r="GT15" s="97"/>
      <c r="GU15" s="99"/>
      <c r="GV15" s="96"/>
      <c r="GW15" s="96"/>
      <c r="GX15" s="96"/>
      <c r="GY15" s="96"/>
      <c r="GZ15" s="1"/>
      <c r="HA15" s="96"/>
      <c r="HB15" s="96"/>
      <c r="HC15" s="96"/>
      <c r="HD15" s="96"/>
      <c r="HE15" s="96"/>
      <c r="HF15" s="96"/>
      <c r="HG15" s="97"/>
      <c r="HH15" s="99"/>
      <c r="HI15" s="1"/>
      <c r="HJ15" s="97">
        <v>2773.5843799999998</v>
      </c>
      <c r="HK15" s="98">
        <v>2711.8258300000002</v>
      </c>
      <c r="HL15" s="99">
        <v>192.23745</v>
      </c>
    </row>
    <row r="16" spans="1:220" x14ac:dyDescent="0.25">
      <c r="A16" s="1"/>
      <c r="B16" s="95" t="s">
        <v>790</v>
      </c>
      <c r="C16" s="96"/>
      <c r="D16" s="97"/>
      <c r="E16" s="98"/>
      <c r="F16" s="98">
        <v>8.8258700000000001</v>
      </c>
      <c r="G16" s="99">
        <v>8.5166900000000005</v>
      </c>
      <c r="H16" s="97"/>
      <c r="I16" s="99"/>
      <c r="J16" s="97">
        <v>81.096100000000007</v>
      </c>
      <c r="K16" s="99"/>
      <c r="L16" s="97"/>
      <c r="M16" s="98"/>
      <c r="N16" s="98"/>
      <c r="O16" s="98"/>
      <c r="P16" s="98"/>
      <c r="Q16" s="98"/>
      <c r="R16" s="98"/>
      <c r="S16" s="99"/>
      <c r="T16" s="97">
        <v>18.14123</v>
      </c>
      <c r="U16" s="98">
        <v>19.191960000000002</v>
      </c>
      <c r="V16" s="98">
        <v>24.425360000000001</v>
      </c>
      <c r="W16" s="99">
        <v>1.0612699999999999</v>
      </c>
      <c r="X16" s="96"/>
      <c r="Y16" s="97"/>
      <c r="Z16" s="98"/>
      <c r="AA16" s="99">
        <v>23.060680000000001</v>
      </c>
      <c r="AB16" s="97"/>
      <c r="AC16" s="98"/>
      <c r="AD16" s="98"/>
      <c r="AE16" s="98"/>
      <c r="AF16" s="98">
        <v>12.23925</v>
      </c>
      <c r="AG16" s="98">
        <v>24.4617</v>
      </c>
      <c r="AH16" s="99">
        <v>10.27692</v>
      </c>
      <c r="AI16" s="96"/>
      <c r="AJ16" s="96"/>
      <c r="AK16" s="96"/>
      <c r="AL16" s="97">
        <v>217.12262999999999</v>
      </c>
      <c r="AM16" s="99">
        <v>7.9327300000000003</v>
      </c>
      <c r="AN16" s="97"/>
      <c r="AO16" s="99"/>
      <c r="AP16" s="96"/>
      <c r="AQ16" s="97"/>
      <c r="AR16" s="99"/>
      <c r="AS16" s="96"/>
      <c r="AT16" s="96"/>
      <c r="AU16" s="96"/>
      <c r="AV16" s="97"/>
      <c r="AW16" s="98"/>
      <c r="AX16" s="99"/>
      <c r="AY16" s="97"/>
      <c r="AZ16" s="98"/>
      <c r="BA16" s="98"/>
      <c r="BB16" s="98"/>
      <c r="BC16" s="98"/>
      <c r="BD16" s="98"/>
      <c r="BE16" s="98"/>
      <c r="BF16" s="99"/>
      <c r="BG16" s="97"/>
      <c r="BH16" s="99"/>
      <c r="BI16" s="96"/>
      <c r="BJ16" s="97"/>
      <c r="BK16" s="98"/>
      <c r="BL16" s="99"/>
      <c r="BM16" s="97">
        <v>167.61232000000001</v>
      </c>
      <c r="BN16" s="98">
        <v>166.56063</v>
      </c>
      <c r="BO16" s="98">
        <v>168.58996999999999</v>
      </c>
      <c r="BP16" s="98"/>
      <c r="BQ16" s="98"/>
      <c r="BR16" s="98"/>
      <c r="BS16" s="98"/>
      <c r="BT16" s="98"/>
      <c r="BU16" s="98"/>
      <c r="BV16" s="98"/>
      <c r="BW16" s="98">
        <v>206.49456000000001</v>
      </c>
      <c r="BX16" s="98">
        <v>206.11548999999999</v>
      </c>
      <c r="BY16" s="98">
        <v>205.99002999999999</v>
      </c>
      <c r="BZ16" s="99"/>
      <c r="CA16" s="97">
        <v>17.41583</v>
      </c>
      <c r="CB16" s="99">
        <v>44.053669999999997</v>
      </c>
      <c r="CC16" s="96"/>
      <c r="CD16" s="97"/>
      <c r="CE16" s="98"/>
      <c r="CF16" s="98"/>
      <c r="CG16" s="98"/>
      <c r="CH16" s="98"/>
      <c r="CI16" s="98">
        <v>118.14735</v>
      </c>
      <c r="CJ16" s="98">
        <v>47.905140000000003</v>
      </c>
      <c r="CK16" s="98">
        <v>53.710120000000003</v>
      </c>
      <c r="CL16" s="98"/>
      <c r="CM16" s="98"/>
      <c r="CN16" s="98"/>
      <c r="CO16" s="99">
        <v>191.19621000000001</v>
      </c>
      <c r="CP16" s="97">
        <v>180.55348000000001</v>
      </c>
      <c r="CQ16" s="98">
        <v>180.52450999999999</v>
      </c>
      <c r="CR16" s="98">
        <v>181.33356000000001</v>
      </c>
      <c r="CS16" s="99">
        <v>181.02912000000001</v>
      </c>
      <c r="CT16" s="97"/>
      <c r="CU16" s="99"/>
      <c r="CV16" s="97"/>
      <c r="CW16" s="98"/>
      <c r="CX16" s="100"/>
      <c r="CY16" s="97"/>
      <c r="CZ16" s="98">
        <v>6302.0748800000001</v>
      </c>
      <c r="DA16" s="98"/>
      <c r="DB16" s="99"/>
      <c r="DC16" s="97"/>
      <c r="DD16" s="98"/>
      <c r="DE16" s="98"/>
      <c r="DF16" s="98"/>
      <c r="DG16" s="98"/>
      <c r="DH16" s="98"/>
      <c r="DI16" s="98"/>
      <c r="DJ16" s="98"/>
      <c r="DK16" s="98"/>
      <c r="DL16" s="98"/>
      <c r="DM16" s="98"/>
      <c r="DN16" s="99"/>
      <c r="DO16" s="101"/>
      <c r="DP16" s="102"/>
      <c r="DQ16" s="102"/>
      <c r="DR16" s="103" t="s">
        <v>1370</v>
      </c>
      <c r="DS16" s="97">
        <v>2773.5843799999998</v>
      </c>
      <c r="DT16" s="98">
        <v>515.11559999999997</v>
      </c>
      <c r="DU16" s="98">
        <v>515.11559999999997</v>
      </c>
      <c r="DV16" s="99"/>
      <c r="DW16" s="96"/>
      <c r="DX16" s="97"/>
      <c r="DY16" s="98"/>
      <c r="DZ16" s="98"/>
      <c r="EA16" s="98"/>
      <c r="EB16" s="98"/>
      <c r="EC16" s="100">
        <v>6211.15</v>
      </c>
      <c r="ED16" s="1"/>
      <c r="EE16" s="96"/>
      <c r="EF16" s="96"/>
      <c r="EG16" s="96"/>
      <c r="EH16" s="96"/>
      <c r="EI16" s="96"/>
      <c r="EJ16" s="96"/>
      <c r="EK16" s="96"/>
      <c r="EL16" s="96"/>
      <c r="EM16" s="97"/>
      <c r="EN16" s="99"/>
      <c r="EO16" s="96"/>
      <c r="EP16" s="96"/>
      <c r="EQ16" s="96"/>
      <c r="ER16" s="96"/>
      <c r="ES16" s="96"/>
      <c r="ET16" s="96"/>
      <c r="EU16" s="96"/>
      <c r="EV16" s="96"/>
      <c r="EW16" s="96"/>
      <c r="EX16" s="96"/>
      <c r="EY16" s="96"/>
      <c r="EZ16" s="96"/>
      <c r="FA16" s="96"/>
      <c r="FB16" s="96"/>
      <c r="FC16" s="97"/>
      <c r="FD16" s="98"/>
      <c r="FE16" s="98"/>
      <c r="FF16" s="99"/>
      <c r="FG16" s="96"/>
      <c r="FH16" s="96"/>
      <c r="FI16" s="96"/>
      <c r="FJ16" s="96"/>
      <c r="FK16" s="96"/>
      <c r="FL16" s="96"/>
      <c r="FM16" s="96"/>
      <c r="FN16" s="96"/>
      <c r="FO16" s="97"/>
      <c r="FP16" s="98"/>
      <c r="FQ16" s="98"/>
      <c r="FR16" s="99"/>
      <c r="FS16" s="96"/>
      <c r="FT16" s="97"/>
      <c r="FU16" s="99"/>
      <c r="FV16" s="97"/>
      <c r="FW16" s="98"/>
      <c r="FX16" s="98"/>
      <c r="FY16" s="98"/>
      <c r="FZ16" s="99"/>
      <c r="GA16" s="97"/>
      <c r="GB16" s="99"/>
      <c r="GC16" s="97"/>
      <c r="GD16" s="98"/>
      <c r="GE16" s="98"/>
      <c r="GF16" s="99"/>
      <c r="GG16" s="96"/>
      <c r="GH16" s="96"/>
      <c r="GI16" s="96"/>
      <c r="GJ16" s="97"/>
      <c r="GK16" s="98"/>
      <c r="GL16" s="98"/>
      <c r="GM16" s="98"/>
      <c r="GN16" s="99"/>
      <c r="GO16" s="96"/>
      <c r="GP16" s="97"/>
      <c r="GQ16" s="99"/>
      <c r="GR16" s="1"/>
      <c r="GS16" s="96"/>
      <c r="GT16" s="97"/>
      <c r="GU16" s="99"/>
      <c r="GV16" s="96"/>
      <c r="GW16" s="96"/>
      <c r="GX16" s="96"/>
      <c r="GY16" s="96"/>
      <c r="GZ16" s="1"/>
      <c r="HA16" s="96"/>
      <c r="HB16" s="96"/>
      <c r="HC16" s="96"/>
      <c r="HD16" s="96"/>
      <c r="HE16" s="96"/>
      <c r="HF16" s="96"/>
      <c r="HG16" s="97"/>
      <c r="HH16" s="99"/>
      <c r="HI16" s="1"/>
      <c r="HJ16" s="97">
        <v>2773.5843799999998</v>
      </c>
      <c r="HK16" s="98">
        <v>2711.8258300000002</v>
      </c>
      <c r="HL16" s="99">
        <v>192.23745</v>
      </c>
    </row>
    <row r="17" spans="1:220" x14ac:dyDescent="0.25">
      <c r="A17" s="1"/>
      <c r="B17" s="95" t="s">
        <v>791</v>
      </c>
      <c r="C17" s="96"/>
      <c r="D17" s="97"/>
      <c r="E17" s="98"/>
      <c r="F17" s="98">
        <v>8.8258700000000001</v>
      </c>
      <c r="G17" s="99">
        <v>8.5166900000000005</v>
      </c>
      <c r="H17" s="97"/>
      <c r="I17" s="99"/>
      <c r="J17" s="97">
        <v>81.096100000000007</v>
      </c>
      <c r="K17" s="99"/>
      <c r="L17" s="97"/>
      <c r="M17" s="98"/>
      <c r="N17" s="98"/>
      <c r="O17" s="98"/>
      <c r="P17" s="98"/>
      <c r="Q17" s="98"/>
      <c r="R17" s="98"/>
      <c r="S17" s="99"/>
      <c r="T17" s="97">
        <v>18.14123</v>
      </c>
      <c r="U17" s="98">
        <v>19.191960000000002</v>
      </c>
      <c r="V17" s="98">
        <v>24.425360000000001</v>
      </c>
      <c r="W17" s="99">
        <v>1.0612699999999999</v>
      </c>
      <c r="X17" s="96"/>
      <c r="Y17" s="97"/>
      <c r="Z17" s="98"/>
      <c r="AA17" s="99">
        <v>23.060680000000001</v>
      </c>
      <c r="AB17" s="97"/>
      <c r="AC17" s="98"/>
      <c r="AD17" s="98"/>
      <c r="AE17" s="98"/>
      <c r="AF17" s="98">
        <v>12.23925</v>
      </c>
      <c r="AG17" s="98">
        <v>24.4617</v>
      </c>
      <c r="AH17" s="99">
        <v>10.27692</v>
      </c>
      <c r="AI17" s="96"/>
      <c r="AJ17" s="96"/>
      <c r="AK17" s="96"/>
      <c r="AL17" s="97">
        <v>217.12262999999999</v>
      </c>
      <c r="AM17" s="99">
        <v>7.9327300000000003</v>
      </c>
      <c r="AN17" s="97"/>
      <c r="AO17" s="99"/>
      <c r="AP17" s="96"/>
      <c r="AQ17" s="97"/>
      <c r="AR17" s="99"/>
      <c r="AS17" s="96"/>
      <c r="AT17" s="96"/>
      <c r="AU17" s="96"/>
      <c r="AV17" s="97"/>
      <c r="AW17" s="98"/>
      <c r="AX17" s="99"/>
      <c r="AY17" s="97"/>
      <c r="AZ17" s="98"/>
      <c r="BA17" s="98"/>
      <c r="BB17" s="98"/>
      <c r="BC17" s="98"/>
      <c r="BD17" s="98"/>
      <c r="BE17" s="98"/>
      <c r="BF17" s="99"/>
      <c r="BG17" s="97"/>
      <c r="BH17" s="99"/>
      <c r="BI17" s="96"/>
      <c r="BJ17" s="97"/>
      <c r="BK17" s="98"/>
      <c r="BL17" s="99"/>
      <c r="BM17" s="97">
        <v>167.61232000000001</v>
      </c>
      <c r="BN17" s="98">
        <v>166.56063</v>
      </c>
      <c r="BO17" s="98">
        <v>168.58996999999999</v>
      </c>
      <c r="BP17" s="98"/>
      <c r="BQ17" s="98"/>
      <c r="BR17" s="98"/>
      <c r="BS17" s="98"/>
      <c r="BT17" s="98"/>
      <c r="BU17" s="98"/>
      <c r="BV17" s="98"/>
      <c r="BW17" s="98">
        <v>206.49456000000001</v>
      </c>
      <c r="BX17" s="98">
        <v>206.11548999999999</v>
      </c>
      <c r="BY17" s="98">
        <v>205.99002999999999</v>
      </c>
      <c r="BZ17" s="99"/>
      <c r="CA17" s="97">
        <v>17.41583</v>
      </c>
      <c r="CB17" s="99">
        <v>44.053669999999997</v>
      </c>
      <c r="CC17" s="96"/>
      <c r="CD17" s="97"/>
      <c r="CE17" s="98"/>
      <c r="CF17" s="98"/>
      <c r="CG17" s="98"/>
      <c r="CH17" s="98"/>
      <c r="CI17" s="98">
        <v>118.14735</v>
      </c>
      <c r="CJ17" s="98">
        <v>47.905140000000003</v>
      </c>
      <c r="CK17" s="98">
        <v>53.710120000000003</v>
      </c>
      <c r="CL17" s="98"/>
      <c r="CM17" s="98"/>
      <c r="CN17" s="98"/>
      <c r="CO17" s="99">
        <v>191.19621000000001</v>
      </c>
      <c r="CP17" s="97">
        <v>180.55348000000001</v>
      </c>
      <c r="CQ17" s="98">
        <v>180.52450999999999</v>
      </c>
      <c r="CR17" s="98">
        <v>181.33356000000001</v>
      </c>
      <c r="CS17" s="99">
        <v>181.02912000000001</v>
      </c>
      <c r="CT17" s="97"/>
      <c r="CU17" s="99"/>
      <c r="CV17" s="97"/>
      <c r="CW17" s="98"/>
      <c r="CX17" s="100"/>
      <c r="CY17" s="97"/>
      <c r="CZ17" s="98">
        <v>6460.7858399999996</v>
      </c>
      <c r="DA17" s="98"/>
      <c r="DB17" s="99"/>
      <c r="DC17" s="97"/>
      <c r="DD17" s="98"/>
      <c r="DE17" s="98"/>
      <c r="DF17" s="98"/>
      <c r="DG17" s="98"/>
      <c r="DH17" s="98"/>
      <c r="DI17" s="98"/>
      <c r="DJ17" s="98"/>
      <c r="DK17" s="98"/>
      <c r="DL17" s="98"/>
      <c r="DM17" s="98"/>
      <c r="DN17" s="99"/>
      <c r="DO17" s="101"/>
      <c r="DP17" s="102"/>
      <c r="DQ17" s="102"/>
      <c r="DR17" s="103" t="s">
        <v>1370</v>
      </c>
      <c r="DS17" s="97">
        <v>2773.5843799999998</v>
      </c>
      <c r="DT17" s="98">
        <v>515.11559999999997</v>
      </c>
      <c r="DU17" s="98">
        <v>515.11559999999997</v>
      </c>
      <c r="DV17" s="99"/>
      <c r="DW17" s="96"/>
      <c r="DX17" s="97"/>
      <c r="DY17" s="98"/>
      <c r="DZ17" s="98"/>
      <c r="EA17" s="98"/>
      <c r="EB17" s="98"/>
      <c r="EC17" s="100">
        <v>6369.59</v>
      </c>
      <c r="ED17" s="1"/>
      <c r="EE17" s="96"/>
      <c r="EF17" s="96"/>
      <c r="EG17" s="96"/>
      <c r="EH17" s="96"/>
      <c r="EI17" s="96"/>
      <c r="EJ17" s="96"/>
      <c r="EK17" s="96"/>
      <c r="EL17" s="96"/>
      <c r="EM17" s="97"/>
      <c r="EN17" s="99"/>
      <c r="EO17" s="96"/>
      <c r="EP17" s="96"/>
      <c r="EQ17" s="96"/>
      <c r="ER17" s="96"/>
      <c r="ES17" s="96"/>
      <c r="ET17" s="96"/>
      <c r="EU17" s="96"/>
      <c r="EV17" s="96"/>
      <c r="EW17" s="96"/>
      <c r="EX17" s="96"/>
      <c r="EY17" s="96"/>
      <c r="EZ17" s="96"/>
      <c r="FA17" s="96"/>
      <c r="FB17" s="96"/>
      <c r="FC17" s="97"/>
      <c r="FD17" s="98"/>
      <c r="FE17" s="98"/>
      <c r="FF17" s="99"/>
      <c r="FG17" s="96"/>
      <c r="FH17" s="96"/>
      <c r="FI17" s="96"/>
      <c r="FJ17" s="96"/>
      <c r="FK17" s="96"/>
      <c r="FL17" s="96"/>
      <c r="FM17" s="96"/>
      <c r="FN17" s="96"/>
      <c r="FO17" s="97"/>
      <c r="FP17" s="98"/>
      <c r="FQ17" s="98"/>
      <c r="FR17" s="99"/>
      <c r="FS17" s="96"/>
      <c r="FT17" s="97"/>
      <c r="FU17" s="99"/>
      <c r="FV17" s="97"/>
      <c r="FW17" s="98"/>
      <c r="FX17" s="98"/>
      <c r="FY17" s="98"/>
      <c r="FZ17" s="99"/>
      <c r="GA17" s="97"/>
      <c r="GB17" s="99"/>
      <c r="GC17" s="97"/>
      <c r="GD17" s="98"/>
      <c r="GE17" s="98"/>
      <c r="GF17" s="99"/>
      <c r="GG17" s="96"/>
      <c r="GH17" s="96"/>
      <c r="GI17" s="96"/>
      <c r="GJ17" s="97"/>
      <c r="GK17" s="98"/>
      <c r="GL17" s="98"/>
      <c r="GM17" s="98"/>
      <c r="GN17" s="99"/>
      <c r="GO17" s="96"/>
      <c r="GP17" s="97"/>
      <c r="GQ17" s="99"/>
      <c r="GR17" s="1"/>
      <c r="GS17" s="96"/>
      <c r="GT17" s="97"/>
      <c r="GU17" s="99"/>
      <c r="GV17" s="96"/>
      <c r="GW17" s="96"/>
      <c r="GX17" s="96"/>
      <c r="GY17" s="96"/>
      <c r="GZ17" s="1"/>
      <c r="HA17" s="96"/>
      <c r="HB17" s="96"/>
      <c r="HC17" s="96"/>
      <c r="HD17" s="96"/>
      <c r="HE17" s="96"/>
      <c r="HF17" s="96"/>
      <c r="HG17" s="97"/>
      <c r="HH17" s="99"/>
      <c r="HI17" s="1"/>
      <c r="HJ17" s="97">
        <v>2773.5843799999998</v>
      </c>
      <c r="HK17" s="98">
        <v>2711.8258300000002</v>
      </c>
      <c r="HL17" s="99">
        <v>192.23745</v>
      </c>
    </row>
    <row r="18" spans="1:220" x14ac:dyDescent="0.25">
      <c r="A18" s="1"/>
      <c r="B18" s="95" t="s">
        <v>792</v>
      </c>
      <c r="C18" s="96"/>
      <c r="D18" s="97"/>
      <c r="E18" s="98"/>
      <c r="F18" s="98">
        <v>8.8258700000000001</v>
      </c>
      <c r="G18" s="99">
        <v>8.5166900000000005</v>
      </c>
      <c r="H18" s="97"/>
      <c r="I18" s="99"/>
      <c r="J18" s="97">
        <v>81.096100000000007</v>
      </c>
      <c r="K18" s="99"/>
      <c r="L18" s="97"/>
      <c r="M18" s="98"/>
      <c r="N18" s="98"/>
      <c r="O18" s="98"/>
      <c r="P18" s="98"/>
      <c r="Q18" s="98"/>
      <c r="R18" s="98"/>
      <c r="S18" s="99"/>
      <c r="T18" s="97">
        <v>18.14123</v>
      </c>
      <c r="U18" s="98">
        <v>19.191960000000002</v>
      </c>
      <c r="V18" s="98">
        <v>24.425360000000001</v>
      </c>
      <c r="W18" s="99">
        <v>1.0612699999999999</v>
      </c>
      <c r="X18" s="96"/>
      <c r="Y18" s="97"/>
      <c r="Z18" s="98"/>
      <c r="AA18" s="99">
        <v>23.060680000000001</v>
      </c>
      <c r="AB18" s="97"/>
      <c r="AC18" s="98"/>
      <c r="AD18" s="98"/>
      <c r="AE18" s="98"/>
      <c r="AF18" s="98">
        <v>12.23925</v>
      </c>
      <c r="AG18" s="98">
        <v>24.4617</v>
      </c>
      <c r="AH18" s="99">
        <v>10.27692</v>
      </c>
      <c r="AI18" s="96"/>
      <c r="AJ18" s="96"/>
      <c r="AK18" s="96"/>
      <c r="AL18" s="97">
        <v>217.12262999999999</v>
      </c>
      <c r="AM18" s="99">
        <v>7.9327300000000003</v>
      </c>
      <c r="AN18" s="97"/>
      <c r="AO18" s="99"/>
      <c r="AP18" s="96"/>
      <c r="AQ18" s="97"/>
      <c r="AR18" s="99"/>
      <c r="AS18" s="96"/>
      <c r="AT18" s="96"/>
      <c r="AU18" s="96"/>
      <c r="AV18" s="97"/>
      <c r="AW18" s="98"/>
      <c r="AX18" s="99"/>
      <c r="AY18" s="97"/>
      <c r="AZ18" s="98"/>
      <c r="BA18" s="98"/>
      <c r="BB18" s="98"/>
      <c r="BC18" s="98"/>
      <c r="BD18" s="98"/>
      <c r="BE18" s="98"/>
      <c r="BF18" s="99"/>
      <c r="BG18" s="97"/>
      <c r="BH18" s="99"/>
      <c r="BI18" s="96"/>
      <c r="BJ18" s="97"/>
      <c r="BK18" s="98"/>
      <c r="BL18" s="99"/>
      <c r="BM18" s="97">
        <v>167.61232000000001</v>
      </c>
      <c r="BN18" s="98">
        <v>166.56063</v>
      </c>
      <c r="BO18" s="98">
        <v>168.58996999999999</v>
      </c>
      <c r="BP18" s="98"/>
      <c r="BQ18" s="98"/>
      <c r="BR18" s="98"/>
      <c r="BS18" s="98"/>
      <c r="BT18" s="98"/>
      <c r="BU18" s="98"/>
      <c r="BV18" s="98"/>
      <c r="BW18" s="98">
        <v>206.49456000000001</v>
      </c>
      <c r="BX18" s="98">
        <v>206.11548999999999</v>
      </c>
      <c r="BY18" s="98">
        <v>205.99002999999999</v>
      </c>
      <c r="BZ18" s="99"/>
      <c r="CA18" s="97">
        <v>17.41583</v>
      </c>
      <c r="CB18" s="99">
        <v>44.053669999999997</v>
      </c>
      <c r="CC18" s="96"/>
      <c r="CD18" s="97"/>
      <c r="CE18" s="98"/>
      <c r="CF18" s="98"/>
      <c r="CG18" s="98"/>
      <c r="CH18" s="98"/>
      <c r="CI18" s="98">
        <v>118.14735</v>
      </c>
      <c r="CJ18" s="98">
        <v>47.905140000000003</v>
      </c>
      <c r="CK18" s="98">
        <v>53.710120000000003</v>
      </c>
      <c r="CL18" s="98"/>
      <c r="CM18" s="98"/>
      <c r="CN18" s="98"/>
      <c r="CO18" s="99">
        <v>191.19621000000001</v>
      </c>
      <c r="CP18" s="97">
        <v>180.55348000000001</v>
      </c>
      <c r="CQ18" s="98">
        <v>180.52450999999999</v>
      </c>
      <c r="CR18" s="98">
        <v>181.33356000000001</v>
      </c>
      <c r="CS18" s="99">
        <v>181.02912000000001</v>
      </c>
      <c r="CT18" s="97"/>
      <c r="CU18" s="99"/>
      <c r="CV18" s="97"/>
      <c r="CW18" s="98"/>
      <c r="CX18" s="100"/>
      <c r="CY18" s="97"/>
      <c r="CZ18" s="98">
        <v>6435.3339999999998</v>
      </c>
      <c r="DA18" s="98"/>
      <c r="DB18" s="99"/>
      <c r="DC18" s="97"/>
      <c r="DD18" s="98"/>
      <c r="DE18" s="98"/>
      <c r="DF18" s="98"/>
      <c r="DG18" s="98"/>
      <c r="DH18" s="98"/>
      <c r="DI18" s="98"/>
      <c r="DJ18" s="98"/>
      <c r="DK18" s="98"/>
      <c r="DL18" s="98"/>
      <c r="DM18" s="98"/>
      <c r="DN18" s="99"/>
      <c r="DO18" s="101"/>
      <c r="DP18" s="102"/>
      <c r="DQ18" s="102"/>
      <c r="DR18" s="103" t="s">
        <v>1370</v>
      </c>
      <c r="DS18" s="97">
        <v>2773.5843799999998</v>
      </c>
      <c r="DT18" s="98">
        <v>515.11559999999997</v>
      </c>
      <c r="DU18" s="98">
        <v>515.11559999999997</v>
      </c>
      <c r="DV18" s="99"/>
      <c r="DW18" s="96"/>
      <c r="DX18" s="97"/>
      <c r="DY18" s="98"/>
      <c r="DZ18" s="98"/>
      <c r="EA18" s="98"/>
      <c r="EB18" s="98"/>
      <c r="EC18" s="100">
        <v>6344.2</v>
      </c>
      <c r="ED18" s="1"/>
      <c r="EE18" s="96"/>
      <c r="EF18" s="96"/>
      <c r="EG18" s="96"/>
      <c r="EH18" s="96"/>
      <c r="EI18" s="96"/>
      <c r="EJ18" s="96"/>
      <c r="EK18" s="96"/>
      <c r="EL18" s="96"/>
      <c r="EM18" s="97"/>
      <c r="EN18" s="99"/>
      <c r="EO18" s="96"/>
      <c r="EP18" s="96"/>
      <c r="EQ18" s="96"/>
      <c r="ER18" s="96"/>
      <c r="ES18" s="96"/>
      <c r="ET18" s="96"/>
      <c r="EU18" s="96"/>
      <c r="EV18" s="96"/>
      <c r="EW18" s="96"/>
      <c r="EX18" s="96"/>
      <c r="EY18" s="96"/>
      <c r="EZ18" s="96"/>
      <c r="FA18" s="96"/>
      <c r="FB18" s="96"/>
      <c r="FC18" s="97"/>
      <c r="FD18" s="98"/>
      <c r="FE18" s="98"/>
      <c r="FF18" s="99"/>
      <c r="FG18" s="96"/>
      <c r="FH18" s="96"/>
      <c r="FI18" s="96"/>
      <c r="FJ18" s="96"/>
      <c r="FK18" s="96"/>
      <c r="FL18" s="96"/>
      <c r="FM18" s="96"/>
      <c r="FN18" s="96"/>
      <c r="FO18" s="97"/>
      <c r="FP18" s="98"/>
      <c r="FQ18" s="98"/>
      <c r="FR18" s="99"/>
      <c r="FS18" s="96"/>
      <c r="FT18" s="97"/>
      <c r="FU18" s="99"/>
      <c r="FV18" s="97"/>
      <c r="FW18" s="98"/>
      <c r="FX18" s="98"/>
      <c r="FY18" s="98"/>
      <c r="FZ18" s="99"/>
      <c r="GA18" s="97"/>
      <c r="GB18" s="99"/>
      <c r="GC18" s="97"/>
      <c r="GD18" s="98"/>
      <c r="GE18" s="98"/>
      <c r="GF18" s="99"/>
      <c r="GG18" s="96"/>
      <c r="GH18" s="96"/>
      <c r="GI18" s="96"/>
      <c r="GJ18" s="97"/>
      <c r="GK18" s="98"/>
      <c r="GL18" s="98"/>
      <c r="GM18" s="98"/>
      <c r="GN18" s="99"/>
      <c r="GO18" s="96"/>
      <c r="GP18" s="97"/>
      <c r="GQ18" s="99"/>
      <c r="GR18" s="1"/>
      <c r="GS18" s="96"/>
      <c r="GT18" s="97"/>
      <c r="GU18" s="99"/>
      <c r="GV18" s="96"/>
      <c r="GW18" s="96"/>
      <c r="GX18" s="96"/>
      <c r="GY18" s="96"/>
      <c r="GZ18" s="1"/>
      <c r="HA18" s="96"/>
      <c r="HB18" s="96"/>
      <c r="HC18" s="96"/>
      <c r="HD18" s="96"/>
      <c r="HE18" s="96"/>
      <c r="HF18" s="96"/>
      <c r="HG18" s="97"/>
      <c r="HH18" s="99"/>
      <c r="HI18" s="1"/>
      <c r="HJ18" s="97">
        <v>2773.5843799999998</v>
      </c>
      <c r="HK18" s="98">
        <v>2711.8258300000002</v>
      </c>
      <c r="HL18" s="99">
        <v>194.19460000000001</v>
      </c>
    </row>
    <row r="19" spans="1:220" x14ac:dyDescent="0.25">
      <c r="A19" s="1"/>
      <c r="B19" s="95" t="s">
        <v>793</v>
      </c>
      <c r="C19" s="96"/>
      <c r="D19" s="97"/>
      <c r="E19" s="98"/>
      <c r="F19" s="98">
        <v>8.8258700000000001</v>
      </c>
      <c r="G19" s="99">
        <v>8.5166900000000005</v>
      </c>
      <c r="H19" s="97"/>
      <c r="I19" s="99"/>
      <c r="J19" s="97">
        <v>81.096100000000007</v>
      </c>
      <c r="K19" s="99"/>
      <c r="L19" s="97"/>
      <c r="M19" s="98"/>
      <c r="N19" s="98"/>
      <c r="O19" s="98"/>
      <c r="P19" s="98"/>
      <c r="Q19" s="98"/>
      <c r="R19" s="98"/>
      <c r="S19" s="99"/>
      <c r="T19" s="97">
        <v>18.14123</v>
      </c>
      <c r="U19" s="98">
        <v>19.191960000000002</v>
      </c>
      <c r="V19" s="98">
        <v>24.425360000000001</v>
      </c>
      <c r="W19" s="99">
        <v>1.0612699999999999</v>
      </c>
      <c r="X19" s="96"/>
      <c r="Y19" s="97"/>
      <c r="Z19" s="98"/>
      <c r="AA19" s="99">
        <v>23.060680000000001</v>
      </c>
      <c r="AB19" s="97"/>
      <c r="AC19" s="98"/>
      <c r="AD19" s="98"/>
      <c r="AE19" s="98"/>
      <c r="AF19" s="98">
        <v>12.23925</v>
      </c>
      <c r="AG19" s="98">
        <v>24.4617</v>
      </c>
      <c r="AH19" s="99">
        <v>10.27692</v>
      </c>
      <c r="AI19" s="96"/>
      <c r="AJ19" s="96"/>
      <c r="AK19" s="96"/>
      <c r="AL19" s="97">
        <v>217.12262999999999</v>
      </c>
      <c r="AM19" s="99">
        <v>7.9327300000000003</v>
      </c>
      <c r="AN19" s="97"/>
      <c r="AO19" s="99"/>
      <c r="AP19" s="96"/>
      <c r="AQ19" s="97"/>
      <c r="AR19" s="99"/>
      <c r="AS19" s="96"/>
      <c r="AT19" s="96"/>
      <c r="AU19" s="96"/>
      <c r="AV19" s="97"/>
      <c r="AW19" s="98"/>
      <c r="AX19" s="99"/>
      <c r="AY19" s="97"/>
      <c r="AZ19" s="98"/>
      <c r="BA19" s="98"/>
      <c r="BB19" s="98"/>
      <c r="BC19" s="98"/>
      <c r="BD19" s="98"/>
      <c r="BE19" s="98"/>
      <c r="BF19" s="99"/>
      <c r="BG19" s="97"/>
      <c r="BH19" s="99"/>
      <c r="BI19" s="96"/>
      <c r="BJ19" s="97"/>
      <c r="BK19" s="98"/>
      <c r="BL19" s="99"/>
      <c r="BM19" s="97">
        <v>167.61232000000001</v>
      </c>
      <c r="BN19" s="98">
        <v>166.56063</v>
      </c>
      <c r="BO19" s="98">
        <v>168.58996999999999</v>
      </c>
      <c r="BP19" s="98"/>
      <c r="BQ19" s="98"/>
      <c r="BR19" s="98"/>
      <c r="BS19" s="98"/>
      <c r="BT19" s="98"/>
      <c r="BU19" s="98"/>
      <c r="BV19" s="98"/>
      <c r="BW19" s="98">
        <v>206.49456000000001</v>
      </c>
      <c r="BX19" s="98">
        <v>206.11548999999999</v>
      </c>
      <c r="BY19" s="98">
        <v>205.99002999999999</v>
      </c>
      <c r="BZ19" s="99"/>
      <c r="CA19" s="97">
        <v>17.41583</v>
      </c>
      <c r="CB19" s="99">
        <v>44.053669999999997</v>
      </c>
      <c r="CC19" s="96"/>
      <c r="CD19" s="97"/>
      <c r="CE19" s="98"/>
      <c r="CF19" s="98"/>
      <c r="CG19" s="98"/>
      <c r="CH19" s="98"/>
      <c r="CI19" s="98">
        <v>118.14735</v>
      </c>
      <c r="CJ19" s="98">
        <v>47.905140000000003</v>
      </c>
      <c r="CK19" s="98">
        <v>53.710120000000003</v>
      </c>
      <c r="CL19" s="98"/>
      <c r="CM19" s="98"/>
      <c r="CN19" s="98"/>
      <c r="CO19" s="99">
        <v>191.19621000000001</v>
      </c>
      <c r="CP19" s="97">
        <v>180.55348000000001</v>
      </c>
      <c r="CQ19" s="98">
        <v>180.52450999999999</v>
      </c>
      <c r="CR19" s="98">
        <v>181.33356000000001</v>
      </c>
      <c r="CS19" s="99">
        <v>181.02912000000001</v>
      </c>
      <c r="CT19" s="97"/>
      <c r="CU19" s="99"/>
      <c r="CV19" s="97"/>
      <c r="CW19" s="98"/>
      <c r="CX19" s="100"/>
      <c r="CY19" s="97"/>
      <c r="CZ19" s="98">
        <v>6672.0122700000002</v>
      </c>
      <c r="DA19" s="98"/>
      <c r="DB19" s="99"/>
      <c r="DC19" s="97"/>
      <c r="DD19" s="98"/>
      <c r="DE19" s="98"/>
      <c r="DF19" s="98"/>
      <c r="DG19" s="98"/>
      <c r="DH19" s="98"/>
      <c r="DI19" s="98"/>
      <c r="DJ19" s="98"/>
      <c r="DK19" s="98"/>
      <c r="DL19" s="98"/>
      <c r="DM19" s="98"/>
      <c r="DN19" s="99"/>
      <c r="DO19" s="101"/>
      <c r="DP19" s="102"/>
      <c r="DQ19" s="102"/>
      <c r="DR19" s="103" t="s">
        <v>1370</v>
      </c>
      <c r="DS19" s="97">
        <v>2773.5843799999998</v>
      </c>
      <c r="DT19" s="98">
        <v>515.11559999999997</v>
      </c>
      <c r="DU19" s="98">
        <v>515.11559999999997</v>
      </c>
      <c r="DV19" s="99"/>
      <c r="DW19" s="96"/>
      <c r="DX19" s="97"/>
      <c r="DY19" s="98"/>
      <c r="DZ19" s="98"/>
      <c r="EA19" s="98"/>
      <c r="EB19" s="98"/>
      <c r="EC19" s="100">
        <v>6580.64</v>
      </c>
      <c r="ED19" s="1"/>
      <c r="EE19" s="96"/>
      <c r="EF19" s="96"/>
      <c r="EG19" s="96"/>
      <c r="EH19" s="96"/>
      <c r="EI19" s="96"/>
      <c r="EJ19" s="96"/>
      <c r="EK19" s="96"/>
      <c r="EL19" s="96"/>
      <c r="EM19" s="97"/>
      <c r="EN19" s="99"/>
      <c r="EO19" s="96"/>
      <c r="EP19" s="96"/>
      <c r="EQ19" s="96"/>
      <c r="ER19" s="96"/>
      <c r="ES19" s="96"/>
      <c r="ET19" s="96"/>
      <c r="EU19" s="96"/>
      <c r="EV19" s="96"/>
      <c r="EW19" s="96"/>
      <c r="EX19" s="96"/>
      <c r="EY19" s="96"/>
      <c r="EZ19" s="96"/>
      <c r="FA19" s="96"/>
      <c r="FB19" s="96"/>
      <c r="FC19" s="97"/>
      <c r="FD19" s="98"/>
      <c r="FE19" s="98"/>
      <c r="FF19" s="99"/>
      <c r="FG19" s="96"/>
      <c r="FH19" s="96"/>
      <c r="FI19" s="96"/>
      <c r="FJ19" s="96"/>
      <c r="FK19" s="96"/>
      <c r="FL19" s="96"/>
      <c r="FM19" s="96"/>
      <c r="FN19" s="96"/>
      <c r="FO19" s="97"/>
      <c r="FP19" s="98"/>
      <c r="FQ19" s="98"/>
      <c r="FR19" s="99"/>
      <c r="FS19" s="96"/>
      <c r="FT19" s="97"/>
      <c r="FU19" s="99"/>
      <c r="FV19" s="97"/>
      <c r="FW19" s="98"/>
      <c r="FX19" s="98"/>
      <c r="FY19" s="98"/>
      <c r="FZ19" s="99"/>
      <c r="GA19" s="97"/>
      <c r="GB19" s="99"/>
      <c r="GC19" s="97"/>
      <c r="GD19" s="98"/>
      <c r="GE19" s="98"/>
      <c r="GF19" s="99"/>
      <c r="GG19" s="96"/>
      <c r="GH19" s="96"/>
      <c r="GI19" s="96"/>
      <c r="GJ19" s="97"/>
      <c r="GK19" s="98"/>
      <c r="GL19" s="98"/>
      <c r="GM19" s="98"/>
      <c r="GN19" s="99"/>
      <c r="GO19" s="96"/>
      <c r="GP19" s="97"/>
      <c r="GQ19" s="99"/>
      <c r="GR19" s="1"/>
      <c r="GS19" s="96"/>
      <c r="GT19" s="97"/>
      <c r="GU19" s="99"/>
      <c r="GV19" s="96"/>
      <c r="GW19" s="96"/>
      <c r="GX19" s="96"/>
      <c r="GY19" s="96"/>
      <c r="GZ19" s="1"/>
      <c r="HA19" s="96"/>
      <c r="HB19" s="96"/>
      <c r="HC19" s="96"/>
      <c r="HD19" s="96"/>
      <c r="HE19" s="96"/>
      <c r="HF19" s="96"/>
      <c r="HG19" s="97"/>
      <c r="HH19" s="99"/>
      <c r="HI19" s="1"/>
      <c r="HJ19" s="97">
        <v>2773.5843799999998</v>
      </c>
      <c r="HK19" s="98">
        <v>2711.8258300000002</v>
      </c>
      <c r="HL19" s="99">
        <v>194.19460000000001</v>
      </c>
    </row>
    <row r="20" spans="1:220" x14ac:dyDescent="0.25">
      <c r="A20" s="1"/>
      <c r="B20" s="95" t="s">
        <v>794</v>
      </c>
      <c r="C20" s="96"/>
      <c r="D20" s="97"/>
      <c r="E20" s="98"/>
      <c r="F20" s="98">
        <v>8.8258700000000001</v>
      </c>
      <c r="G20" s="99">
        <v>8.5166900000000005</v>
      </c>
      <c r="H20" s="97"/>
      <c r="I20" s="99"/>
      <c r="J20" s="97">
        <v>81.096100000000007</v>
      </c>
      <c r="K20" s="99"/>
      <c r="L20" s="97"/>
      <c r="M20" s="98"/>
      <c r="N20" s="98"/>
      <c r="O20" s="98"/>
      <c r="P20" s="98"/>
      <c r="Q20" s="98"/>
      <c r="R20" s="98"/>
      <c r="S20" s="99"/>
      <c r="T20" s="97">
        <v>18.14123</v>
      </c>
      <c r="U20" s="98">
        <v>19.191960000000002</v>
      </c>
      <c r="V20" s="98">
        <v>24.425360000000001</v>
      </c>
      <c r="W20" s="99">
        <v>1.0612699999999999</v>
      </c>
      <c r="X20" s="96"/>
      <c r="Y20" s="97"/>
      <c r="Z20" s="98"/>
      <c r="AA20" s="99">
        <v>23.060680000000001</v>
      </c>
      <c r="AB20" s="97"/>
      <c r="AC20" s="98"/>
      <c r="AD20" s="98"/>
      <c r="AE20" s="98"/>
      <c r="AF20" s="98">
        <v>12.23925</v>
      </c>
      <c r="AG20" s="98">
        <v>24.4617</v>
      </c>
      <c r="AH20" s="99">
        <v>10.27692</v>
      </c>
      <c r="AI20" s="96"/>
      <c r="AJ20" s="96"/>
      <c r="AK20" s="96"/>
      <c r="AL20" s="97">
        <v>217.12262999999999</v>
      </c>
      <c r="AM20" s="99">
        <v>7.9327300000000003</v>
      </c>
      <c r="AN20" s="97"/>
      <c r="AO20" s="99"/>
      <c r="AP20" s="96"/>
      <c r="AQ20" s="97"/>
      <c r="AR20" s="99"/>
      <c r="AS20" s="96"/>
      <c r="AT20" s="96"/>
      <c r="AU20" s="96"/>
      <c r="AV20" s="97"/>
      <c r="AW20" s="98"/>
      <c r="AX20" s="99"/>
      <c r="AY20" s="97"/>
      <c r="AZ20" s="98"/>
      <c r="BA20" s="98"/>
      <c r="BB20" s="98"/>
      <c r="BC20" s="98"/>
      <c r="BD20" s="98"/>
      <c r="BE20" s="98"/>
      <c r="BF20" s="99"/>
      <c r="BG20" s="97"/>
      <c r="BH20" s="99"/>
      <c r="BI20" s="96"/>
      <c r="BJ20" s="97"/>
      <c r="BK20" s="98"/>
      <c r="BL20" s="99"/>
      <c r="BM20" s="97">
        <v>167.61232000000001</v>
      </c>
      <c r="BN20" s="98">
        <v>166.56063</v>
      </c>
      <c r="BO20" s="98">
        <v>168.58996999999999</v>
      </c>
      <c r="BP20" s="98"/>
      <c r="BQ20" s="98"/>
      <c r="BR20" s="98"/>
      <c r="BS20" s="98"/>
      <c r="BT20" s="98"/>
      <c r="BU20" s="98"/>
      <c r="BV20" s="98"/>
      <c r="BW20" s="98">
        <v>206.49456000000001</v>
      </c>
      <c r="BX20" s="98">
        <v>206.11548999999999</v>
      </c>
      <c r="BY20" s="98">
        <v>205.99002999999999</v>
      </c>
      <c r="BZ20" s="99"/>
      <c r="CA20" s="97">
        <v>17.41583</v>
      </c>
      <c r="CB20" s="99">
        <v>44.053669999999997</v>
      </c>
      <c r="CC20" s="96"/>
      <c r="CD20" s="97"/>
      <c r="CE20" s="98"/>
      <c r="CF20" s="98"/>
      <c r="CG20" s="98"/>
      <c r="CH20" s="98"/>
      <c r="CI20" s="98">
        <v>118.14735</v>
      </c>
      <c r="CJ20" s="98">
        <v>47.905140000000003</v>
      </c>
      <c r="CK20" s="98">
        <v>53.710120000000003</v>
      </c>
      <c r="CL20" s="98"/>
      <c r="CM20" s="98"/>
      <c r="CN20" s="98"/>
      <c r="CO20" s="99">
        <v>191.19621000000001</v>
      </c>
      <c r="CP20" s="97">
        <v>180.55348000000001</v>
      </c>
      <c r="CQ20" s="98">
        <v>180.52450999999999</v>
      </c>
      <c r="CR20" s="98">
        <v>181.33356000000001</v>
      </c>
      <c r="CS20" s="99">
        <v>181.02912000000001</v>
      </c>
      <c r="CT20" s="97"/>
      <c r="CU20" s="99"/>
      <c r="CV20" s="97"/>
      <c r="CW20" s="98"/>
      <c r="CX20" s="100"/>
      <c r="CY20" s="97"/>
      <c r="CZ20" s="98">
        <v>6648.6359700000003</v>
      </c>
      <c r="DA20" s="98"/>
      <c r="DB20" s="99"/>
      <c r="DC20" s="97"/>
      <c r="DD20" s="98"/>
      <c r="DE20" s="98"/>
      <c r="DF20" s="98"/>
      <c r="DG20" s="98"/>
      <c r="DH20" s="98"/>
      <c r="DI20" s="98"/>
      <c r="DJ20" s="98"/>
      <c r="DK20" s="98"/>
      <c r="DL20" s="98"/>
      <c r="DM20" s="98"/>
      <c r="DN20" s="99"/>
      <c r="DO20" s="101"/>
      <c r="DP20" s="102"/>
      <c r="DQ20" s="102"/>
      <c r="DR20" s="103" t="s">
        <v>1370</v>
      </c>
      <c r="DS20" s="97">
        <v>2773.5843799999998</v>
      </c>
      <c r="DT20" s="98">
        <v>515.11559999999997</v>
      </c>
      <c r="DU20" s="98">
        <v>515.11559999999997</v>
      </c>
      <c r="DV20" s="99"/>
      <c r="DW20" s="96"/>
      <c r="DX20" s="97"/>
      <c r="DY20" s="98"/>
      <c r="DZ20" s="98"/>
      <c r="EA20" s="98"/>
      <c r="EB20" s="98"/>
      <c r="EC20" s="100">
        <v>6558.18</v>
      </c>
      <c r="ED20" s="1"/>
      <c r="EE20" s="96"/>
      <c r="EF20" s="96"/>
      <c r="EG20" s="96"/>
      <c r="EH20" s="96"/>
      <c r="EI20" s="96"/>
      <c r="EJ20" s="96"/>
      <c r="EK20" s="96"/>
      <c r="EL20" s="96"/>
      <c r="EM20" s="97"/>
      <c r="EN20" s="99"/>
      <c r="EO20" s="96"/>
      <c r="EP20" s="96"/>
      <c r="EQ20" s="96"/>
      <c r="ER20" s="96"/>
      <c r="ES20" s="96"/>
      <c r="ET20" s="96"/>
      <c r="EU20" s="96"/>
      <c r="EV20" s="96"/>
      <c r="EW20" s="96"/>
      <c r="EX20" s="96"/>
      <c r="EY20" s="96"/>
      <c r="EZ20" s="96"/>
      <c r="FA20" s="96"/>
      <c r="FB20" s="96"/>
      <c r="FC20" s="97"/>
      <c r="FD20" s="98"/>
      <c r="FE20" s="98"/>
      <c r="FF20" s="99"/>
      <c r="FG20" s="96"/>
      <c r="FH20" s="96"/>
      <c r="FI20" s="96"/>
      <c r="FJ20" s="96"/>
      <c r="FK20" s="96"/>
      <c r="FL20" s="96"/>
      <c r="FM20" s="96"/>
      <c r="FN20" s="96"/>
      <c r="FO20" s="97"/>
      <c r="FP20" s="98"/>
      <c r="FQ20" s="98"/>
      <c r="FR20" s="99"/>
      <c r="FS20" s="96"/>
      <c r="FT20" s="97"/>
      <c r="FU20" s="99"/>
      <c r="FV20" s="97"/>
      <c r="FW20" s="98"/>
      <c r="FX20" s="98"/>
      <c r="FY20" s="98"/>
      <c r="FZ20" s="99"/>
      <c r="GA20" s="97"/>
      <c r="GB20" s="99"/>
      <c r="GC20" s="97"/>
      <c r="GD20" s="98"/>
      <c r="GE20" s="98"/>
      <c r="GF20" s="99"/>
      <c r="GG20" s="96"/>
      <c r="GH20" s="96"/>
      <c r="GI20" s="96"/>
      <c r="GJ20" s="97"/>
      <c r="GK20" s="98"/>
      <c r="GL20" s="98"/>
      <c r="GM20" s="98"/>
      <c r="GN20" s="99"/>
      <c r="GO20" s="96"/>
      <c r="GP20" s="97"/>
      <c r="GQ20" s="99"/>
      <c r="GR20" s="1"/>
      <c r="GS20" s="96"/>
      <c r="GT20" s="97"/>
      <c r="GU20" s="99"/>
      <c r="GV20" s="96"/>
      <c r="GW20" s="96"/>
      <c r="GX20" s="96"/>
      <c r="GY20" s="96"/>
      <c r="GZ20" s="1"/>
      <c r="HA20" s="96"/>
      <c r="HB20" s="96"/>
      <c r="HC20" s="96"/>
      <c r="HD20" s="96"/>
      <c r="HE20" s="96"/>
      <c r="HF20" s="96"/>
      <c r="HG20" s="97"/>
      <c r="HH20" s="99"/>
      <c r="HI20" s="1"/>
      <c r="HJ20" s="97">
        <v>2773.5843799999998</v>
      </c>
      <c r="HK20" s="98">
        <v>2711.8258300000002</v>
      </c>
      <c r="HL20" s="99">
        <v>194.19460000000001</v>
      </c>
    </row>
    <row r="21" spans="1:220" x14ac:dyDescent="0.25">
      <c r="A21" s="1"/>
      <c r="B21" s="95" t="s">
        <v>795</v>
      </c>
      <c r="C21" s="96"/>
      <c r="D21" s="97"/>
      <c r="E21" s="98"/>
      <c r="F21" s="98">
        <v>8.8258700000000001</v>
      </c>
      <c r="G21" s="99">
        <v>8.5166900000000005</v>
      </c>
      <c r="H21" s="97"/>
      <c r="I21" s="99"/>
      <c r="J21" s="97">
        <v>81.096100000000007</v>
      </c>
      <c r="K21" s="99"/>
      <c r="L21" s="97"/>
      <c r="M21" s="98"/>
      <c r="N21" s="98"/>
      <c r="O21" s="98"/>
      <c r="P21" s="98"/>
      <c r="Q21" s="98"/>
      <c r="R21" s="98"/>
      <c r="S21" s="99"/>
      <c r="T21" s="97">
        <v>18.14123</v>
      </c>
      <c r="U21" s="98">
        <v>19.191960000000002</v>
      </c>
      <c r="V21" s="98">
        <v>24.425360000000001</v>
      </c>
      <c r="W21" s="99">
        <v>1.0612699999999999</v>
      </c>
      <c r="X21" s="96"/>
      <c r="Y21" s="97"/>
      <c r="Z21" s="98"/>
      <c r="AA21" s="99">
        <v>23.060680000000001</v>
      </c>
      <c r="AB21" s="97"/>
      <c r="AC21" s="98"/>
      <c r="AD21" s="98"/>
      <c r="AE21" s="98"/>
      <c r="AF21" s="98">
        <v>12.23925</v>
      </c>
      <c r="AG21" s="98">
        <v>24.4617</v>
      </c>
      <c r="AH21" s="99">
        <v>10.27692</v>
      </c>
      <c r="AI21" s="96"/>
      <c r="AJ21" s="96"/>
      <c r="AK21" s="96"/>
      <c r="AL21" s="97">
        <v>217.12262999999999</v>
      </c>
      <c r="AM21" s="99">
        <v>7.9327300000000003</v>
      </c>
      <c r="AN21" s="97"/>
      <c r="AO21" s="99"/>
      <c r="AP21" s="96"/>
      <c r="AQ21" s="97"/>
      <c r="AR21" s="99"/>
      <c r="AS21" s="96"/>
      <c r="AT21" s="96"/>
      <c r="AU21" s="96"/>
      <c r="AV21" s="97"/>
      <c r="AW21" s="98"/>
      <c r="AX21" s="99"/>
      <c r="AY21" s="97"/>
      <c r="AZ21" s="98"/>
      <c r="BA21" s="98"/>
      <c r="BB21" s="98"/>
      <c r="BC21" s="98"/>
      <c r="BD21" s="98"/>
      <c r="BE21" s="98"/>
      <c r="BF21" s="99"/>
      <c r="BG21" s="97"/>
      <c r="BH21" s="99"/>
      <c r="BI21" s="96"/>
      <c r="BJ21" s="97"/>
      <c r="BK21" s="98"/>
      <c r="BL21" s="99"/>
      <c r="BM21" s="97">
        <v>167.61232000000001</v>
      </c>
      <c r="BN21" s="98">
        <v>166.56063</v>
      </c>
      <c r="BO21" s="98">
        <v>168.58996999999999</v>
      </c>
      <c r="BP21" s="98"/>
      <c r="BQ21" s="98"/>
      <c r="BR21" s="98"/>
      <c r="BS21" s="98"/>
      <c r="BT21" s="98"/>
      <c r="BU21" s="98"/>
      <c r="BV21" s="98"/>
      <c r="BW21" s="98">
        <v>206.49456000000001</v>
      </c>
      <c r="BX21" s="98">
        <v>206.11548999999999</v>
      </c>
      <c r="BY21" s="98">
        <v>205.99002999999999</v>
      </c>
      <c r="BZ21" s="99"/>
      <c r="CA21" s="97">
        <v>17.41583</v>
      </c>
      <c r="CB21" s="99">
        <v>44.053669999999997</v>
      </c>
      <c r="CC21" s="96"/>
      <c r="CD21" s="97"/>
      <c r="CE21" s="98"/>
      <c r="CF21" s="98"/>
      <c r="CG21" s="98"/>
      <c r="CH21" s="98"/>
      <c r="CI21" s="98">
        <v>118.14735</v>
      </c>
      <c r="CJ21" s="98">
        <v>47.905140000000003</v>
      </c>
      <c r="CK21" s="98">
        <v>53.710120000000003</v>
      </c>
      <c r="CL21" s="98"/>
      <c r="CM21" s="98"/>
      <c r="CN21" s="98"/>
      <c r="CO21" s="99">
        <v>191.19621000000001</v>
      </c>
      <c r="CP21" s="97">
        <v>180.55348000000001</v>
      </c>
      <c r="CQ21" s="98">
        <v>180.52450999999999</v>
      </c>
      <c r="CR21" s="98">
        <v>181.33356000000001</v>
      </c>
      <c r="CS21" s="99">
        <v>181.02912000000001</v>
      </c>
      <c r="CT21" s="97"/>
      <c r="CU21" s="99"/>
      <c r="CV21" s="97"/>
      <c r="CW21" s="98"/>
      <c r="CX21" s="100"/>
      <c r="CY21" s="97"/>
      <c r="CZ21" s="98">
        <v>6816.7998100000004</v>
      </c>
      <c r="DA21" s="98"/>
      <c r="DB21" s="99"/>
      <c r="DC21" s="97"/>
      <c r="DD21" s="98"/>
      <c r="DE21" s="98"/>
      <c r="DF21" s="98"/>
      <c r="DG21" s="98"/>
      <c r="DH21" s="98"/>
      <c r="DI21" s="98"/>
      <c r="DJ21" s="98"/>
      <c r="DK21" s="98"/>
      <c r="DL21" s="98"/>
      <c r="DM21" s="98"/>
      <c r="DN21" s="99"/>
      <c r="DO21" s="101"/>
      <c r="DP21" s="102"/>
      <c r="DQ21" s="102"/>
      <c r="DR21" s="103" t="s">
        <v>1370</v>
      </c>
      <c r="DS21" s="97">
        <v>2773.5843799999998</v>
      </c>
      <c r="DT21" s="98">
        <v>515.11559999999997</v>
      </c>
      <c r="DU21" s="98">
        <v>515.11559999999997</v>
      </c>
      <c r="DV21" s="99"/>
      <c r="DW21" s="96"/>
      <c r="DX21" s="97"/>
      <c r="DY21" s="98"/>
      <c r="DZ21" s="98"/>
      <c r="EA21" s="98"/>
      <c r="EB21" s="98"/>
      <c r="EC21" s="100">
        <v>6726.6</v>
      </c>
      <c r="ED21" s="1"/>
      <c r="EE21" s="96"/>
      <c r="EF21" s="96"/>
      <c r="EG21" s="96"/>
      <c r="EH21" s="96"/>
      <c r="EI21" s="96"/>
      <c r="EJ21" s="96"/>
      <c r="EK21" s="96"/>
      <c r="EL21" s="96"/>
      <c r="EM21" s="97"/>
      <c r="EN21" s="99"/>
      <c r="EO21" s="96"/>
      <c r="EP21" s="96"/>
      <c r="EQ21" s="96"/>
      <c r="ER21" s="96"/>
      <c r="ES21" s="96"/>
      <c r="ET21" s="96"/>
      <c r="EU21" s="96"/>
      <c r="EV21" s="96"/>
      <c r="EW21" s="96"/>
      <c r="EX21" s="96"/>
      <c r="EY21" s="96"/>
      <c r="EZ21" s="96"/>
      <c r="FA21" s="96"/>
      <c r="FB21" s="96"/>
      <c r="FC21" s="97"/>
      <c r="FD21" s="98"/>
      <c r="FE21" s="98"/>
      <c r="FF21" s="99"/>
      <c r="FG21" s="96"/>
      <c r="FH21" s="96"/>
      <c r="FI21" s="96"/>
      <c r="FJ21" s="96"/>
      <c r="FK21" s="96"/>
      <c r="FL21" s="96"/>
      <c r="FM21" s="96"/>
      <c r="FN21" s="96"/>
      <c r="FO21" s="97"/>
      <c r="FP21" s="98"/>
      <c r="FQ21" s="98"/>
      <c r="FR21" s="99"/>
      <c r="FS21" s="96"/>
      <c r="FT21" s="97"/>
      <c r="FU21" s="99"/>
      <c r="FV21" s="97"/>
      <c r="FW21" s="98"/>
      <c r="FX21" s="98"/>
      <c r="FY21" s="98"/>
      <c r="FZ21" s="99"/>
      <c r="GA21" s="97"/>
      <c r="GB21" s="99"/>
      <c r="GC21" s="97"/>
      <c r="GD21" s="98"/>
      <c r="GE21" s="98"/>
      <c r="GF21" s="99"/>
      <c r="GG21" s="96"/>
      <c r="GH21" s="96"/>
      <c r="GI21" s="96"/>
      <c r="GJ21" s="97"/>
      <c r="GK21" s="98"/>
      <c r="GL21" s="98"/>
      <c r="GM21" s="98"/>
      <c r="GN21" s="99"/>
      <c r="GO21" s="96"/>
      <c r="GP21" s="97"/>
      <c r="GQ21" s="99"/>
      <c r="GR21" s="1"/>
      <c r="GS21" s="96"/>
      <c r="GT21" s="97"/>
      <c r="GU21" s="99"/>
      <c r="GV21" s="96"/>
      <c r="GW21" s="96"/>
      <c r="GX21" s="96"/>
      <c r="GY21" s="96"/>
      <c r="GZ21" s="1"/>
      <c r="HA21" s="96"/>
      <c r="HB21" s="96"/>
      <c r="HC21" s="96"/>
      <c r="HD21" s="96"/>
      <c r="HE21" s="96"/>
      <c r="HF21" s="96"/>
      <c r="HG21" s="97"/>
      <c r="HH21" s="99"/>
      <c r="HI21" s="1"/>
      <c r="HJ21" s="97">
        <v>2773.5843799999998</v>
      </c>
      <c r="HK21" s="98">
        <v>2711.8258300000002</v>
      </c>
      <c r="HL21" s="99">
        <v>192.23745</v>
      </c>
    </row>
    <row r="22" spans="1:220" x14ac:dyDescent="0.25">
      <c r="A22" s="1"/>
      <c r="B22" s="95" t="s">
        <v>796</v>
      </c>
      <c r="C22" s="96"/>
      <c r="D22" s="97"/>
      <c r="E22" s="98"/>
      <c r="F22" s="98">
        <v>8.8258700000000001</v>
      </c>
      <c r="G22" s="99">
        <v>8.5166900000000005</v>
      </c>
      <c r="H22" s="97"/>
      <c r="I22" s="99"/>
      <c r="J22" s="97">
        <v>81.096100000000007</v>
      </c>
      <c r="K22" s="99"/>
      <c r="L22" s="97"/>
      <c r="M22" s="98"/>
      <c r="N22" s="98"/>
      <c r="O22" s="98"/>
      <c r="P22" s="98"/>
      <c r="Q22" s="98"/>
      <c r="R22" s="98"/>
      <c r="S22" s="99"/>
      <c r="T22" s="97">
        <v>18.14123</v>
      </c>
      <c r="U22" s="98">
        <v>19.191960000000002</v>
      </c>
      <c r="V22" s="98">
        <v>24.425360000000001</v>
      </c>
      <c r="W22" s="99">
        <v>1.0612699999999999</v>
      </c>
      <c r="X22" s="96"/>
      <c r="Y22" s="97"/>
      <c r="Z22" s="98"/>
      <c r="AA22" s="99">
        <v>23.060680000000001</v>
      </c>
      <c r="AB22" s="97"/>
      <c r="AC22" s="98"/>
      <c r="AD22" s="98"/>
      <c r="AE22" s="98"/>
      <c r="AF22" s="98">
        <v>12.23925</v>
      </c>
      <c r="AG22" s="98">
        <v>24.4617</v>
      </c>
      <c r="AH22" s="99">
        <v>10.27692</v>
      </c>
      <c r="AI22" s="96"/>
      <c r="AJ22" s="96"/>
      <c r="AK22" s="96"/>
      <c r="AL22" s="97">
        <v>217.12262999999999</v>
      </c>
      <c r="AM22" s="99">
        <v>7.9327300000000003</v>
      </c>
      <c r="AN22" s="97"/>
      <c r="AO22" s="99"/>
      <c r="AP22" s="96"/>
      <c r="AQ22" s="97"/>
      <c r="AR22" s="99"/>
      <c r="AS22" s="96"/>
      <c r="AT22" s="96"/>
      <c r="AU22" s="96"/>
      <c r="AV22" s="97"/>
      <c r="AW22" s="98"/>
      <c r="AX22" s="99"/>
      <c r="AY22" s="97"/>
      <c r="AZ22" s="98"/>
      <c r="BA22" s="98"/>
      <c r="BB22" s="98"/>
      <c r="BC22" s="98"/>
      <c r="BD22" s="98"/>
      <c r="BE22" s="98"/>
      <c r="BF22" s="99"/>
      <c r="BG22" s="97"/>
      <c r="BH22" s="99"/>
      <c r="BI22" s="96"/>
      <c r="BJ22" s="97"/>
      <c r="BK22" s="98"/>
      <c r="BL22" s="99"/>
      <c r="BM22" s="97">
        <v>167.61232000000001</v>
      </c>
      <c r="BN22" s="98">
        <v>166.56063</v>
      </c>
      <c r="BO22" s="98">
        <v>168.58996999999999</v>
      </c>
      <c r="BP22" s="98"/>
      <c r="BQ22" s="98"/>
      <c r="BR22" s="98"/>
      <c r="BS22" s="98"/>
      <c r="BT22" s="98"/>
      <c r="BU22" s="98"/>
      <c r="BV22" s="98"/>
      <c r="BW22" s="98">
        <v>206.49456000000001</v>
      </c>
      <c r="BX22" s="98">
        <v>206.11548999999999</v>
      </c>
      <c r="BY22" s="98">
        <v>205.99002999999999</v>
      </c>
      <c r="BZ22" s="99"/>
      <c r="CA22" s="97">
        <v>17.41583</v>
      </c>
      <c r="CB22" s="99">
        <v>44.053669999999997</v>
      </c>
      <c r="CC22" s="96"/>
      <c r="CD22" s="97"/>
      <c r="CE22" s="98"/>
      <c r="CF22" s="98"/>
      <c r="CG22" s="98"/>
      <c r="CH22" s="98"/>
      <c r="CI22" s="98">
        <v>118.14735</v>
      </c>
      <c r="CJ22" s="98">
        <v>47.905140000000003</v>
      </c>
      <c r="CK22" s="98">
        <v>53.710120000000003</v>
      </c>
      <c r="CL22" s="98"/>
      <c r="CM22" s="98"/>
      <c r="CN22" s="98"/>
      <c r="CO22" s="99">
        <v>191.19621000000001</v>
      </c>
      <c r="CP22" s="97">
        <v>180.55348000000001</v>
      </c>
      <c r="CQ22" s="98">
        <v>180.52450999999999</v>
      </c>
      <c r="CR22" s="98">
        <v>181.33356000000001</v>
      </c>
      <c r="CS22" s="99">
        <v>181.02912000000001</v>
      </c>
      <c r="CT22" s="97"/>
      <c r="CU22" s="99"/>
      <c r="CV22" s="97"/>
      <c r="CW22" s="98"/>
      <c r="CX22" s="100"/>
      <c r="CY22" s="97"/>
      <c r="CZ22" s="98">
        <v>6913.0431200000003</v>
      </c>
      <c r="DA22" s="98"/>
      <c r="DB22" s="99"/>
      <c r="DC22" s="97"/>
      <c r="DD22" s="98"/>
      <c r="DE22" s="98"/>
      <c r="DF22" s="98"/>
      <c r="DG22" s="98"/>
      <c r="DH22" s="98"/>
      <c r="DI22" s="98"/>
      <c r="DJ22" s="98"/>
      <c r="DK22" s="98"/>
      <c r="DL22" s="98"/>
      <c r="DM22" s="98"/>
      <c r="DN22" s="99"/>
      <c r="DO22" s="101"/>
      <c r="DP22" s="102"/>
      <c r="DQ22" s="102"/>
      <c r="DR22" s="103" t="s">
        <v>1371</v>
      </c>
      <c r="DS22" s="97">
        <v>2773.5843799999998</v>
      </c>
      <c r="DT22" s="98">
        <v>515.11559999999997</v>
      </c>
      <c r="DU22" s="98">
        <v>515.11559999999997</v>
      </c>
      <c r="DV22" s="99"/>
      <c r="DW22" s="96"/>
      <c r="DX22" s="97"/>
      <c r="DY22" s="98"/>
      <c r="DZ22" s="98"/>
      <c r="EA22" s="98"/>
      <c r="EB22" s="98"/>
      <c r="EC22" s="100">
        <v>6822.75</v>
      </c>
      <c r="ED22" s="1"/>
      <c r="EE22" s="96"/>
      <c r="EF22" s="96"/>
      <c r="EG22" s="96"/>
      <c r="EH22" s="96"/>
      <c r="EI22" s="96"/>
      <c r="EJ22" s="96"/>
      <c r="EK22" s="96"/>
      <c r="EL22" s="96"/>
      <c r="EM22" s="97"/>
      <c r="EN22" s="99"/>
      <c r="EO22" s="96"/>
      <c r="EP22" s="96"/>
      <c r="EQ22" s="96"/>
      <c r="ER22" s="96"/>
      <c r="ES22" s="96"/>
      <c r="ET22" s="96"/>
      <c r="EU22" s="96"/>
      <c r="EV22" s="96"/>
      <c r="EW22" s="96"/>
      <c r="EX22" s="96"/>
      <c r="EY22" s="96"/>
      <c r="EZ22" s="96"/>
      <c r="FA22" s="96"/>
      <c r="FB22" s="96"/>
      <c r="FC22" s="97"/>
      <c r="FD22" s="98"/>
      <c r="FE22" s="98"/>
      <c r="FF22" s="99"/>
      <c r="FG22" s="96"/>
      <c r="FH22" s="96"/>
      <c r="FI22" s="96"/>
      <c r="FJ22" s="96"/>
      <c r="FK22" s="96"/>
      <c r="FL22" s="96"/>
      <c r="FM22" s="96"/>
      <c r="FN22" s="96"/>
      <c r="FO22" s="97"/>
      <c r="FP22" s="98"/>
      <c r="FQ22" s="98"/>
      <c r="FR22" s="99"/>
      <c r="FS22" s="96"/>
      <c r="FT22" s="97"/>
      <c r="FU22" s="99"/>
      <c r="FV22" s="97"/>
      <c r="FW22" s="98"/>
      <c r="FX22" s="98"/>
      <c r="FY22" s="98"/>
      <c r="FZ22" s="99"/>
      <c r="GA22" s="97"/>
      <c r="GB22" s="99"/>
      <c r="GC22" s="97"/>
      <c r="GD22" s="98"/>
      <c r="GE22" s="98"/>
      <c r="GF22" s="99"/>
      <c r="GG22" s="96"/>
      <c r="GH22" s="96"/>
      <c r="GI22" s="96"/>
      <c r="GJ22" s="97"/>
      <c r="GK22" s="98"/>
      <c r="GL22" s="98"/>
      <c r="GM22" s="98"/>
      <c r="GN22" s="99"/>
      <c r="GO22" s="96"/>
      <c r="GP22" s="97"/>
      <c r="GQ22" s="99"/>
      <c r="GR22" s="1"/>
      <c r="GS22" s="96"/>
      <c r="GT22" s="97"/>
      <c r="GU22" s="99"/>
      <c r="GV22" s="96"/>
      <c r="GW22" s="96"/>
      <c r="GX22" s="96"/>
      <c r="GY22" s="96"/>
      <c r="GZ22" s="1"/>
      <c r="HA22" s="96"/>
      <c r="HB22" s="96"/>
      <c r="HC22" s="96"/>
      <c r="HD22" s="96"/>
      <c r="HE22" s="96"/>
      <c r="HF22" s="96"/>
      <c r="HG22" s="97"/>
      <c r="HH22" s="99"/>
      <c r="HI22" s="1"/>
      <c r="HJ22" s="97">
        <v>2773.5843799999998</v>
      </c>
      <c r="HK22" s="98">
        <v>2711.8258300000002</v>
      </c>
      <c r="HL22" s="99">
        <v>192.23745</v>
      </c>
    </row>
    <row r="23" spans="1:220" x14ac:dyDescent="0.25">
      <c r="A23" s="1"/>
      <c r="B23" s="95" t="s">
        <v>797</v>
      </c>
      <c r="C23" s="96"/>
      <c r="D23" s="97"/>
      <c r="E23" s="98"/>
      <c r="F23" s="98">
        <v>8.8258700000000001</v>
      </c>
      <c r="G23" s="99">
        <v>8.5166900000000005</v>
      </c>
      <c r="H23" s="97"/>
      <c r="I23" s="99"/>
      <c r="J23" s="97">
        <v>81.096100000000007</v>
      </c>
      <c r="K23" s="99"/>
      <c r="L23" s="97"/>
      <c r="M23" s="98"/>
      <c r="N23" s="98"/>
      <c r="O23" s="98"/>
      <c r="P23" s="98"/>
      <c r="Q23" s="98"/>
      <c r="R23" s="98"/>
      <c r="S23" s="99"/>
      <c r="T23" s="97">
        <v>18.14123</v>
      </c>
      <c r="U23" s="98">
        <v>19.191960000000002</v>
      </c>
      <c r="V23" s="98">
        <v>24.425360000000001</v>
      </c>
      <c r="W23" s="99">
        <v>1.0612699999999999</v>
      </c>
      <c r="X23" s="96"/>
      <c r="Y23" s="97"/>
      <c r="Z23" s="98"/>
      <c r="AA23" s="99">
        <v>17.295719999999999</v>
      </c>
      <c r="AB23" s="97"/>
      <c r="AC23" s="98"/>
      <c r="AD23" s="98"/>
      <c r="AE23" s="98"/>
      <c r="AF23" s="98">
        <v>12.23925</v>
      </c>
      <c r="AG23" s="98">
        <v>24.4617</v>
      </c>
      <c r="AH23" s="99">
        <v>10.27692</v>
      </c>
      <c r="AI23" s="96"/>
      <c r="AJ23" s="96"/>
      <c r="AK23" s="96"/>
      <c r="AL23" s="97">
        <v>217.12262999999999</v>
      </c>
      <c r="AM23" s="99">
        <v>7.9327300000000003</v>
      </c>
      <c r="AN23" s="97"/>
      <c r="AO23" s="99"/>
      <c r="AP23" s="96"/>
      <c r="AQ23" s="97"/>
      <c r="AR23" s="99"/>
      <c r="AS23" s="96"/>
      <c r="AT23" s="96"/>
      <c r="AU23" s="96"/>
      <c r="AV23" s="97"/>
      <c r="AW23" s="98"/>
      <c r="AX23" s="99"/>
      <c r="AY23" s="97"/>
      <c r="AZ23" s="98"/>
      <c r="BA23" s="98"/>
      <c r="BB23" s="98"/>
      <c r="BC23" s="98"/>
      <c r="BD23" s="98"/>
      <c r="BE23" s="98"/>
      <c r="BF23" s="99"/>
      <c r="BG23" s="97"/>
      <c r="BH23" s="99"/>
      <c r="BI23" s="96"/>
      <c r="BJ23" s="97"/>
      <c r="BK23" s="98"/>
      <c r="BL23" s="99"/>
      <c r="BM23" s="97">
        <v>167.61232000000001</v>
      </c>
      <c r="BN23" s="98">
        <v>166.56063</v>
      </c>
      <c r="BO23" s="98">
        <v>168.58996999999999</v>
      </c>
      <c r="BP23" s="98"/>
      <c r="BQ23" s="98"/>
      <c r="BR23" s="98"/>
      <c r="BS23" s="98"/>
      <c r="BT23" s="98"/>
      <c r="BU23" s="98"/>
      <c r="BV23" s="98"/>
      <c r="BW23" s="98">
        <v>206.49456000000001</v>
      </c>
      <c r="BX23" s="98">
        <v>206.11548999999999</v>
      </c>
      <c r="BY23" s="98">
        <v>205.99002999999999</v>
      </c>
      <c r="BZ23" s="99"/>
      <c r="CA23" s="97">
        <v>17.41583</v>
      </c>
      <c r="CB23" s="99">
        <v>44.053669999999997</v>
      </c>
      <c r="CC23" s="96"/>
      <c r="CD23" s="97"/>
      <c r="CE23" s="98"/>
      <c r="CF23" s="98"/>
      <c r="CG23" s="98"/>
      <c r="CH23" s="98"/>
      <c r="CI23" s="98">
        <v>118.14735</v>
      </c>
      <c r="CJ23" s="98">
        <v>47.905140000000003</v>
      </c>
      <c r="CK23" s="98">
        <v>53.710120000000003</v>
      </c>
      <c r="CL23" s="98"/>
      <c r="CM23" s="98"/>
      <c r="CN23" s="98"/>
      <c r="CO23" s="99">
        <v>191.19621000000001</v>
      </c>
      <c r="CP23" s="97">
        <v>180.55348000000001</v>
      </c>
      <c r="CQ23" s="98">
        <v>180.52450999999999</v>
      </c>
      <c r="CR23" s="98">
        <v>181.33356000000001</v>
      </c>
      <c r="CS23" s="99">
        <v>181.02912000000001</v>
      </c>
      <c r="CT23" s="97"/>
      <c r="CU23" s="99"/>
      <c r="CV23" s="97"/>
      <c r="CW23" s="98"/>
      <c r="CX23" s="100"/>
      <c r="CY23" s="97"/>
      <c r="CZ23" s="98">
        <v>7133.8482599999998</v>
      </c>
      <c r="DA23" s="98"/>
      <c r="DB23" s="99"/>
      <c r="DC23" s="97"/>
      <c r="DD23" s="98"/>
      <c r="DE23" s="98"/>
      <c r="DF23" s="98"/>
      <c r="DG23" s="98"/>
      <c r="DH23" s="98"/>
      <c r="DI23" s="98"/>
      <c r="DJ23" s="98"/>
      <c r="DK23" s="98"/>
      <c r="DL23" s="98"/>
      <c r="DM23" s="98"/>
      <c r="DN23" s="99"/>
      <c r="DO23" s="101"/>
      <c r="DP23" s="102"/>
      <c r="DQ23" s="102"/>
      <c r="DR23" s="103" t="s">
        <v>1371</v>
      </c>
      <c r="DS23" s="97">
        <v>2767.8194199999998</v>
      </c>
      <c r="DT23" s="98">
        <v>509.35064</v>
      </c>
      <c r="DU23" s="98">
        <v>509.35064</v>
      </c>
      <c r="DV23" s="99"/>
      <c r="DW23" s="96"/>
      <c r="DX23" s="97"/>
      <c r="DY23" s="98"/>
      <c r="DZ23" s="98"/>
      <c r="EA23" s="98"/>
      <c r="EB23" s="98"/>
      <c r="EC23" s="100">
        <v>7043.69</v>
      </c>
      <c r="ED23" s="1"/>
      <c r="EE23" s="96"/>
      <c r="EF23" s="96"/>
      <c r="EG23" s="96"/>
      <c r="EH23" s="96"/>
      <c r="EI23" s="96"/>
      <c r="EJ23" s="96"/>
      <c r="EK23" s="96"/>
      <c r="EL23" s="96"/>
      <c r="EM23" s="97"/>
      <c r="EN23" s="99"/>
      <c r="EO23" s="96"/>
      <c r="EP23" s="96"/>
      <c r="EQ23" s="96"/>
      <c r="ER23" s="96"/>
      <c r="ES23" s="96"/>
      <c r="ET23" s="96"/>
      <c r="EU23" s="96"/>
      <c r="EV23" s="96"/>
      <c r="EW23" s="96"/>
      <c r="EX23" s="96"/>
      <c r="EY23" s="96"/>
      <c r="EZ23" s="96"/>
      <c r="FA23" s="96"/>
      <c r="FB23" s="96"/>
      <c r="FC23" s="97"/>
      <c r="FD23" s="98"/>
      <c r="FE23" s="98"/>
      <c r="FF23" s="99"/>
      <c r="FG23" s="96"/>
      <c r="FH23" s="96"/>
      <c r="FI23" s="96"/>
      <c r="FJ23" s="96"/>
      <c r="FK23" s="96"/>
      <c r="FL23" s="96"/>
      <c r="FM23" s="96"/>
      <c r="FN23" s="96"/>
      <c r="FO23" s="97"/>
      <c r="FP23" s="98"/>
      <c r="FQ23" s="98"/>
      <c r="FR23" s="99"/>
      <c r="FS23" s="96"/>
      <c r="FT23" s="97"/>
      <c r="FU23" s="99"/>
      <c r="FV23" s="97"/>
      <c r="FW23" s="98"/>
      <c r="FX23" s="98"/>
      <c r="FY23" s="98"/>
      <c r="FZ23" s="99"/>
      <c r="GA23" s="97"/>
      <c r="GB23" s="99"/>
      <c r="GC23" s="97"/>
      <c r="GD23" s="98"/>
      <c r="GE23" s="98"/>
      <c r="GF23" s="99"/>
      <c r="GG23" s="96"/>
      <c r="GH23" s="96"/>
      <c r="GI23" s="96"/>
      <c r="GJ23" s="97"/>
      <c r="GK23" s="98"/>
      <c r="GL23" s="98"/>
      <c r="GM23" s="98"/>
      <c r="GN23" s="99"/>
      <c r="GO23" s="96"/>
      <c r="GP23" s="97"/>
      <c r="GQ23" s="99"/>
      <c r="GR23" s="1"/>
      <c r="GS23" s="96"/>
      <c r="GT23" s="97"/>
      <c r="GU23" s="99"/>
      <c r="GV23" s="96"/>
      <c r="GW23" s="96"/>
      <c r="GX23" s="96"/>
      <c r="GY23" s="96"/>
      <c r="GZ23" s="1"/>
      <c r="HA23" s="96"/>
      <c r="HB23" s="96"/>
      <c r="HC23" s="96"/>
      <c r="HD23" s="96"/>
      <c r="HE23" s="96"/>
      <c r="HF23" s="96"/>
      <c r="HG23" s="97"/>
      <c r="HH23" s="99"/>
      <c r="HI23" s="1"/>
      <c r="HJ23" s="97">
        <v>2767.8194199999998</v>
      </c>
      <c r="HK23" s="98">
        <v>2706.0608699999998</v>
      </c>
      <c r="HL23" s="99">
        <v>198.00241</v>
      </c>
    </row>
    <row r="24" spans="1:220" x14ac:dyDescent="0.25">
      <c r="A24" s="1"/>
      <c r="B24" s="95" t="s">
        <v>798</v>
      </c>
      <c r="C24" s="96"/>
      <c r="D24" s="97"/>
      <c r="E24" s="98"/>
      <c r="F24" s="98">
        <v>8.8258700000000001</v>
      </c>
      <c r="G24" s="99">
        <v>8.5166900000000005</v>
      </c>
      <c r="H24" s="97"/>
      <c r="I24" s="99"/>
      <c r="J24" s="97">
        <v>81.096100000000007</v>
      </c>
      <c r="K24" s="99"/>
      <c r="L24" s="97"/>
      <c r="M24" s="98"/>
      <c r="N24" s="98"/>
      <c r="O24" s="98"/>
      <c r="P24" s="98"/>
      <c r="Q24" s="98"/>
      <c r="R24" s="98"/>
      <c r="S24" s="99"/>
      <c r="T24" s="97">
        <v>18.14123</v>
      </c>
      <c r="U24" s="98">
        <v>19.191960000000002</v>
      </c>
      <c r="V24" s="98">
        <v>24.425360000000001</v>
      </c>
      <c r="W24" s="99">
        <v>1.0612699999999999</v>
      </c>
      <c r="X24" s="96"/>
      <c r="Y24" s="97"/>
      <c r="Z24" s="98"/>
      <c r="AA24" s="99">
        <v>17.295719999999999</v>
      </c>
      <c r="AB24" s="97"/>
      <c r="AC24" s="98"/>
      <c r="AD24" s="98"/>
      <c r="AE24" s="98"/>
      <c r="AF24" s="98">
        <v>12.23925</v>
      </c>
      <c r="AG24" s="98">
        <v>24.4617</v>
      </c>
      <c r="AH24" s="99">
        <v>10.27692</v>
      </c>
      <c r="AI24" s="96"/>
      <c r="AJ24" s="96"/>
      <c r="AK24" s="96"/>
      <c r="AL24" s="97">
        <v>217.12262999999999</v>
      </c>
      <c r="AM24" s="99">
        <v>7.9327300000000003</v>
      </c>
      <c r="AN24" s="97"/>
      <c r="AO24" s="99"/>
      <c r="AP24" s="96"/>
      <c r="AQ24" s="97"/>
      <c r="AR24" s="99"/>
      <c r="AS24" s="96"/>
      <c r="AT24" s="96"/>
      <c r="AU24" s="96"/>
      <c r="AV24" s="97"/>
      <c r="AW24" s="98"/>
      <c r="AX24" s="99"/>
      <c r="AY24" s="97"/>
      <c r="AZ24" s="98"/>
      <c r="BA24" s="98"/>
      <c r="BB24" s="98"/>
      <c r="BC24" s="98"/>
      <c r="BD24" s="98"/>
      <c r="BE24" s="98"/>
      <c r="BF24" s="99"/>
      <c r="BG24" s="97"/>
      <c r="BH24" s="99"/>
      <c r="BI24" s="96"/>
      <c r="BJ24" s="97"/>
      <c r="BK24" s="98"/>
      <c r="BL24" s="99"/>
      <c r="BM24" s="97">
        <v>167.61232000000001</v>
      </c>
      <c r="BN24" s="98">
        <v>166.56063</v>
      </c>
      <c r="BO24" s="98">
        <v>168.58996999999999</v>
      </c>
      <c r="BP24" s="98"/>
      <c r="BQ24" s="98"/>
      <c r="BR24" s="98"/>
      <c r="BS24" s="98"/>
      <c r="BT24" s="98"/>
      <c r="BU24" s="98"/>
      <c r="BV24" s="98"/>
      <c r="BW24" s="98">
        <v>206.49456000000001</v>
      </c>
      <c r="BX24" s="98">
        <v>206.11548999999999</v>
      </c>
      <c r="BY24" s="98">
        <v>205.99002999999999</v>
      </c>
      <c r="BZ24" s="99"/>
      <c r="CA24" s="97">
        <v>17.41583</v>
      </c>
      <c r="CB24" s="99">
        <v>44.053669999999997</v>
      </c>
      <c r="CC24" s="96"/>
      <c r="CD24" s="97"/>
      <c r="CE24" s="98"/>
      <c r="CF24" s="98"/>
      <c r="CG24" s="98"/>
      <c r="CH24" s="98"/>
      <c r="CI24" s="98">
        <v>118.14735</v>
      </c>
      <c r="CJ24" s="98">
        <v>47.905140000000003</v>
      </c>
      <c r="CK24" s="98">
        <v>53.710120000000003</v>
      </c>
      <c r="CL24" s="98"/>
      <c r="CM24" s="98"/>
      <c r="CN24" s="98"/>
      <c r="CO24" s="99">
        <v>191.19621000000001</v>
      </c>
      <c r="CP24" s="97">
        <v>180.55348000000001</v>
      </c>
      <c r="CQ24" s="98">
        <v>180.52450999999999</v>
      </c>
      <c r="CR24" s="98">
        <v>181.33356000000001</v>
      </c>
      <c r="CS24" s="99">
        <v>181.02912000000001</v>
      </c>
      <c r="CT24" s="97"/>
      <c r="CU24" s="99"/>
      <c r="CV24" s="97"/>
      <c r="CW24" s="98"/>
      <c r="CX24" s="100"/>
      <c r="CY24" s="97"/>
      <c r="CZ24" s="98">
        <v>7174.0227400000003</v>
      </c>
      <c r="DA24" s="98"/>
      <c r="DB24" s="99"/>
      <c r="DC24" s="97"/>
      <c r="DD24" s="98"/>
      <c r="DE24" s="98"/>
      <c r="DF24" s="98"/>
      <c r="DG24" s="98"/>
      <c r="DH24" s="98"/>
      <c r="DI24" s="98"/>
      <c r="DJ24" s="98"/>
      <c r="DK24" s="98"/>
      <c r="DL24" s="98"/>
      <c r="DM24" s="98"/>
      <c r="DN24" s="99"/>
      <c r="DO24" s="101"/>
      <c r="DP24" s="102"/>
      <c r="DQ24" s="102"/>
      <c r="DR24" s="103" t="s">
        <v>1371</v>
      </c>
      <c r="DS24" s="97">
        <v>2767.8194199999998</v>
      </c>
      <c r="DT24" s="98">
        <v>509.35064</v>
      </c>
      <c r="DU24" s="98">
        <v>509.35064</v>
      </c>
      <c r="DV24" s="99"/>
      <c r="DW24" s="96"/>
      <c r="DX24" s="97"/>
      <c r="DY24" s="98"/>
      <c r="DZ24" s="98"/>
      <c r="EA24" s="98"/>
      <c r="EB24" s="98"/>
      <c r="EC24" s="100">
        <v>7084.39</v>
      </c>
      <c r="ED24" s="1"/>
      <c r="EE24" s="96"/>
      <c r="EF24" s="96"/>
      <c r="EG24" s="96"/>
      <c r="EH24" s="96"/>
      <c r="EI24" s="96"/>
      <c r="EJ24" s="96"/>
      <c r="EK24" s="96"/>
      <c r="EL24" s="96"/>
      <c r="EM24" s="97"/>
      <c r="EN24" s="99"/>
      <c r="EO24" s="96"/>
      <c r="EP24" s="96"/>
      <c r="EQ24" s="96"/>
      <c r="ER24" s="96"/>
      <c r="ES24" s="96"/>
      <c r="ET24" s="96"/>
      <c r="EU24" s="96"/>
      <c r="EV24" s="96"/>
      <c r="EW24" s="96"/>
      <c r="EX24" s="96"/>
      <c r="EY24" s="96"/>
      <c r="EZ24" s="96"/>
      <c r="FA24" s="96"/>
      <c r="FB24" s="96"/>
      <c r="FC24" s="97"/>
      <c r="FD24" s="98"/>
      <c r="FE24" s="98"/>
      <c r="FF24" s="99"/>
      <c r="FG24" s="96"/>
      <c r="FH24" s="96"/>
      <c r="FI24" s="96"/>
      <c r="FJ24" s="96"/>
      <c r="FK24" s="96"/>
      <c r="FL24" s="96"/>
      <c r="FM24" s="96"/>
      <c r="FN24" s="96"/>
      <c r="FO24" s="97"/>
      <c r="FP24" s="98"/>
      <c r="FQ24" s="98"/>
      <c r="FR24" s="99"/>
      <c r="FS24" s="96"/>
      <c r="FT24" s="97"/>
      <c r="FU24" s="99"/>
      <c r="FV24" s="97"/>
      <c r="FW24" s="98"/>
      <c r="FX24" s="98"/>
      <c r="FY24" s="98"/>
      <c r="FZ24" s="99"/>
      <c r="GA24" s="97"/>
      <c r="GB24" s="99"/>
      <c r="GC24" s="97"/>
      <c r="GD24" s="98"/>
      <c r="GE24" s="98"/>
      <c r="GF24" s="99"/>
      <c r="GG24" s="96"/>
      <c r="GH24" s="96"/>
      <c r="GI24" s="96"/>
      <c r="GJ24" s="97"/>
      <c r="GK24" s="98"/>
      <c r="GL24" s="98"/>
      <c r="GM24" s="98"/>
      <c r="GN24" s="99"/>
      <c r="GO24" s="96"/>
      <c r="GP24" s="97"/>
      <c r="GQ24" s="99"/>
      <c r="GR24" s="1"/>
      <c r="GS24" s="96"/>
      <c r="GT24" s="97"/>
      <c r="GU24" s="99"/>
      <c r="GV24" s="96"/>
      <c r="GW24" s="96"/>
      <c r="GX24" s="96"/>
      <c r="GY24" s="96"/>
      <c r="GZ24" s="1"/>
      <c r="HA24" s="96"/>
      <c r="HB24" s="96"/>
      <c r="HC24" s="96"/>
      <c r="HD24" s="96"/>
      <c r="HE24" s="96"/>
      <c r="HF24" s="96"/>
      <c r="HG24" s="97"/>
      <c r="HH24" s="99"/>
      <c r="HI24" s="1"/>
      <c r="HJ24" s="97">
        <v>2767.8194199999998</v>
      </c>
      <c r="HK24" s="98">
        <v>2706.0608699999998</v>
      </c>
      <c r="HL24" s="99">
        <v>198.00241</v>
      </c>
    </row>
    <row r="25" spans="1:220" x14ac:dyDescent="0.25">
      <c r="A25" s="1"/>
      <c r="B25" s="95" t="s">
        <v>799</v>
      </c>
      <c r="C25" s="96"/>
      <c r="D25" s="97"/>
      <c r="E25" s="98"/>
      <c r="F25" s="98">
        <v>8.8258700000000001</v>
      </c>
      <c r="G25" s="99">
        <v>8.5166900000000005</v>
      </c>
      <c r="H25" s="97"/>
      <c r="I25" s="99"/>
      <c r="J25" s="97">
        <v>81.096100000000007</v>
      </c>
      <c r="K25" s="99"/>
      <c r="L25" s="97"/>
      <c r="M25" s="98"/>
      <c r="N25" s="98"/>
      <c r="O25" s="98"/>
      <c r="P25" s="98"/>
      <c r="Q25" s="98"/>
      <c r="R25" s="98"/>
      <c r="S25" s="99"/>
      <c r="T25" s="97">
        <v>18.14123</v>
      </c>
      <c r="U25" s="98">
        <v>19.191960000000002</v>
      </c>
      <c r="V25" s="98">
        <v>24.425360000000001</v>
      </c>
      <c r="W25" s="99">
        <v>1.0612699999999999</v>
      </c>
      <c r="X25" s="96"/>
      <c r="Y25" s="97"/>
      <c r="Z25" s="98"/>
      <c r="AA25" s="99">
        <v>17.295719999999999</v>
      </c>
      <c r="AB25" s="97"/>
      <c r="AC25" s="98"/>
      <c r="AD25" s="98"/>
      <c r="AE25" s="98"/>
      <c r="AF25" s="98">
        <v>12.23925</v>
      </c>
      <c r="AG25" s="98">
        <v>24.4617</v>
      </c>
      <c r="AH25" s="99">
        <v>10.27692</v>
      </c>
      <c r="AI25" s="96"/>
      <c r="AJ25" s="96"/>
      <c r="AK25" s="96"/>
      <c r="AL25" s="97">
        <v>217.12262999999999</v>
      </c>
      <c r="AM25" s="99">
        <v>7.9327300000000003</v>
      </c>
      <c r="AN25" s="97"/>
      <c r="AO25" s="99"/>
      <c r="AP25" s="96"/>
      <c r="AQ25" s="97"/>
      <c r="AR25" s="99"/>
      <c r="AS25" s="96"/>
      <c r="AT25" s="96"/>
      <c r="AU25" s="96"/>
      <c r="AV25" s="97"/>
      <c r="AW25" s="98"/>
      <c r="AX25" s="99"/>
      <c r="AY25" s="97"/>
      <c r="AZ25" s="98"/>
      <c r="BA25" s="98"/>
      <c r="BB25" s="98"/>
      <c r="BC25" s="98"/>
      <c r="BD25" s="98"/>
      <c r="BE25" s="98"/>
      <c r="BF25" s="99"/>
      <c r="BG25" s="97"/>
      <c r="BH25" s="99"/>
      <c r="BI25" s="96"/>
      <c r="BJ25" s="97"/>
      <c r="BK25" s="98"/>
      <c r="BL25" s="99"/>
      <c r="BM25" s="97">
        <v>167.61232000000001</v>
      </c>
      <c r="BN25" s="98">
        <v>166.56063</v>
      </c>
      <c r="BO25" s="98">
        <v>168.58996999999999</v>
      </c>
      <c r="BP25" s="98"/>
      <c r="BQ25" s="98"/>
      <c r="BR25" s="98"/>
      <c r="BS25" s="98"/>
      <c r="BT25" s="98"/>
      <c r="BU25" s="98"/>
      <c r="BV25" s="98"/>
      <c r="BW25" s="98">
        <v>206.49456000000001</v>
      </c>
      <c r="BX25" s="98">
        <v>206.11548999999999</v>
      </c>
      <c r="BY25" s="98">
        <v>205.99002999999999</v>
      </c>
      <c r="BZ25" s="99"/>
      <c r="CA25" s="97">
        <v>17.41583</v>
      </c>
      <c r="CB25" s="99">
        <v>44.053669999999997</v>
      </c>
      <c r="CC25" s="96"/>
      <c r="CD25" s="97"/>
      <c r="CE25" s="98"/>
      <c r="CF25" s="98"/>
      <c r="CG25" s="98"/>
      <c r="CH25" s="98"/>
      <c r="CI25" s="98">
        <v>118.14735</v>
      </c>
      <c r="CJ25" s="98">
        <v>47.905140000000003</v>
      </c>
      <c r="CK25" s="98">
        <v>53.710120000000003</v>
      </c>
      <c r="CL25" s="98"/>
      <c r="CM25" s="98"/>
      <c r="CN25" s="98"/>
      <c r="CO25" s="99">
        <v>191.19621000000001</v>
      </c>
      <c r="CP25" s="97">
        <v>180.55348000000001</v>
      </c>
      <c r="CQ25" s="98">
        <v>180.52450999999999</v>
      </c>
      <c r="CR25" s="98">
        <v>181.33356000000001</v>
      </c>
      <c r="CS25" s="99">
        <v>181.02912000000001</v>
      </c>
      <c r="CT25" s="97"/>
      <c r="CU25" s="99"/>
      <c r="CV25" s="97"/>
      <c r="CW25" s="98"/>
      <c r="CX25" s="100"/>
      <c r="CY25" s="97"/>
      <c r="CZ25" s="98">
        <v>7304.47973</v>
      </c>
      <c r="DA25" s="98"/>
      <c r="DB25" s="99"/>
      <c r="DC25" s="97"/>
      <c r="DD25" s="98"/>
      <c r="DE25" s="98"/>
      <c r="DF25" s="98"/>
      <c r="DG25" s="98"/>
      <c r="DH25" s="98"/>
      <c r="DI25" s="98"/>
      <c r="DJ25" s="98"/>
      <c r="DK25" s="98"/>
      <c r="DL25" s="98"/>
      <c r="DM25" s="98"/>
      <c r="DN25" s="99"/>
      <c r="DO25" s="101"/>
      <c r="DP25" s="102"/>
      <c r="DQ25" s="102"/>
      <c r="DR25" s="103" t="s">
        <v>1371</v>
      </c>
      <c r="DS25" s="97">
        <v>2767.8194199999998</v>
      </c>
      <c r="DT25" s="98">
        <v>509.35064</v>
      </c>
      <c r="DU25" s="98">
        <v>509.35064</v>
      </c>
      <c r="DV25" s="99"/>
      <c r="DW25" s="96"/>
      <c r="DX25" s="97"/>
      <c r="DY25" s="98"/>
      <c r="DZ25" s="98"/>
      <c r="EA25" s="98"/>
      <c r="EB25" s="98"/>
      <c r="EC25" s="100">
        <v>7215.14</v>
      </c>
      <c r="ED25" s="1"/>
      <c r="EE25" s="96"/>
      <c r="EF25" s="96"/>
      <c r="EG25" s="96"/>
      <c r="EH25" s="96"/>
      <c r="EI25" s="96"/>
      <c r="EJ25" s="96"/>
      <c r="EK25" s="96"/>
      <c r="EL25" s="96"/>
      <c r="EM25" s="97"/>
      <c r="EN25" s="99"/>
      <c r="EO25" s="96"/>
      <c r="EP25" s="96"/>
      <c r="EQ25" s="96"/>
      <c r="ER25" s="96"/>
      <c r="ES25" s="96"/>
      <c r="ET25" s="96"/>
      <c r="EU25" s="96"/>
      <c r="EV25" s="96"/>
      <c r="EW25" s="96"/>
      <c r="EX25" s="96"/>
      <c r="EY25" s="96"/>
      <c r="EZ25" s="96"/>
      <c r="FA25" s="96"/>
      <c r="FB25" s="96"/>
      <c r="FC25" s="97"/>
      <c r="FD25" s="98"/>
      <c r="FE25" s="98"/>
      <c r="FF25" s="99"/>
      <c r="FG25" s="96"/>
      <c r="FH25" s="96"/>
      <c r="FI25" s="96"/>
      <c r="FJ25" s="96"/>
      <c r="FK25" s="96"/>
      <c r="FL25" s="96"/>
      <c r="FM25" s="96"/>
      <c r="FN25" s="96"/>
      <c r="FO25" s="97"/>
      <c r="FP25" s="98"/>
      <c r="FQ25" s="98"/>
      <c r="FR25" s="99"/>
      <c r="FS25" s="96"/>
      <c r="FT25" s="97"/>
      <c r="FU25" s="99"/>
      <c r="FV25" s="97"/>
      <c r="FW25" s="98"/>
      <c r="FX25" s="98"/>
      <c r="FY25" s="98"/>
      <c r="FZ25" s="99"/>
      <c r="GA25" s="97"/>
      <c r="GB25" s="99"/>
      <c r="GC25" s="97"/>
      <c r="GD25" s="98"/>
      <c r="GE25" s="98"/>
      <c r="GF25" s="99"/>
      <c r="GG25" s="96"/>
      <c r="GH25" s="96"/>
      <c r="GI25" s="96"/>
      <c r="GJ25" s="97"/>
      <c r="GK25" s="98"/>
      <c r="GL25" s="98"/>
      <c r="GM25" s="98"/>
      <c r="GN25" s="99"/>
      <c r="GO25" s="96"/>
      <c r="GP25" s="97"/>
      <c r="GQ25" s="99"/>
      <c r="GR25" s="1"/>
      <c r="GS25" s="96"/>
      <c r="GT25" s="97"/>
      <c r="GU25" s="99"/>
      <c r="GV25" s="96"/>
      <c r="GW25" s="96"/>
      <c r="GX25" s="96"/>
      <c r="GY25" s="96"/>
      <c r="GZ25" s="1"/>
      <c r="HA25" s="96"/>
      <c r="HB25" s="96"/>
      <c r="HC25" s="96"/>
      <c r="HD25" s="96"/>
      <c r="HE25" s="96"/>
      <c r="HF25" s="96"/>
      <c r="HG25" s="97"/>
      <c r="HH25" s="99"/>
      <c r="HI25" s="1"/>
      <c r="HJ25" s="97">
        <v>2767.8194199999998</v>
      </c>
      <c r="HK25" s="98">
        <v>2706.0608699999998</v>
      </c>
      <c r="HL25" s="99">
        <v>198.00241</v>
      </c>
    </row>
    <row r="26" spans="1:220" x14ac:dyDescent="0.25">
      <c r="A26" s="1"/>
      <c r="B26" s="95" t="s">
        <v>800</v>
      </c>
      <c r="C26" s="96"/>
      <c r="D26" s="97"/>
      <c r="E26" s="98"/>
      <c r="F26" s="98">
        <v>8.8258700000000001</v>
      </c>
      <c r="G26" s="99">
        <v>8.5166900000000005</v>
      </c>
      <c r="H26" s="97"/>
      <c r="I26" s="99"/>
      <c r="J26" s="97">
        <v>81.096100000000007</v>
      </c>
      <c r="K26" s="99"/>
      <c r="L26" s="97"/>
      <c r="M26" s="98"/>
      <c r="N26" s="98"/>
      <c r="O26" s="98"/>
      <c r="P26" s="98"/>
      <c r="Q26" s="98"/>
      <c r="R26" s="98"/>
      <c r="S26" s="99"/>
      <c r="T26" s="97">
        <v>18.14123</v>
      </c>
      <c r="U26" s="98">
        <v>19.191960000000002</v>
      </c>
      <c r="V26" s="98">
        <v>24.425360000000001</v>
      </c>
      <c r="W26" s="99">
        <v>1.0612699999999999</v>
      </c>
      <c r="X26" s="96"/>
      <c r="Y26" s="97"/>
      <c r="Z26" s="98"/>
      <c r="AA26" s="99">
        <v>17.295719999999999</v>
      </c>
      <c r="AB26" s="97"/>
      <c r="AC26" s="98"/>
      <c r="AD26" s="98"/>
      <c r="AE26" s="98"/>
      <c r="AF26" s="98">
        <v>12.23925</v>
      </c>
      <c r="AG26" s="98">
        <v>24.4617</v>
      </c>
      <c r="AH26" s="99">
        <v>10.27692</v>
      </c>
      <c r="AI26" s="96"/>
      <c r="AJ26" s="96"/>
      <c r="AK26" s="96"/>
      <c r="AL26" s="97">
        <v>217.12262999999999</v>
      </c>
      <c r="AM26" s="99">
        <v>7.9327300000000003</v>
      </c>
      <c r="AN26" s="97"/>
      <c r="AO26" s="99"/>
      <c r="AP26" s="96"/>
      <c r="AQ26" s="97"/>
      <c r="AR26" s="99"/>
      <c r="AS26" s="96"/>
      <c r="AT26" s="96"/>
      <c r="AU26" s="96"/>
      <c r="AV26" s="97"/>
      <c r="AW26" s="98"/>
      <c r="AX26" s="99"/>
      <c r="AY26" s="97"/>
      <c r="AZ26" s="98"/>
      <c r="BA26" s="98"/>
      <c r="BB26" s="98"/>
      <c r="BC26" s="98"/>
      <c r="BD26" s="98"/>
      <c r="BE26" s="98"/>
      <c r="BF26" s="99"/>
      <c r="BG26" s="97"/>
      <c r="BH26" s="99"/>
      <c r="BI26" s="96"/>
      <c r="BJ26" s="97"/>
      <c r="BK26" s="98"/>
      <c r="BL26" s="99"/>
      <c r="BM26" s="97">
        <v>167.61232000000001</v>
      </c>
      <c r="BN26" s="98">
        <v>166.56063</v>
      </c>
      <c r="BO26" s="98">
        <v>168.58996999999999</v>
      </c>
      <c r="BP26" s="98"/>
      <c r="BQ26" s="98"/>
      <c r="BR26" s="98"/>
      <c r="BS26" s="98"/>
      <c r="BT26" s="98"/>
      <c r="BU26" s="98"/>
      <c r="BV26" s="98"/>
      <c r="BW26" s="98">
        <v>206.49456000000001</v>
      </c>
      <c r="BX26" s="98">
        <v>206.11548999999999</v>
      </c>
      <c r="BY26" s="98">
        <v>205.99002999999999</v>
      </c>
      <c r="BZ26" s="99"/>
      <c r="CA26" s="97">
        <v>17.41583</v>
      </c>
      <c r="CB26" s="99">
        <v>44.053669999999997</v>
      </c>
      <c r="CC26" s="96"/>
      <c r="CD26" s="97"/>
      <c r="CE26" s="98"/>
      <c r="CF26" s="98"/>
      <c r="CG26" s="98"/>
      <c r="CH26" s="98"/>
      <c r="CI26" s="98">
        <v>118.14735</v>
      </c>
      <c r="CJ26" s="98">
        <v>47.905140000000003</v>
      </c>
      <c r="CK26" s="98">
        <v>53.710120000000003</v>
      </c>
      <c r="CL26" s="98"/>
      <c r="CM26" s="98"/>
      <c r="CN26" s="98"/>
      <c r="CO26" s="99">
        <v>191.19621000000001</v>
      </c>
      <c r="CP26" s="97">
        <v>180.55348000000001</v>
      </c>
      <c r="CQ26" s="98">
        <v>180.52450999999999</v>
      </c>
      <c r="CR26" s="98">
        <v>181.33356000000001</v>
      </c>
      <c r="CS26" s="99">
        <v>181.02912000000001</v>
      </c>
      <c r="CT26" s="97"/>
      <c r="CU26" s="99"/>
      <c r="CV26" s="97"/>
      <c r="CW26" s="98"/>
      <c r="CX26" s="100"/>
      <c r="CY26" s="97"/>
      <c r="CZ26" s="98">
        <v>7437.6586299999999</v>
      </c>
      <c r="DA26" s="98"/>
      <c r="DB26" s="99"/>
      <c r="DC26" s="97"/>
      <c r="DD26" s="98"/>
      <c r="DE26" s="98"/>
      <c r="DF26" s="98"/>
      <c r="DG26" s="98"/>
      <c r="DH26" s="98"/>
      <c r="DI26" s="98"/>
      <c r="DJ26" s="98"/>
      <c r="DK26" s="98"/>
      <c r="DL26" s="98"/>
      <c r="DM26" s="98"/>
      <c r="DN26" s="99"/>
      <c r="DO26" s="101"/>
      <c r="DP26" s="102"/>
      <c r="DQ26" s="102"/>
      <c r="DR26" s="103" t="s">
        <v>1371</v>
      </c>
      <c r="DS26" s="97">
        <v>2767.8194199999998</v>
      </c>
      <c r="DT26" s="98">
        <v>509.35064</v>
      </c>
      <c r="DU26" s="98">
        <v>509.35064</v>
      </c>
      <c r="DV26" s="99"/>
      <c r="DW26" s="96"/>
      <c r="DX26" s="97"/>
      <c r="DY26" s="98"/>
      <c r="DZ26" s="98"/>
      <c r="EA26" s="98"/>
      <c r="EB26" s="98"/>
      <c r="EC26" s="100">
        <v>7349.13</v>
      </c>
      <c r="ED26" s="1"/>
      <c r="EE26" s="96"/>
      <c r="EF26" s="96"/>
      <c r="EG26" s="96"/>
      <c r="EH26" s="96"/>
      <c r="EI26" s="96"/>
      <c r="EJ26" s="96"/>
      <c r="EK26" s="96"/>
      <c r="EL26" s="96"/>
      <c r="EM26" s="97"/>
      <c r="EN26" s="99"/>
      <c r="EO26" s="96"/>
      <c r="EP26" s="96"/>
      <c r="EQ26" s="96"/>
      <c r="ER26" s="96"/>
      <c r="ES26" s="96"/>
      <c r="ET26" s="96"/>
      <c r="EU26" s="96"/>
      <c r="EV26" s="96"/>
      <c r="EW26" s="96"/>
      <c r="EX26" s="96"/>
      <c r="EY26" s="96"/>
      <c r="EZ26" s="96"/>
      <c r="FA26" s="96"/>
      <c r="FB26" s="96"/>
      <c r="FC26" s="97"/>
      <c r="FD26" s="98"/>
      <c r="FE26" s="98"/>
      <c r="FF26" s="99"/>
      <c r="FG26" s="96"/>
      <c r="FH26" s="96"/>
      <c r="FI26" s="96"/>
      <c r="FJ26" s="96"/>
      <c r="FK26" s="96"/>
      <c r="FL26" s="96"/>
      <c r="FM26" s="96"/>
      <c r="FN26" s="96"/>
      <c r="FO26" s="97"/>
      <c r="FP26" s="98"/>
      <c r="FQ26" s="98"/>
      <c r="FR26" s="99"/>
      <c r="FS26" s="96"/>
      <c r="FT26" s="97"/>
      <c r="FU26" s="99"/>
      <c r="FV26" s="97"/>
      <c r="FW26" s="98"/>
      <c r="FX26" s="98"/>
      <c r="FY26" s="98"/>
      <c r="FZ26" s="99"/>
      <c r="GA26" s="97"/>
      <c r="GB26" s="99"/>
      <c r="GC26" s="97"/>
      <c r="GD26" s="98"/>
      <c r="GE26" s="98"/>
      <c r="GF26" s="99"/>
      <c r="GG26" s="96"/>
      <c r="GH26" s="96"/>
      <c r="GI26" s="96"/>
      <c r="GJ26" s="97"/>
      <c r="GK26" s="98"/>
      <c r="GL26" s="98"/>
      <c r="GM26" s="98"/>
      <c r="GN26" s="99"/>
      <c r="GO26" s="96"/>
      <c r="GP26" s="97"/>
      <c r="GQ26" s="99"/>
      <c r="GR26" s="1"/>
      <c r="GS26" s="96"/>
      <c r="GT26" s="97"/>
      <c r="GU26" s="99"/>
      <c r="GV26" s="96"/>
      <c r="GW26" s="96"/>
      <c r="GX26" s="96"/>
      <c r="GY26" s="96"/>
      <c r="GZ26" s="1"/>
      <c r="HA26" s="96"/>
      <c r="HB26" s="96"/>
      <c r="HC26" s="96"/>
      <c r="HD26" s="96"/>
      <c r="HE26" s="96"/>
      <c r="HF26" s="96"/>
      <c r="HG26" s="97"/>
      <c r="HH26" s="99"/>
      <c r="HI26" s="1"/>
      <c r="HJ26" s="97">
        <v>2767.8194199999998</v>
      </c>
      <c r="HK26" s="98">
        <v>2706.0608699999998</v>
      </c>
      <c r="HL26" s="99">
        <v>198.00241</v>
      </c>
    </row>
    <row r="27" spans="1:220" x14ac:dyDescent="0.25">
      <c r="A27" s="1"/>
      <c r="B27" s="95" t="s">
        <v>801</v>
      </c>
      <c r="C27" s="96"/>
      <c r="D27" s="97"/>
      <c r="E27" s="98"/>
      <c r="F27" s="98">
        <v>8.8258700000000001</v>
      </c>
      <c r="G27" s="99">
        <v>8.5166900000000005</v>
      </c>
      <c r="H27" s="97"/>
      <c r="I27" s="99"/>
      <c r="J27" s="97">
        <v>81.096100000000007</v>
      </c>
      <c r="K27" s="99"/>
      <c r="L27" s="97"/>
      <c r="M27" s="98"/>
      <c r="N27" s="98"/>
      <c r="O27" s="98"/>
      <c r="P27" s="98"/>
      <c r="Q27" s="98"/>
      <c r="R27" s="98"/>
      <c r="S27" s="99"/>
      <c r="T27" s="97">
        <v>18.14123</v>
      </c>
      <c r="U27" s="98">
        <v>19.191960000000002</v>
      </c>
      <c r="V27" s="98">
        <v>24.425360000000001</v>
      </c>
      <c r="W27" s="99">
        <v>1.0612699999999999</v>
      </c>
      <c r="X27" s="96"/>
      <c r="Y27" s="97"/>
      <c r="Z27" s="98"/>
      <c r="AA27" s="99">
        <v>17.295719999999999</v>
      </c>
      <c r="AB27" s="97"/>
      <c r="AC27" s="98"/>
      <c r="AD27" s="98"/>
      <c r="AE27" s="98"/>
      <c r="AF27" s="98">
        <v>12.23925</v>
      </c>
      <c r="AG27" s="98">
        <v>24.4617</v>
      </c>
      <c r="AH27" s="99">
        <v>10.27692</v>
      </c>
      <c r="AI27" s="96"/>
      <c r="AJ27" s="96"/>
      <c r="AK27" s="96"/>
      <c r="AL27" s="97">
        <v>217.12262999999999</v>
      </c>
      <c r="AM27" s="99">
        <v>7.9327300000000003</v>
      </c>
      <c r="AN27" s="97"/>
      <c r="AO27" s="99"/>
      <c r="AP27" s="96"/>
      <c r="AQ27" s="97"/>
      <c r="AR27" s="99"/>
      <c r="AS27" s="96"/>
      <c r="AT27" s="96"/>
      <c r="AU27" s="96"/>
      <c r="AV27" s="97"/>
      <c r="AW27" s="98"/>
      <c r="AX27" s="99"/>
      <c r="AY27" s="97"/>
      <c r="AZ27" s="98"/>
      <c r="BA27" s="98"/>
      <c r="BB27" s="98"/>
      <c r="BC27" s="98"/>
      <c r="BD27" s="98"/>
      <c r="BE27" s="98"/>
      <c r="BF27" s="99"/>
      <c r="BG27" s="97"/>
      <c r="BH27" s="99"/>
      <c r="BI27" s="96"/>
      <c r="BJ27" s="97"/>
      <c r="BK27" s="98"/>
      <c r="BL27" s="99"/>
      <c r="BM27" s="97">
        <v>167.61232000000001</v>
      </c>
      <c r="BN27" s="98">
        <v>166.56063</v>
      </c>
      <c r="BO27" s="98">
        <v>168.58996999999999</v>
      </c>
      <c r="BP27" s="98"/>
      <c r="BQ27" s="98"/>
      <c r="BR27" s="98"/>
      <c r="BS27" s="98"/>
      <c r="BT27" s="98"/>
      <c r="BU27" s="98"/>
      <c r="BV27" s="98"/>
      <c r="BW27" s="98">
        <v>206.49456000000001</v>
      </c>
      <c r="BX27" s="98">
        <v>206.11548999999999</v>
      </c>
      <c r="BY27" s="98">
        <v>205.99002999999999</v>
      </c>
      <c r="BZ27" s="99"/>
      <c r="CA27" s="97">
        <v>17.41583</v>
      </c>
      <c r="CB27" s="99">
        <v>44.053669999999997</v>
      </c>
      <c r="CC27" s="96"/>
      <c r="CD27" s="97"/>
      <c r="CE27" s="98"/>
      <c r="CF27" s="98"/>
      <c r="CG27" s="98"/>
      <c r="CH27" s="98"/>
      <c r="CI27" s="98">
        <v>118.14735</v>
      </c>
      <c r="CJ27" s="98">
        <v>47.905140000000003</v>
      </c>
      <c r="CK27" s="98">
        <v>53.710120000000003</v>
      </c>
      <c r="CL27" s="98"/>
      <c r="CM27" s="98"/>
      <c r="CN27" s="98"/>
      <c r="CO27" s="99">
        <v>191.19621000000001</v>
      </c>
      <c r="CP27" s="97">
        <v>180.55348000000001</v>
      </c>
      <c r="CQ27" s="98">
        <v>180.52450999999999</v>
      </c>
      <c r="CR27" s="98">
        <v>181.33356000000001</v>
      </c>
      <c r="CS27" s="99">
        <v>181.02912000000001</v>
      </c>
      <c r="CT27" s="97"/>
      <c r="CU27" s="99"/>
      <c r="CV27" s="97"/>
      <c r="CW27" s="98"/>
      <c r="CX27" s="100"/>
      <c r="CY27" s="97"/>
      <c r="CZ27" s="98">
        <v>7521.1331899999996</v>
      </c>
      <c r="DA27" s="98"/>
      <c r="DB27" s="99"/>
      <c r="DC27" s="97"/>
      <c r="DD27" s="98"/>
      <c r="DE27" s="98"/>
      <c r="DF27" s="98"/>
      <c r="DG27" s="98"/>
      <c r="DH27" s="98"/>
      <c r="DI27" s="98"/>
      <c r="DJ27" s="98"/>
      <c r="DK27" s="98"/>
      <c r="DL27" s="98"/>
      <c r="DM27" s="98"/>
      <c r="DN27" s="99"/>
      <c r="DO27" s="101"/>
      <c r="DP27" s="102"/>
      <c r="DQ27" s="102"/>
      <c r="DR27" s="103" t="s">
        <v>1371</v>
      </c>
      <c r="DS27" s="97">
        <v>2767.8194199999998</v>
      </c>
      <c r="DT27" s="98">
        <v>509.35064</v>
      </c>
      <c r="DU27" s="98">
        <v>509.35064</v>
      </c>
      <c r="DV27" s="99"/>
      <c r="DW27" s="96"/>
      <c r="DX27" s="97"/>
      <c r="DY27" s="98"/>
      <c r="DZ27" s="98"/>
      <c r="EA27" s="98"/>
      <c r="EB27" s="98"/>
      <c r="EC27" s="100">
        <v>7432.5</v>
      </c>
      <c r="ED27" s="1"/>
      <c r="EE27" s="96"/>
      <c r="EF27" s="96"/>
      <c r="EG27" s="96"/>
      <c r="EH27" s="96"/>
      <c r="EI27" s="96"/>
      <c r="EJ27" s="96"/>
      <c r="EK27" s="96"/>
      <c r="EL27" s="96"/>
      <c r="EM27" s="97"/>
      <c r="EN27" s="99"/>
      <c r="EO27" s="96"/>
      <c r="EP27" s="96"/>
      <c r="EQ27" s="96"/>
      <c r="ER27" s="96"/>
      <c r="ES27" s="96"/>
      <c r="ET27" s="96"/>
      <c r="EU27" s="96"/>
      <c r="EV27" s="96"/>
      <c r="EW27" s="96"/>
      <c r="EX27" s="96"/>
      <c r="EY27" s="96"/>
      <c r="EZ27" s="96"/>
      <c r="FA27" s="96"/>
      <c r="FB27" s="96"/>
      <c r="FC27" s="97"/>
      <c r="FD27" s="98"/>
      <c r="FE27" s="98"/>
      <c r="FF27" s="99"/>
      <c r="FG27" s="96"/>
      <c r="FH27" s="96"/>
      <c r="FI27" s="96"/>
      <c r="FJ27" s="96"/>
      <c r="FK27" s="96"/>
      <c r="FL27" s="96"/>
      <c r="FM27" s="96"/>
      <c r="FN27" s="96"/>
      <c r="FO27" s="97"/>
      <c r="FP27" s="98"/>
      <c r="FQ27" s="98"/>
      <c r="FR27" s="99"/>
      <c r="FS27" s="96"/>
      <c r="FT27" s="97"/>
      <c r="FU27" s="99"/>
      <c r="FV27" s="97"/>
      <c r="FW27" s="98"/>
      <c r="FX27" s="98"/>
      <c r="FY27" s="98"/>
      <c r="FZ27" s="99"/>
      <c r="GA27" s="97"/>
      <c r="GB27" s="99"/>
      <c r="GC27" s="97"/>
      <c r="GD27" s="98"/>
      <c r="GE27" s="98"/>
      <c r="GF27" s="99"/>
      <c r="GG27" s="96"/>
      <c r="GH27" s="96"/>
      <c r="GI27" s="96"/>
      <c r="GJ27" s="97"/>
      <c r="GK27" s="98"/>
      <c r="GL27" s="98"/>
      <c r="GM27" s="98"/>
      <c r="GN27" s="99"/>
      <c r="GO27" s="96"/>
      <c r="GP27" s="97"/>
      <c r="GQ27" s="99"/>
      <c r="GR27" s="1"/>
      <c r="GS27" s="96"/>
      <c r="GT27" s="97"/>
      <c r="GU27" s="99"/>
      <c r="GV27" s="96"/>
      <c r="GW27" s="96"/>
      <c r="GX27" s="96"/>
      <c r="GY27" s="96"/>
      <c r="GZ27" s="1"/>
      <c r="HA27" s="96"/>
      <c r="HB27" s="96"/>
      <c r="HC27" s="96"/>
      <c r="HD27" s="96"/>
      <c r="HE27" s="96"/>
      <c r="HF27" s="96"/>
      <c r="HG27" s="97"/>
      <c r="HH27" s="99"/>
      <c r="HI27" s="1"/>
      <c r="HJ27" s="97">
        <v>2767.8194199999998</v>
      </c>
      <c r="HK27" s="98">
        <v>2706.0608699999998</v>
      </c>
      <c r="HL27" s="99">
        <v>198.00241</v>
      </c>
    </row>
    <row r="28" spans="1:220" x14ac:dyDescent="0.25">
      <c r="A28" s="1"/>
      <c r="B28" s="95" t="s">
        <v>802</v>
      </c>
      <c r="C28" s="96"/>
      <c r="D28" s="97"/>
      <c r="E28" s="98"/>
      <c r="F28" s="98">
        <v>8.8258700000000001</v>
      </c>
      <c r="G28" s="99">
        <v>8.5166900000000005</v>
      </c>
      <c r="H28" s="97"/>
      <c r="I28" s="99"/>
      <c r="J28" s="97">
        <v>81.096100000000007</v>
      </c>
      <c r="K28" s="99"/>
      <c r="L28" s="97"/>
      <c r="M28" s="98"/>
      <c r="N28" s="98"/>
      <c r="O28" s="98"/>
      <c r="P28" s="98"/>
      <c r="Q28" s="98"/>
      <c r="R28" s="98"/>
      <c r="S28" s="99"/>
      <c r="T28" s="97">
        <v>18.14123</v>
      </c>
      <c r="U28" s="98">
        <v>19.191960000000002</v>
      </c>
      <c r="V28" s="98">
        <v>24.425360000000001</v>
      </c>
      <c r="W28" s="99">
        <v>1.0612699999999999</v>
      </c>
      <c r="X28" s="96"/>
      <c r="Y28" s="97"/>
      <c r="Z28" s="98"/>
      <c r="AA28" s="99">
        <v>17.295719999999999</v>
      </c>
      <c r="AB28" s="97"/>
      <c r="AC28" s="98"/>
      <c r="AD28" s="98"/>
      <c r="AE28" s="98"/>
      <c r="AF28" s="98">
        <v>12.23925</v>
      </c>
      <c r="AG28" s="98">
        <v>24.4617</v>
      </c>
      <c r="AH28" s="99">
        <v>10.27692</v>
      </c>
      <c r="AI28" s="96"/>
      <c r="AJ28" s="96"/>
      <c r="AK28" s="96"/>
      <c r="AL28" s="97">
        <v>217.12262999999999</v>
      </c>
      <c r="AM28" s="99">
        <v>7.9327300000000003</v>
      </c>
      <c r="AN28" s="97"/>
      <c r="AO28" s="99"/>
      <c r="AP28" s="96"/>
      <c r="AQ28" s="97"/>
      <c r="AR28" s="99"/>
      <c r="AS28" s="96"/>
      <c r="AT28" s="96"/>
      <c r="AU28" s="96"/>
      <c r="AV28" s="97"/>
      <c r="AW28" s="98"/>
      <c r="AX28" s="99"/>
      <c r="AY28" s="97"/>
      <c r="AZ28" s="98"/>
      <c r="BA28" s="98"/>
      <c r="BB28" s="98"/>
      <c r="BC28" s="98"/>
      <c r="BD28" s="98"/>
      <c r="BE28" s="98"/>
      <c r="BF28" s="99"/>
      <c r="BG28" s="97"/>
      <c r="BH28" s="99"/>
      <c r="BI28" s="96"/>
      <c r="BJ28" s="97"/>
      <c r="BK28" s="98"/>
      <c r="BL28" s="99"/>
      <c r="BM28" s="97">
        <v>167.61232000000001</v>
      </c>
      <c r="BN28" s="98">
        <v>166.56063</v>
      </c>
      <c r="BO28" s="98">
        <v>168.58996999999999</v>
      </c>
      <c r="BP28" s="98"/>
      <c r="BQ28" s="98"/>
      <c r="BR28" s="98"/>
      <c r="BS28" s="98"/>
      <c r="BT28" s="98"/>
      <c r="BU28" s="98"/>
      <c r="BV28" s="98"/>
      <c r="BW28" s="98">
        <v>206.49456000000001</v>
      </c>
      <c r="BX28" s="98">
        <v>206.11548999999999</v>
      </c>
      <c r="BY28" s="98">
        <v>205.99002999999999</v>
      </c>
      <c r="BZ28" s="99"/>
      <c r="CA28" s="97">
        <v>17.41583</v>
      </c>
      <c r="CB28" s="99">
        <v>44.053669999999997</v>
      </c>
      <c r="CC28" s="96"/>
      <c r="CD28" s="97"/>
      <c r="CE28" s="98"/>
      <c r="CF28" s="98"/>
      <c r="CG28" s="98"/>
      <c r="CH28" s="98"/>
      <c r="CI28" s="98">
        <v>118.14735</v>
      </c>
      <c r="CJ28" s="98">
        <v>47.905140000000003</v>
      </c>
      <c r="CK28" s="98">
        <v>53.710120000000003</v>
      </c>
      <c r="CL28" s="98"/>
      <c r="CM28" s="98"/>
      <c r="CN28" s="98"/>
      <c r="CO28" s="99">
        <v>191.19621000000001</v>
      </c>
      <c r="CP28" s="97">
        <v>180.55348000000001</v>
      </c>
      <c r="CQ28" s="98">
        <v>180.52450999999999</v>
      </c>
      <c r="CR28" s="98">
        <v>181.33356000000001</v>
      </c>
      <c r="CS28" s="99">
        <v>181.02912000000001</v>
      </c>
      <c r="CT28" s="97"/>
      <c r="CU28" s="99"/>
      <c r="CV28" s="97"/>
      <c r="CW28" s="98"/>
      <c r="CX28" s="100"/>
      <c r="CY28" s="97"/>
      <c r="CZ28" s="98">
        <v>7602.2486699999999</v>
      </c>
      <c r="DA28" s="98"/>
      <c r="DB28" s="99"/>
      <c r="DC28" s="97"/>
      <c r="DD28" s="98"/>
      <c r="DE28" s="98"/>
      <c r="DF28" s="98"/>
      <c r="DG28" s="98"/>
      <c r="DH28" s="98"/>
      <c r="DI28" s="98"/>
      <c r="DJ28" s="98"/>
      <c r="DK28" s="98"/>
      <c r="DL28" s="98"/>
      <c r="DM28" s="98"/>
      <c r="DN28" s="99"/>
      <c r="DO28" s="101"/>
      <c r="DP28" s="102"/>
      <c r="DQ28" s="102"/>
      <c r="DR28" s="103" t="s">
        <v>1371</v>
      </c>
      <c r="DS28" s="97">
        <v>2767.8194199999998</v>
      </c>
      <c r="DT28" s="98">
        <v>509.35064</v>
      </c>
      <c r="DU28" s="98">
        <v>509.35064</v>
      </c>
      <c r="DV28" s="99"/>
      <c r="DW28" s="96"/>
      <c r="DX28" s="97"/>
      <c r="DY28" s="98"/>
      <c r="DZ28" s="98"/>
      <c r="EA28" s="98"/>
      <c r="EB28" s="98"/>
      <c r="EC28" s="100">
        <v>7513.4215899999999</v>
      </c>
      <c r="ED28" s="1"/>
      <c r="EE28" s="96"/>
      <c r="EF28" s="96"/>
      <c r="EG28" s="96"/>
      <c r="EH28" s="96"/>
      <c r="EI28" s="96"/>
      <c r="EJ28" s="96"/>
      <c r="EK28" s="96"/>
      <c r="EL28" s="96"/>
      <c r="EM28" s="97"/>
      <c r="EN28" s="99"/>
      <c r="EO28" s="96"/>
      <c r="EP28" s="96"/>
      <c r="EQ28" s="96"/>
      <c r="ER28" s="96"/>
      <c r="ES28" s="96"/>
      <c r="ET28" s="96"/>
      <c r="EU28" s="96"/>
      <c r="EV28" s="96"/>
      <c r="EW28" s="96"/>
      <c r="EX28" s="96"/>
      <c r="EY28" s="96"/>
      <c r="EZ28" s="96"/>
      <c r="FA28" s="96"/>
      <c r="FB28" s="96"/>
      <c r="FC28" s="97"/>
      <c r="FD28" s="98"/>
      <c r="FE28" s="98"/>
      <c r="FF28" s="99"/>
      <c r="FG28" s="96"/>
      <c r="FH28" s="96"/>
      <c r="FI28" s="96"/>
      <c r="FJ28" s="96"/>
      <c r="FK28" s="96"/>
      <c r="FL28" s="96"/>
      <c r="FM28" s="96"/>
      <c r="FN28" s="96"/>
      <c r="FO28" s="97"/>
      <c r="FP28" s="98"/>
      <c r="FQ28" s="98"/>
      <c r="FR28" s="99"/>
      <c r="FS28" s="96"/>
      <c r="FT28" s="97"/>
      <c r="FU28" s="99"/>
      <c r="FV28" s="97"/>
      <c r="FW28" s="98"/>
      <c r="FX28" s="98"/>
      <c r="FY28" s="98"/>
      <c r="FZ28" s="99"/>
      <c r="GA28" s="97"/>
      <c r="GB28" s="99"/>
      <c r="GC28" s="97"/>
      <c r="GD28" s="98"/>
      <c r="GE28" s="98"/>
      <c r="GF28" s="99"/>
      <c r="GG28" s="96"/>
      <c r="GH28" s="96"/>
      <c r="GI28" s="96"/>
      <c r="GJ28" s="97"/>
      <c r="GK28" s="98"/>
      <c r="GL28" s="98"/>
      <c r="GM28" s="98"/>
      <c r="GN28" s="99"/>
      <c r="GO28" s="96"/>
      <c r="GP28" s="97"/>
      <c r="GQ28" s="99"/>
      <c r="GR28" s="1"/>
      <c r="GS28" s="96"/>
      <c r="GT28" s="97"/>
      <c r="GU28" s="99"/>
      <c r="GV28" s="96"/>
      <c r="GW28" s="96"/>
      <c r="GX28" s="96"/>
      <c r="GY28" s="96"/>
      <c r="GZ28" s="1"/>
      <c r="HA28" s="96"/>
      <c r="HB28" s="96"/>
      <c r="HC28" s="96"/>
      <c r="HD28" s="96"/>
      <c r="HE28" s="96"/>
      <c r="HF28" s="96"/>
      <c r="HG28" s="97"/>
      <c r="HH28" s="99"/>
      <c r="HI28" s="1"/>
      <c r="HJ28" s="97">
        <v>2767.8194199999998</v>
      </c>
      <c r="HK28" s="98">
        <v>2706.0608699999998</v>
      </c>
      <c r="HL28" s="99">
        <v>198.00241</v>
      </c>
    </row>
    <row r="29" spans="1:220" x14ac:dyDescent="0.25">
      <c r="A29" s="1"/>
      <c r="B29" s="95" t="s">
        <v>803</v>
      </c>
      <c r="C29" s="96"/>
      <c r="D29" s="97"/>
      <c r="E29" s="98"/>
      <c r="F29" s="98">
        <v>8.8258700000000001</v>
      </c>
      <c r="G29" s="99">
        <v>8.5166900000000005</v>
      </c>
      <c r="H29" s="97"/>
      <c r="I29" s="99"/>
      <c r="J29" s="97">
        <v>81.096100000000007</v>
      </c>
      <c r="K29" s="99"/>
      <c r="L29" s="97"/>
      <c r="M29" s="98"/>
      <c r="N29" s="98"/>
      <c r="O29" s="98"/>
      <c r="P29" s="98"/>
      <c r="Q29" s="98"/>
      <c r="R29" s="98"/>
      <c r="S29" s="99"/>
      <c r="T29" s="97">
        <v>18.14123</v>
      </c>
      <c r="U29" s="98">
        <v>19.191960000000002</v>
      </c>
      <c r="V29" s="98">
        <v>24.425360000000001</v>
      </c>
      <c r="W29" s="99">
        <v>1.0612699999999999</v>
      </c>
      <c r="X29" s="96"/>
      <c r="Y29" s="97"/>
      <c r="Z29" s="98"/>
      <c r="AA29" s="99">
        <v>17.295719999999999</v>
      </c>
      <c r="AB29" s="97"/>
      <c r="AC29" s="98"/>
      <c r="AD29" s="98"/>
      <c r="AE29" s="98"/>
      <c r="AF29" s="98">
        <v>12.23925</v>
      </c>
      <c r="AG29" s="98">
        <v>24.4617</v>
      </c>
      <c r="AH29" s="99">
        <v>10.27692</v>
      </c>
      <c r="AI29" s="96"/>
      <c r="AJ29" s="96"/>
      <c r="AK29" s="96"/>
      <c r="AL29" s="97">
        <v>217.12262999999999</v>
      </c>
      <c r="AM29" s="99">
        <v>7.9327300000000003</v>
      </c>
      <c r="AN29" s="97"/>
      <c r="AO29" s="99"/>
      <c r="AP29" s="96"/>
      <c r="AQ29" s="97"/>
      <c r="AR29" s="99"/>
      <c r="AS29" s="96"/>
      <c r="AT29" s="96"/>
      <c r="AU29" s="96"/>
      <c r="AV29" s="97"/>
      <c r="AW29" s="98"/>
      <c r="AX29" s="99"/>
      <c r="AY29" s="97"/>
      <c r="AZ29" s="98"/>
      <c r="BA29" s="98"/>
      <c r="BB29" s="98"/>
      <c r="BC29" s="98"/>
      <c r="BD29" s="98"/>
      <c r="BE29" s="98"/>
      <c r="BF29" s="99"/>
      <c r="BG29" s="97"/>
      <c r="BH29" s="99"/>
      <c r="BI29" s="96"/>
      <c r="BJ29" s="97"/>
      <c r="BK29" s="98"/>
      <c r="BL29" s="99"/>
      <c r="BM29" s="97">
        <v>167.61232000000001</v>
      </c>
      <c r="BN29" s="98">
        <v>166.56063</v>
      </c>
      <c r="BO29" s="98">
        <v>168.58996999999999</v>
      </c>
      <c r="BP29" s="98"/>
      <c r="BQ29" s="98"/>
      <c r="BR29" s="98"/>
      <c r="BS29" s="98"/>
      <c r="BT29" s="98"/>
      <c r="BU29" s="98"/>
      <c r="BV29" s="98"/>
      <c r="BW29" s="98">
        <v>206.49456000000001</v>
      </c>
      <c r="BX29" s="98">
        <v>206.11548999999999</v>
      </c>
      <c r="BY29" s="98">
        <v>205.99002999999999</v>
      </c>
      <c r="BZ29" s="99"/>
      <c r="CA29" s="97">
        <v>17.41583</v>
      </c>
      <c r="CB29" s="99">
        <v>44.053669999999997</v>
      </c>
      <c r="CC29" s="96"/>
      <c r="CD29" s="97"/>
      <c r="CE29" s="98"/>
      <c r="CF29" s="98"/>
      <c r="CG29" s="98"/>
      <c r="CH29" s="98"/>
      <c r="CI29" s="98">
        <v>118.14735</v>
      </c>
      <c r="CJ29" s="98">
        <v>47.905140000000003</v>
      </c>
      <c r="CK29" s="98">
        <v>53.710120000000003</v>
      </c>
      <c r="CL29" s="98"/>
      <c r="CM29" s="98"/>
      <c r="CN29" s="98"/>
      <c r="CO29" s="99">
        <v>191.19621000000001</v>
      </c>
      <c r="CP29" s="97">
        <v>180.55348000000001</v>
      </c>
      <c r="CQ29" s="98">
        <v>180.52450999999999</v>
      </c>
      <c r="CR29" s="98">
        <v>181.33356000000001</v>
      </c>
      <c r="CS29" s="99">
        <v>181.02912000000001</v>
      </c>
      <c r="CT29" s="97"/>
      <c r="CU29" s="99"/>
      <c r="CV29" s="97"/>
      <c r="CW29" s="98"/>
      <c r="CX29" s="100"/>
      <c r="CY29" s="97"/>
      <c r="CZ29" s="98">
        <v>7617.5795900000003</v>
      </c>
      <c r="DA29" s="98"/>
      <c r="DB29" s="99"/>
      <c r="DC29" s="97"/>
      <c r="DD29" s="98"/>
      <c r="DE29" s="98"/>
      <c r="DF29" s="98"/>
      <c r="DG29" s="98"/>
      <c r="DH29" s="98"/>
      <c r="DI29" s="98"/>
      <c r="DJ29" s="98"/>
      <c r="DK29" s="98"/>
      <c r="DL29" s="98"/>
      <c r="DM29" s="98"/>
      <c r="DN29" s="99"/>
      <c r="DO29" s="101"/>
      <c r="DP29" s="102"/>
      <c r="DQ29" s="102"/>
      <c r="DR29" s="103" t="s">
        <v>1371</v>
      </c>
      <c r="DS29" s="97">
        <v>2767.8194199999998</v>
      </c>
      <c r="DT29" s="98">
        <v>509.35064</v>
      </c>
      <c r="DU29" s="98">
        <v>509.35064</v>
      </c>
      <c r="DV29" s="99"/>
      <c r="DW29" s="96"/>
      <c r="DX29" s="97"/>
      <c r="DY29" s="98"/>
      <c r="DZ29" s="98"/>
      <c r="EA29" s="98"/>
      <c r="EB29" s="98"/>
      <c r="EC29" s="100">
        <v>7527.1783800000003</v>
      </c>
      <c r="ED29" s="1"/>
      <c r="EE29" s="96"/>
      <c r="EF29" s="96"/>
      <c r="EG29" s="96"/>
      <c r="EH29" s="96"/>
      <c r="EI29" s="96"/>
      <c r="EJ29" s="96"/>
      <c r="EK29" s="96"/>
      <c r="EL29" s="96"/>
      <c r="EM29" s="97"/>
      <c r="EN29" s="99"/>
      <c r="EO29" s="96"/>
      <c r="EP29" s="96"/>
      <c r="EQ29" s="96"/>
      <c r="ER29" s="96"/>
      <c r="ES29" s="96"/>
      <c r="ET29" s="96"/>
      <c r="EU29" s="96"/>
      <c r="EV29" s="96"/>
      <c r="EW29" s="96"/>
      <c r="EX29" s="96"/>
      <c r="EY29" s="96"/>
      <c r="EZ29" s="96"/>
      <c r="FA29" s="96"/>
      <c r="FB29" s="96"/>
      <c r="FC29" s="97"/>
      <c r="FD29" s="98"/>
      <c r="FE29" s="98"/>
      <c r="FF29" s="99"/>
      <c r="FG29" s="96"/>
      <c r="FH29" s="96"/>
      <c r="FI29" s="96"/>
      <c r="FJ29" s="96"/>
      <c r="FK29" s="96"/>
      <c r="FL29" s="96"/>
      <c r="FM29" s="96"/>
      <c r="FN29" s="96"/>
      <c r="FO29" s="97"/>
      <c r="FP29" s="98"/>
      <c r="FQ29" s="98"/>
      <c r="FR29" s="99"/>
      <c r="FS29" s="96"/>
      <c r="FT29" s="97"/>
      <c r="FU29" s="99"/>
      <c r="FV29" s="97"/>
      <c r="FW29" s="98"/>
      <c r="FX29" s="98"/>
      <c r="FY29" s="98"/>
      <c r="FZ29" s="99"/>
      <c r="GA29" s="97"/>
      <c r="GB29" s="99"/>
      <c r="GC29" s="97"/>
      <c r="GD29" s="98"/>
      <c r="GE29" s="98"/>
      <c r="GF29" s="99"/>
      <c r="GG29" s="96"/>
      <c r="GH29" s="96"/>
      <c r="GI29" s="96"/>
      <c r="GJ29" s="97"/>
      <c r="GK29" s="98"/>
      <c r="GL29" s="98"/>
      <c r="GM29" s="98"/>
      <c r="GN29" s="99"/>
      <c r="GO29" s="96"/>
      <c r="GP29" s="97"/>
      <c r="GQ29" s="99"/>
      <c r="GR29" s="1"/>
      <c r="GS29" s="96"/>
      <c r="GT29" s="97"/>
      <c r="GU29" s="99"/>
      <c r="GV29" s="96"/>
      <c r="GW29" s="96"/>
      <c r="GX29" s="96"/>
      <c r="GY29" s="96"/>
      <c r="GZ29" s="1"/>
      <c r="HA29" s="96"/>
      <c r="HB29" s="96"/>
      <c r="HC29" s="96"/>
      <c r="HD29" s="96"/>
      <c r="HE29" s="96"/>
      <c r="HF29" s="96"/>
      <c r="HG29" s="97"/>
      <c r="HH29" s="99"/>
      <c r="HI29" s="1"/>
      <c r="HJ29" s="97">
        <v>2767.8194199999998</v>
      </c>
      <c r="HK29" s="98">
        <v>2706.0608699999998</v>
      </c>
      <c r="HL29" s="99">
        <v>198.00241</v>
      </c>
    </row>
    <row r="30" spans="1:220" x14ac:dyDescent="0.25">
      <c r="A30" s="1"/>
      <c r="B30" s="95" t="s">
        <v>804</v>
      </c>
      <c r="C30" s="96"/>
      <c r="D30" s="97"/>
      <c r="E30" s="98"/>
      <c r="F30" s="98">
        <v>8.8258700000000001</v>
      </c>
      <c r="G30" s="99">
        <v>8.5166900000000005</v>
      </c>
      <c r="H30" s="97"/>
      <c r="I30" s="99"/>
      <c r="J30" s="97">
        <v>81.096100000000007</v>
      </c>
      <c r="K30" s="99"/>
      <c r="L30" s="97"/>
      <c r="M30" s="98"/>
      <c r="N30" s="98"/>
      <c r="O30" s="98"/>
      <c r="P30" s="98"/>
      <c r="Q30" s="98"/>
      <c r="R30" s="98"/>
      <c r="S30" s="99"/>
      <c r="T30" s="97">
        <v>18.14123</v>
      </c>
      <c r="U30" s="98">
        <v>19.191960000000002</v>
      </c>
      <c r="V30" s="98">
        <v>24.425360000000001</v>
      </c>
      <c r="W30" s="99">
        <v>1.0612699999999999</v>
      </c>
      <c r="X30" s="96"/>
      <c r="Y30" s="97"/>
      <c r="Z30" s="98"/>
      <c r="AA30" s="99">
        <v>17.295719999999999</v>
      </c>
      <c r="AB30" s="97"/>
      <c r="AC30" s="98"/>
      <c r="AD30" s="98"/>
      <c r="AE30" s="98"/>
      <c r="AF30" s="98">
        <v>12.23925</v>
      </c>
      <c r="AG30" s="98">
        <v>24.4617</v>
      </c>
      <c r="AH30" s="99">
        <v>10.27692</v>
      </c>
      <c r="AI30" s="96"/>
      <c r="AJ30" s="96"/>
      <c r="AK30" s="96"/>
      <c r="AL30" s="97">
        <v>217.12262999999999</v>
      </c>
      <c r="AM30" s="99">
        <v>7.9327300000000003</v>
      </c>
      <c r="AN30" s="97"/>
      <c r="AO30" s="99"/>
      <c r="AP30" s="96"/>
      <c r="AQ30" s="97"/>
      <c r="AR30" s="99"/>
      <c r="AS30" s="96"/>
      <c r="AT30" s="96"/>
      <c r="AU30" s="96"/>
      <c r="AV30" s="97"/>
      <c r="AW30" s="98"/>
      <c r="AX30" s="99"/>
      <c r="AY30" s="97"/>
      <c r="AZ30" s="98"/>
      <c r="BA30" s="98"/>
      <c r="BB30" s="98"/>
      <c r="BC30" s="98"/>
      <c r="BD30" s="98"/>
      <c r="BE30" s="98"/>
      <c r="BF30" s="99"/>
      <c r="BG30" s="97"/>
      <c r="BH30" s="99"/>
      <c r="BI30" s="96"/>
      <c r="BJ30" s="97"/>
      <c r="BK30" s="98"/>
      <c r="BL30" s="99"/>
      <c r="BM30" s="97">
        <v>167.61232000000001</v>
      </c>
      <c r="BN30" s="98">
        <v>166.56063</v>
      </c>
      <c r="BO30" s="98">
        <v>168.58996999999999</v>
      </c>
      <c r="BP30" s="98"/>
      <c r="BQ30" s="98"/>
      <c r="BR30" s="98"/>
      <c r="BS30" s="98"/>
      <c r="BT30" s="98"/>
      <c r="BU30" s="98"/>
      <c r="BV30" s="98"/>
      <c r="BW30" s="98">
        <v>206.49456000000001</v>
      </c>
      <c r="BX30" s="98">
        <v>206.11548999999999</v>
      </c>
      <c r="BY30" s="98">
        <v>205.99002999999999</v>
      </c>
      <c r="BZ30" s="99"/>
      <c r="CA30" s="97">
        <v>17.41583</v>
      </c>
      <c r="CB30" s="99">
        <v>44.053669999999997</v>
      </c>
      <c r="CC30" s="96"/>
      <c r="CD30" s="97"/>
      <c r="CE30" s="98"/>
      <c r="CF30" s="98"/>
      <c r="CG30" s="98"/>
      <c r="CH30" s="98"/>
      <c r="CI30" s="98">
        <v>118.14735</v>
      </c>
      <c r="CJ30" s="98">
        <v>47.905140000000003</v>
      </c>
      <c r="CK30" s="98">
        <v>53.710120000000003</v>
      </c>
      <c r="CL30" s="98"/>
      <c r="CM30" s="98"/>
      <c r="CN30" s="98"/>
      <c r="CO30" s="99">
        <v>191.19621000000001</v>
      </c>
      <c r="CP30" s="97">
        <v>180.55348000000001</v>
      </c>
      <c r="CQ30" s="98">
        <v>180.52450999999999</v>
      </c>
      <c r="CR30" s="98">
        <v>181.33356000000001</v>
      </c>
      <c r="CS30" s="99">
        <v>181.02912000000001</v>
      </c>
      <c r="CT30" s="97"/>
      <c r="CU30" s="99"/>
      <c r="CV30" s="97"/>
      <c r="CW30" s="98"/>
      <c r="CX30" s="100"/>
      <c r="CY30" s="97"/>
      <c r="CZ30" s="98">
        <v>7572.8447299999998</v>
      </c>
      <c r="DA30" s="98"/>
      <c r="DB30" s="99"/>
      <c r="DC30" s="97"/>
      <c r="DD30" s="98"/>
      <c r="DE30" s="98"/>
      <c r="DF30" s="98"/>
      <c r="DG30" s="98"/>
      <c r="DH30" s="98"/>
      <c r="DI30" s="98"/>
      <c r="DJ30" s="98"/>
      <c r="DK30" s="98"/>
      <c r="DL30" s="98"/>
      <c r="DM30" s="98"/>
      <c r="DN30" s="99"/>
      <c r="DO30" s="101"/>
      <c r="DP30" s="102"/>
      <c r="DQ30" s="102"/>
      <c r="DR30" s="103" t="s">
        <v>1371</v>
      </c>
      <c r="DS30" s="97">
        <v>2767.8194199999998</v>
      </c>
      <c r="DT30" s="98">
        <v>509.35064</v>
      </c>
      <c r="DU30" s="98">
        <v>509.35064</v>
      </c>
      <c r="DV30" s="99"/>
      <c r="DW30" s="96"/>
      <c r="DX30" s="97"/>
      <c r="DY30" s="98"/>
      <c r="DZ30" s="98"/>
      <c r="EA30" s="98"/>
      <c r="EB30" s="98"/>
      <c r="EC30" s="100">
        <v>7482.3658999999998</v>
      </c>
      <c r="ED30" s="1"/>
      <c r="EE30" s="96"/>
      <c r="EF30" s="96"/>
      <c r="EG30" s="96"/>
      <c r="EH30" s="96"/>
      <c r="EI30" s="96"/>
      <c r="EJ30" s="96"/>
      <c r="EK30" s="96"/>
      <c r="EL30" s="96"/>
      <c r="EM30" s="97"/>
      <c r="EN30" s="99"/>
      <c r="EO30" s="96"/>
      <c r="EP30" s="96"/>
      <c r="EQ30" s="96"/>
      <c r="ER30" s="96"/>
      <c r="ES30" s="96"/>
      <c r="ET30" s="96"/>
      <c r="EU30" s="96"/>
      <c r="EV30" s="96"/>
      <c r="EW30" s="96"/>
      <c r="EX30" s="96"/>
      <c r="EY30" s="96"/>
      <c r="EZ30" s="96"/>
      <c r="FA30" s="96"/>
      <c r="FB30" s="96"/>
      <c r="FC30" s="97"/>
      <c r="FD30" s="98"/>
      <c r="FE30" s="98"/>
      <c r="FF30" s="99"/>
      <c r="FG30" s="96"/>
      <c r="FH30" s="96"/>
      <c r="FI30" s="96"/>
      <c r="FJ30" s="96"/>
      <c r="FK30" s="96"/>
      <c r="FL30" s="96"/>
      <c r="FM30" s="96"/>
      <c r="FN30" s="96"/>
      <c r="FO30" s="97"/>
      <c r="FP30" s="98"/>
      <c r="FQ30" s="98"/>
      <c r="FR30" s="99"/>
      <c r="FS30" s="96"/>
      <c r="FT30" s="97"/>
      <c r="FU30" s="99"/>
      <c r="FV30" s="97"/>
      <c r="FW30" s="98"/>
      <c r="FX30" s="98"/>
      <c r="FY30" s="98"/>
      <c r="FZ30" s="99"/>
      <c r="GA30" s="97"/>
      <c r="GB30" s="99"/>
      <c r="GC30" s="97"/>
      <c r="GD30" s="98"/>
      <c r="GE30" s="98"/>
      <c r="GF30" s="99"/>
      <c r="GG30" s="96"/>
      <c r="GH30" s="96"/>
      <c r="GI30" s="96"/>
      <c r="GJ30" s="97"/>
      <c r="GK30" s="98"/>
      <c r="GL30" s="98"/>
      <c r="GM30" s="98"/>
      <c r="GN30" s="99"/>
      <c r="GO30" s="96"/>
      <c r="GP30" s="97"/>
      <c r="GQ30" s="99"/>
      <c r="GR30" s="1"/>
      <c r="GS30" s="96"/>
      <c r="GT30" s="97"/>
      <c r="GU30" s="99"/>
      <c r="GV30" s="96"/>
      <c r="GW30" s="96"/>
      <c r="GX30" s="96"/>
      <c r="GY30" s="96"/>
      <c r="GZ30" s="1"/>
      <c r="HA30" s="96"/>
      <c r="HB30" s="96"/>
      <c r="HC30" s="96"/>
      <c r="HD30" s="96"/>
      <c r="HE30" s="96"/>
      <c r="HF30" s="96"/>
      <c r="HG30" s="97"/>
      <c r="HH30" s="99"/>
      <c r="HI30" s="1"/>
      <c r="HJ30" s="97">
        <v>2767.8194199999998</v>
      </c>
      <c r="HK30" s="98">
        <v>2706.0608699999998</v>
      </c>
      <c r="HL30" s="99">
        <v>192.23745</v>
      </c>
    </row>
    <row r="31" spans="1:220" x14ac:dyDescent="0.25">
      <c r="A31" s="1"/>
      <c r="B31" s="95" t="s">
        <v>805</v>
      </c>
      <c r="C31" s="96"/>
      <c r="D31" s="97"/>
      <c r="E31" s="98"/>
      <c r="F31" s="98">
        <v>8.8258700000000001</v>
      </c>
      <c r="G31" s="99">
        <v>8.5166900000000005</v>
      </c>
      <c r="H31" s="97"/>
      <c r="I31" s="99"/>
      <c r="J31" s="97">
        <v>81.096100000000007</v>
      </c>
      <c r="K31" s="99"/>
      <c r="L31" s="97"/>
      <c r="M31" s="98"/>
      <c r="N31" s="98"/>
      <c r="O31" s="98"/>
      <c r="P31" s="98"/>
      <c r="Q31" s="98"/>
      <c r="R31" s="98"/>
      <c r="S31" s="99"/>
      <c r="T31" s="97">
        <v>18.14123</v>
      </c>
      <c r="U31" s="98">
        <v>19.191960000000002</v>
      </c>
      <c r="V31" s="98">
        <v>24.425360000000001</v>
      </c>
      <c r="W31" s="99">
        <v>1.0612699999999999</v>
      </c>
      <c r="X31" s="96"/>
      <c r="Y31" s="97"/>
      <c r="Z31" s="98"/>
      <c r="AA31" s="99">
        <v>17.295719999999999</v>
      </c>
      <c r="AB31" s="97"/>
      <c r="AC31" s="98"/>
      <c r="AD31" s="98"/>
      <c r="AE31" s="98"/>
      <c r="AF31" s="98">
        <v>12.23925</v>
      </c>
      <c r="AG31" s="98">
        <v>24.4617</v>
      </c>
      <c r="AH31" s="99">
        <v>10.27692</v>
      </c>
      <c r="AI31" s="96"/>
      <c r="AJ31" s="96"/>
      <c r="AK31" s="96"/>
      <c r="AL31" s="97">
        <v>217.12262999999999</v>
      </c>
      <c r="AM31" s="99">
        <v>7.9327300000000003</v>
      </c>
      <c r="AN31" s="97"/>
      <c r="AO31" s="99"/>
      <c r="AP31" s="96"/>
      <c r="AQ31" s="97"/>
      <c r="AR31" s="99"/>
      <c r="AS31" s="96"/>
      <c r="AT31" s="96"/>
      <c r="AU31" s="96"/>
      <c r="AV31" s="97"/>
      <c r="AW31" s="98"/>
      <c r="AX31" s="99"/>
      <c r="AY31" s="97"/>
      <c r="AZ31" s="98"/>
      <c r="BA31" s="98"/>
      <c r="BB31" s="98"/>
      <c r="BC31" s="98"/>
      <c r="BD31" s="98"/>
      <c r="BE31" s="98"/>
      <c r="BF31" s="99"/>
      <c r="BG31" s="97"/>
      <c r="BH31" s="99"/>
      <c r="BI31" s="96"/>
      <c r="BJ31" s="97"/>
      <c r="BK31" s="98"/>
      <c r="BL31" s="99"/>
      <c r="BM31" s="97">
        <v>167.61232000000001</v>
      </c>
      <c r="BN31" s="98">
        <v>166.56063</v>
      </c>
      <c r="BO31" s="98">
        <v>168.58996999999999</v>
      </c>
      <c r="BP31" s="98"/>
      <c r="BQ31" s="98"/>
      <c r="BR31" s="98"/>
      <c r="BS31" s="98"/>
      <c r="BT31" s="98"/>
      <c r="BU31" s="98"/>
      <c r="BV31" s="98"/>
      <c r="BW31" s="98">
        <v>206.49456000000001</v>
      </c>
      <c r="BX31" s="98">
        <v>206.11548999999999</v>
      </c>
      <c r="BY31" s="98">
        <v>205.99002999999999</v>
      </c>
      <c r="BZ31" s="99"/>
      <c r="CA31" s="97">
        <v>17.41583</v>
      </c>
      <c r="CB31" s="99">
        <v>44.053669999999997</v>
      </c>
      <c r="CC31" s="96"/>
      <c r="CD31" s="97"/>
      <c r="CE31" s="98"/>
      <c r="CF31" s="98"/>
      <c r="CG31" s="98"/>
      <c r="CH31" s="98"/>
      <c r="CI31" s="98">
        <v>118.14735</v>
      </c>
      <c r="CJ31" s="98">
        <v>47.905140000000003</v>
      </c>
      <c r="CK31" s="98">
        <v>53.710120000000003</v>
      </c>
      <c r="CL31" s="98"/>
      <c r="CM31" s="98"/>
      <c r="CN31" s="98"/>
      <c r="CO31" s="99">
        <v>191.19621000000001</v>
      </c>
      <c r="CP31" s="97">
        <v>180.55348000000001</v>
      </c>
      <c r="CQ31" s="98">
        <v>180.52450999999999</v>
      </c>
      <c r="CR31" s="98">
        <v>181.33356000000001</v>
      </c>
      <c r="CS31" s="99">
        <v>181.02912000000001</v>
      </c>
      <c r="CT31" s="97"/>
      <c r="CU31" s="99"/>
      <c r="CV31" s="97"/>
      <c r="CW31" s="98"/>
      <c r="CX31" s="100"/>
      <c r="CY31" s="97"/>
      <c r="CZ31" s="98">
        <v>7485.7872799999996</v>
      </c>
      <c r="DA31" s="98"/>
      <c r="DB31" s="99"/>
      <c r="DC31" s="97"/>
      <c r="DD31" s="98"/>
      <c r="DE31" s="98"/>
      <c r="DF31" s="98"/>
      <c r="DG31" s="98"/>
      <c r="DH31" s="98"/>
      <c r="DI31" s="98"/>
      <c r="DJ31" s="98"/>
      <c r="DK31" s="98"/>
      <c r="DL31" s="98"/>
      <c r="DM31" s="98"/>
      <c r="DN31" s="99"/>
      <c r="DO31" s="101"/>
      <c r="DP31" s="102"/>
      <c r="DQ31" s="102"/>
      <c r="DR31" s="103" t="s">
        <v>1371</v>
      </c>
      <c r="DS31" s="97">
        <v>2767.8194199999998</v>
      </c>
      <c r="DT31" s="98">
        <v>509.35064</v>
      </c>
      <c r="DU31" s="98">
        <v>509.35064</v>
      </c>
      <c r="DV31" s="99"/>
      <c r="DW31" s="96"/>
      <c r="DX31" s="97"/>
      <c r="DY31" s="98"/>
      <c r="DZ31" s="98"/>
      <c r="EA31" s="98"/>
      <c r="EB31" s="98"/>
      <c r="EC31" s="100">
        <v>7395.8100199999999</v>
      </c>
      <c r="ED31" s="1"/>
      <c r="EE31" s="96"/>
      <c r="EF31" s="96"/>
      <c r="EG31" s="96"/>
      <c r="EH31" s="96"/>
      <c r="EI31" s="96"/>
      <c r="EJ31" s="96"/>
      <c r="EK31" s="96"/>
      <c r="EL31" s="96"/>
      <c r="EM31" s="97"/>
      <c r="EN31" s="99"/>
      <c r="EO31" s="96"/>
      <c r="EP31" s="96"/>
      <c r="EQ31" s="96"/>
      <c r="ER31" s="96"/>
      <c r="ES31" s="96"/>
      <c r="ET31" s="96"/>
      <c r="EU31" s="96"/>
      <c r="EV31" s="96"/>
      <c r="EW31" s="96"/>
      <c r="EX31" s="96"/>
      <c r="EY31" s="96"/>
      <c r="EZ31" s="96"/>
      <c r="FA31" s="96"/>
      <c r="FB31" s="96"/>
      <c r="FC31" s="97"/>
      <c r="FD31" s="98"/>
      <c r="FE31" s="98"/>
      <c r="FF31" s="99"/>
      <c r="FG31" s="96"/>
      <c r="FH31" s="96"/>
      <c r="FI31" s="96"/>
      <c r="FJ31" s="96"/>
      <c r="FK31" s="96"/>
      <c r="FL31" s="96"/>
      <c r="FM31" s="96"/>
      <c r="FN31" s="96"/>
      <c r="FO31" s="97"/>
      <c r="FP31" s="98"/>
      <c r="FQ31" s="98"/>
      <c r="FR31" s="99"/>
      <c r="FS31" s="96"/>
      <c r="FT31" s="97"/>
      <c r="FU31" s="99"/>
      <c r="FV31" s="97"/>
      <c r="FW31" s="98"/>
      <c r="FX31" s="98"/>
      <c r="FY31" s="98"/>
      <c r="FZ31" s="99"/>
      <c r="GA31" s="97"/>
      <c r="GB31" s="99"/>
      <c r="GC31" s="97"/>
      <c r="GD31" s="98"/>
      <c r="GE31" s="98"/>
      <c r="GF31" s="99"/>
      <c r="GG31" s="96"/>
      <c r="GH31" s="96"/>
      <c r="GI31" s="96"/>
      <c r="GJ31" s="97"/>
      <c r="GK31" s="98"/>
      <c r="GL31" s="98"/>
      <c r="GM31" s="98"/>
      <c r="GN31" s="99"/>
      <c r="GO31" s="96"/>
      <c r="GP31" s="97"/>
      <c r="GQ31" s="99"/>
      <c r="GR31" s="1"/>
      <c r="GS31" s="96"/>
      <c r="GT31" s="97"/>
      <c r="GU31" s="99"/>
      <c r="GV31" s="96"/>
      <c r="GW31" s="96"/>
      <c r="GX31" s="96"/>
      <c r="GY31" s="96"/>
      <c r="GZ31" s="1"/>
      <c r="HA31" s="96"/>
      <c r="HB31" s="96"/>
      <c r="HC31" s="96"/>
      <c r="HD31" s="96"/>
      <c r="HE31" s="96"/>
      <c r="HF31" s="96"/>
      <c r="HG31" s="97"/>
      <c r="HH31" s="99"/>
      <c r="HI31" s="1"/>
      <c r="HJ31" s="97">
        <v>2767.8194199999998</v>
      </c>
      <c r="HK31" s="98">
        <v>2706.0608699999998</v>
      </c>
      <c r="HL31" s="99">
        <v>192.23745</v>
      </c>
    </row>
    <row r="32" spans="1:220" x14ac:dyDescent="0.25">
      <c r="A32" s="1"/>
      <c r="B32" s="95" t="s">
        <v>806</v>
      </c>
      <c r="C32" s="96"/>
      <c r="D32" s="97"/>
      <c r="E32" s="98"/>
      <c r="F32" s="98">
        <v>8.8258700000000001</v>
      </c>
      <c r="G32" s="99">
        <v>8.5166900000000005</v>
      </c>
      <c r="H32" s="97"/>
      <c r="I32" s="99"/>
      <c r="J32" s="97">
        <v>81.096100000000007</v>
      </c>
      <c r="K32" s="99"/>
      <c r="L32" s="97"/>
      <c r="M32" s="98"/>
      <c r="N32" s="98"/>
      <c r="O32" s="98"/>
      <c r="P32" s="98"/>
      <c r="Q32" s="98"/>
      <c r="R32" s="98"/>
      <c r="S32" s="99"/>
      <c r="T32" s="97">
        <v>18.14123</v>
      </c>
      <c r="U32" s="98">
        <v>19.191960000000002</v>
      </c>
      <c r="V32" s="98">
        <v>24.425360000000001</v>
      </c>
      <c r="W32" s="99">
        <v>1.0612699999999999</v>
      </c>
      <c r="X32" s="96"/>
      <c r="Y32" s="97"/>
      <c r="Z32" s="98"/>
      <c r="AA32" s="99">
        <v>17.295719999999999</v>
      </c>
      <c r="AB32" s="97"/>
      <c r="AC32" s="98"/>
      <c r="AD32" s="98"/>
      <c r="AE32" s="98"/>
      <c r="AF32" s="98">
        <v>12.23925</v>
      </c>
      <c r="AG32" s="98">
        <v>24.4617</v>
      </c>
      <c r="AH32" s="99">
        <v>10.27692</v>
      </c>
      <c r="AI32" s="96"/>
      <c r="AJ32" s="96"/>
      <c r="AK32" s="96"/>
      <c r="AL32" s="97">
        <v>217.12262999999999</v>
      </c>
      <c r="AM32" s="99">
        <v>7.9327300000000003</v>
      </c>
      <c r="AN32" s="97"/>
      <c r="AO32" s="99"/>
      <c r="AP32" s="96"/>
      <c r="AQ32" s="97"/>
      <c r="AR32" s="99"/>
      <c r="AS32" s="96"/>
      <c r="AT32" s="96"/>
      <c r="AU32" s="96"/>
      <c r="AV32" s="97"/>
      <c r="AW32" s="98"/>
      <c r="AX32" s="99"/>
      <c r="AY32" s="97"/>
      <c r="AZ32" s="98"/>
      <c r="BA32" s="98"/>
      <c r="BB32" s="98"/>
      <c r="BC32" s="98"/>
      <c r="BD32" s="98"/>
      <c r="BE32" s="98"/>
      <c r="BF32" s="99"/>
      <c r="BG32" s="97"/>
      <c r="BH32" s="99"/>
      <c r="BI32" s="96"/>
      <c r="BJ32" s="97"/>
      <c r="BK32" s="98"/>
      <c r="BL32" s="99"/>
      <c r="BM32" s="97">
        <v>167.61232000000001</v>
      </c>
      <c r="BN32" s="98">
        <v>166.56063</v>
      </c>
      <c r="BO32" s="98">
        <v>168.58996999999999</v>
      </c>
      <c r="BP32" s="98"/>
      <c r="BQ32" s="98"/>
      <c r="BR32" s="98"/>
      <c r="BS32" s="98"/>
      <c r="BT32" s="98"/>
      <c r="BU32" s="98"/>
      <c r="BV32" s="98"/>
      <c r="BW32" s="98">
        <v>206.49456000000001</v>
      </c>
      <c r="BX32" s="98">
        <v>206.11548999999999</v>
      </c>
      <c r="BY32" s="98">
        <v>205.99002999999999</v>
      </c>
      <c r="BZ32" s="99"/>
      <c r="CA32" s="97">
        <v>17.41583</v>
      </c>
      <c r="CB32" s="99">
        <v>44.053669999999997</v>
      </c>
      <c r="CC32" s="96"/>
      <c r="CD32" s="97"/>
      <c r="CE32" s="98"/>
      <c r="CF32" s="98"/>
      <c r="CG32" s="98"/>
      <c r="CH32" s="98"/>
      <c r="CI32" s="98">
        <v>118.14735</v>
      </c>
      <c r="CJ32" s="98">
        <v>47.905140000000003</v>
      </c>
      <c r="CK32" s="98">
        <v>53.710120000000003</v>
      </c>
      <c r="CL32" s="98"/>
      <c r="CM32" s="98"/>
      <c r="CN32" s="98"/>
      <c r="CO32" s="99">
        <v>191.19621000000001</v>
      </c>
      <c r="CP32" s="97">
        <v>180.55348000000001</v>
      </c>
      <c r="CQ32" s="98">
        <v>180.52450999999999</v>
      </c>
      <c r="CR32" s="98">
        <v>181.33356000000001</v>
      </c>
      <c r="CS32" s="99">
        <v>181.02912000000001</v>
      </c>
      <c r="CT32" s="97"/>
      <c r="CU32" s="99"/>
      <c r="CV32" s="97"/>
      <c r="CW32" s="98"/>
      <c r="CX32" s="100"/>
      <c r="CY32" s="97"/>
      <c r="CZ32" s="98">
        <v>7413.0238099999997</v>
      </c>
      <c r="DA32" s="98"/>
      <c r="DB32" s="99"/>
      <c r="DC32" s="97"/>
      <c r="DD32" s="98"/>
      <c r="DE32" s="98"/>
      <c r="DF32" s="98"/>
      <c r="DG32" s="98"/>
      <c r="DH32" s="98"/>
      <c r="DI32" s="98"/>
      <c r="DJ32" s="98"/>
      <c r="DK32" s="98"/>
      <c r="DL32" s="98"/>
      <c r="DM32" s="98"/>
      <c r="DN32" s="99"/>
      <c r="DO32" s="101"/>
      <c r="DP32" s="102"/>
      <c r="DQ32" s="102"/>
      <c r="DR32" s="103" t="s">
        <v>1371</v>
      </c>
      <c r="DS32" s="97">
        <v>2767.8194199999998</v>
      </c>
      <c r="DT32" s="98">
        <v>509.35064</v>
      </c>
      <c r="DU32" s="98">
        <v>509.35064</v>
      </c>
      <c r="DV32" s="99"/>
      <c r="DW32" s="96"/>
      <c r="DX32" s="97"/>
      <c r="DY32" s="98"/>
      <c r="DZ32" s="98"/>
      <c r="EA32" s="98"/>
      <c r="EB32" s="98"/>
      <c r="EC32" s="100">
        <v>7323.1829399999997</v>
      </c>
      <c r="ED32" s="1"/>
      <c r="EE32" s="96"/>
      <c r="EF32" s="96"/>
      <c r="EG32" s="96"/>
      <c r="EH32" s="96"/>
      <c r="EI32" s="96"/>
      <c r="EJ32" s="96"/>
      <c r="EK32" s="96"/>
      <c r="EL32" s="96"/>
      <c r="EM32" s="97"/>
      <c r="EN32" s="99"/>
      <c r="EO32" s="96"/>
      <c r="EP32" s="96"/>
      <c r="EQ32" s="96"/>
      <c r="ER32" s="96"/>
      <c r="ES32" s="96"/>
      <c r="ET32" s="96"/>
      <c r="EU32" s="96"/>
      <c r="EV32" s="96"/>
      <c r="EW32" s="96"/>
      <c r="EX32" s="96"/>
      <c r="EY32" s="96"/>
      <c r="EZ32" s="96"/>
      <c r="FA32" s="96"/>
      <c r="FB32" s="96"/>
      <c r="FC32" s="97"/>
      <c r="FD32" s="98"/>
      <c r="FE32" s="98"/>
      <c r="FF32" s="99"/>
      <c r="FG32" s="96"/>
      <c r="FH32" s="96"/>
      <c r="FI32" s="96"/>
      <c r="FJ32" s="96"/>
      <c r="FK32" s="96"/>
      <c r="FL32" s="96"/>
      <c r="FM32" s="96"/>
      <c r="FN32" s="96"/>
      <c r="FO32" s="97"/>
      <c r="FP32" s="98"/>
      <c r="FQ32" s="98"/>
      <c r="FR32" s="99"/>
      <c r="FS32" s="96"/>
      <c r="FT32" s="97"/>
      <c r="FU32" s="99"/>
      <c r="FV32" s="97"/>
      <c r="FW32" s="98"/>
      <c r="FX32" s="98"/>
      <c r="FY32" s="98"/>
      <c r="FZ32" s="99"/>
      <c r="GA32" s="97"/>
      <c r="GB32" s="99"/>
      <c r="GC32" s="97"/>
      <c r="GD32" s="98"/>
      <c r="GE32" s="98"/>
      <c r="GF32" s="99"/>
      <c r="GG32" s="96"/>
      <c r="GH32" s="96"/>
      <c r="GI32" s="96"/>
      <c r="GJ32" s="97"/>
      <c r="GK32" s="98"/>
      <c r="GL32" s="98"/>
      <c r="GM32" s="98"/>
      <c r="GN32" s="99"/>
      <c r="GO32" s="96"/>
      <c r="GP32" s="97"/>
      <c r="GQ32" s="99"/>
      <c r="GR32" s="1"/>
      <c r="GS32" s="96"/>
      <c r="GT32" s="97"/>
      <c r="GU32" s="99"/>
      <c r="GV32" s="96"/>
      <c r="GW32" s="96"/>
      <c r="GX32" s="96"/>
      <c r="GY32" s="96"/>
      <c r="GZ32" s="1"/>
      <c r="HA32" s="96"/>
      <c r="HB32" s="96"/>
      <c r="HC32" s="96"/>
      <c r="HD32" s="96"/>
      <c r="HE32" s="96"/>
      <c r="HF32" s="96"/>
      <c r="HG32" s="97"/>
      <c r="HH32" s="99"/>
      <c r="HI32" s="1"/>
      <c r="HJ32" s="97">
        <v>2767.8194199999998</v>
      </c>
      <c r="HK32" s="98">
        <v>2706.0608699999998</v>
      </c>
      <c r="HL32" s="99">
        <v>192.23745</v>
      </c>
    </row>
    <row r="33" spans="1:220" x14ac:dyDescent="0.25">
      <c r="A33" s="1"/>
      <c r="B33" s="95" t="s">
        <v>807</v>
      </c>
      <c r="C33" s="96"/>
      <c r="D33" s="97"/>
      <c r="E33" s="98"/>
      <c r="F33" s="98">
        <v>8.8258700000000001</v>
      </c>
      <c r="G33" s="99">
        <v>8.5166900000000005</v>
      </c>
      <c r="H33" s="97"/>
      <c r="I33" s="99"/>
      <c r="J33" s="97">
        <v>81.096100000000007</v>
      </c>
      <c r="K33" s="99"/>
      <c r="L33" s="97"/>
      <c r="M33" s="98"/>
      <c r="N33" s="98"/>
      <c r="O33" s="98"/>
      <c r="P33" s="98"/>
      <c r="Q33" s="98"/>
      <c r="R33" s="98"/>
      <c r="S33" s="99"/>
      <c r="T33" s="97">
        <v>18.14123</v>
      </c>
      <c r="U33" s="98">
        <v>19.191960000000002</v>
      </c>
      <c r="V33" s="98">
        <v>24.425360000000001</v>
      </c>
      <c r="W33" s="99">
        <v>1.0612699999999999</v>
      </c>
      <c r="X33" s="96"/>
      <c r="Y33" s="97"/>
      <c r="Z33" s="98"/>
      <c r="AA33" s="99">
        <v>23.060680000000001</v>
      </c>
      <c r="AB33" s="97"/>
      <c r="AC33" s="98"/>
      <c r="AD33" s="98"/>
      <c r="AE33" s="98"/>
      <c r="AF33" s="98">
        <v>12.23925</v>
      </c>
      <c r="AG33" s="98">
        <v>24.4617</v>
      </c>
      <c r="AH33" s="99">
        <v>10.27692</v>
      </c>
      <c r="AI33" s="96"/>
      <c r="AJ33" s="96"/>
      <c r="AK33" s="96"/>
      <c r="AL33" s="97">
        <v>217.12262999999999</v>
      </c>
      <c r="AM33" s="99">
        <v>7.9327300000000003</v>
      </c>
      <c r="AN33" s="97"/>
      <c r="AO33" s="99"/>
      <c r="AP33" s="96"/>
      <c r="AQ33" s="97"/>
      <c r="AR33" s="99"/>
      <c r="AS33" s="96"/>
      <c r="AT33" s="96"/>
      <c r="AU33" s="96"/>
      <c r="AV33" s="97"/>
      <c r="AW33" s="98"/>
      <c r="AX33" s="99"/>
      <c r="AY33" s="97"/>
      <c r="AZ33" s="98"/>
      <c r="BA33" s="98"/>
      <c r="BB33" s="98"/>
      <c r="BC33" s="98"/>
      <c r="BD33" s="98"/>
      <c r="BE33" s="98"/>
      <c r="BF33" s="99"/>
      <c r="BG33" s="97"/>
      <c r="BH33" s="99"/>
      <c r="BI33" s="96"/>
      <c r="BJ33" s="97"/>
      <c r="BK33" s="98"/>
      <c r="BL33" s="99"/>
      <c r="BM33" s="97">
        <v>167.61232000000001</v>
      </c>
      <c r="BN33" s="98">
        <v>166.56063</v>
      </c>
      <c r="BO33" s="98">
        <v>168.58996999999999</v>
      </c>
      <c r="BP33" s="98"/>
      <c r="BQ33" s="98"/>
      <c r="BR33" s="98"/>
      <c r="BS33" s="98"/>
      <c r="BT33" s="98"/>
      <c r="BU33" s="98"/>
      <c r="BV33" s="98"/>
      <c r="BW33" s="98">
        <v>206.49456000000001</v>
      </c>
      <c r="BX33" s="98">
        <v>206.11548999999999</v>
      </c>
      <c r="BY33" s="98">
        <v>205.99002999999999</v>
      </c>
      <c r="BZ33" s="99"/>
      <c r="CA33" s="97">
        <v>17.41583</v>
      </c>
      <c r="CB33" s="99">
        <v>44.053669999999997</v>
      </c>
      <c r="CC33" s="96"/>
      <c r="CD33" s="97"/>
      <c r="CE33" s="98"/>
      <c r="CF33" s="98"/>
      <c r="CG33" s="98"/>
      <c r="CH33" s="98"/>
      <c r="CI33" s="98">
        <v>118.14735</v>
      </c>
      <c r="CJ33" s="98">
        <v>47.905140000000003</v>
      </c>
      <c r="CK33" s="98">
        <v>53.710120000000003</v>
      </c>
      <c r="CL33" s="98"/>
      <c r="CM33" s="98"/>
      <c r="CN33" s="98"/>
      <c r="CO33" s="99">
        <v>191.19621000000001</v>
      </c>
      <c r="CP33" s="97">
        <v>180.55348000000001</v>
      </c>
      <c r="CQ33" s="98">
        <v>180.52450999999999</v>
      </c>
      <c r="CR33" s="98">
        <v>181.33356000000001</v>
      </c>
      <c r="CS33" s="99">
        <v>181.02912000000001</v>
      </c>
      <c r="CT33" s="97"/>
      <c r="CU33" s="99"/>
      <c r="CV33" s="97"/>
      <c r="CW33" s="98"/>
      <c r="CX33" s="100"/>
      <c r="CY33" s="97"/>
      <c r="CZ33" s="98">
        <v>7425.6450000000004</v>
      </c>
      <c r="DA33" s="98"/>
      <c r="DB33" s="99"/>
      <c r="DC33" s="97"/>
      <c r="DD33" s="98"/>
      <c r="DE33" s="98"/>
      <c r="DF33" s="98"/>
      <c r="DG33" s="98"/>
      <c r="DH33" s="98"/>
      <c r="DI33" s="98"/>
      <c r="DJ33" s="98"/>
      <c r="DK33" s="98"/>
      <c r="DL33" s="98"/>
      <c r="DM33" s="98"/>
      <c r="DN33" s="99"/>
      <c r="DO33" s="101"/>
      <c r="DP33" s="102"/>
      <c r="DQ33" s="102"/>
      <c r="DR33" s="103" t="s">
        <v>1371</v>
      </c>
      <c r="DS33" s="97">
        <v>2773.5843799999998</v>
      </c>
      <c r="DT33" s="98">
        <v>515.11559999999997</v>
      </c>
      <c r="DU33" s="98">
        <v>515.11559999999997</v>
      </c>
      <c r="DV33" s="99"/>
      <c r="DW33" s="96"/>
      <c r="DX33" s="97"/>
      <c r="DY33" s="98"/>
      <c r="DZ33" s="98"/>
      <c r="EA33" s="98"/>
      <c r="EB33" s="98"/>
      <c r="EC33" s="100">
        <v>7336.1650799999998</v>
      </c>
      <c r="ED33" s="1"/>
      <c r="EE33" s="96"/>
      <c r="EF33" s="96"/>
      <c r="EG33" s="96"/>
      <c r="EH33" s="96"/>
      <c r="EI33" s="96"/>
      <c r="EJ33" s="96"/>
      <c r="EK33" s="96"/>
      <c r="EL33" s="96"/>
      <c r="EM33" s="97"/>
      <c r="EN33" s="99"/>
      <c r="EO33" s="96"/>
      <c r="EP33" s="96"/>
      <c r="EQ33" s="96"/>
      <c r="ER33" s="96"/>
      <c r="ES33" s="96"/>
      <c r="ET33" s="96"/>
      <c r="EU33" s="96"/>
      <c r="EV33" s="96"/>
      <c r="EW33" s="96"/>
      <c r="EX33" s="96"/>
      <c r="EY33" s="96"/>
      <c r="EZ33" s="96"/>
      <c r="FA33" s="96"/>
      <c r="FB33" s="96"/>
      <c r="FC33" s="97"/>
      <c r="FD33" s="98"/>
      <c r="FE33" s="98"/>
      <c r="FF33" s="99"/>
      <c r="FG33" s="96"/>
      <c r="FH33" s="96"/>
      <c r="FI33" s="96"/>
      <c r="FJ33" s="96"/>
      <c r="FK33" s="96"/>
      <c r="FL33" s="96"/>
      <c r="FM33" s="96"/>
      <c r="FN33" s="96"/>
      <c r="FO33" s="97"/>
      <c r="FP33" s="98"/>
      <c r="FQ33" s="98"/>
      <c r="FR33" s="99"/>
      <c r="FS33" s="96"/>
      <c r="FT33" s="97"/>
      <c r="FU33" s="99"/>
      <c r="FV33" s="97"/>
      <c r="FW33" s="98"/>
      <c r="FX33" s="98"/>
      <c r="FY33" s="98"/>
      <c r="FZ33" s="99"/>
      <c r="GA33" s="97"/>
      <c r="GB33" s="99"/>
      <c r="GC33" s="97"/>
      <c r="GD33" s="98"/>
      <c r="GE33" s="98"/>
      <c r="GF33" s="99"/>
      <c r="GG33" s="96"/>
      <c r="GH33" s="96"/>
      <c r="GI33" s="96"/>
      <c r="GJ33" s="97"/>
      <c r="GK33" s="98"/>
      <c r="GL33" s="98"/>
      <c r="GM33" s="98"/>
      <c r="GN33" s="99"/>
      <c r="GO33" s="96"/>
      <c r="GP33" s="97"/>
      <c r="GQ33" s="99"/>
      <c r="GR33" s="1"/>
      <c r="GS33" s="96"/>
      <c r="GT33" s="97"/>
      <c r="GU33" s="99"/>
      <c r="GV33" s="96"/>
      <c r="GW33" s="96"/>
      <c r="GX33" s="96"/>
      <c r="GY33" s="96"/>
      <c r="GZ33" s="1"/>
      <c r="HA33" s="96"/>
      <c r="HB33" s="96"/>
      <c r="HC33" s="96"/>
      <c r="HD33" s="96"/>
      <c r="HE33" s="96"/>
      <c r="HF33" s="96"/>
      <c r="HG33" s="97"/>
      <c r="HH33" s="99"/>
      <c r="HI33" s="1"/>
      <c r="HJ33" s="97">
        <v>2773.5843799999998</v>
      </c>
      <c r="HK33" s="98">
        <v>2711.8258300000002</v>
      </c>
      <c r="HL33" s="99">
        <v>192.23745</v>
      </c>
    </row>
    <row r="34" spans="1:220" x14ac:dyDescent="0.25">
      <c r="A34" s="1"/>
      <c r="B34" s="95" t="s">
        <v>808</v>
      </c>
      <c r="C34" s="96"/>
      <c r="D34" s="97"/>
      <c r="E34" s="98"/>
      <c r="F34" s="98">
        <v>8.8258700000000001</v>
      </c>
      <c r="G34" s="99">
        <v>8.5166900000000005</v>
      </c>
      <c r="H34" s="97"/>
      <c r="I34" s="99"/>
      <c r="J34" s="97">
        <v>81.096100000000007</v>
      </c>
      <c r="K34" s="99"/>
      <c r="L34" s="97"/>
      <c r="M34" s="98"/>
      <c r="N34" s="98"/>
      <c r="O34" s="98"/>
      <c r="P34" s="98"/>
      <c r="Q34" s="98"/>
      <c r="R34" s="98"/>
      <c r="S34" s="99"/>
      <c r="T34" s="97">
        <v>18.14123</v>
      </c>
      <c r="U34" s="98">
        <v>19.191960000000002</v>
      </c>
      <c r="V34" s="98">
        <v>24.425360000000001</v>
      </c>
      <c r="W34" s="99">
        <v>1.0612699999999999</v>
      </c>
      <c r="X34" s="96"/>
      <c r="Y34" s="97"/>
      <c r="Z34" s="98"/>
      <c r="AA34" s="99">
        <v>23.060680000000001</v>
      </c>
      <c r="AB34" s="97"/>
      <c r="AC34" s="98"/>
      <c r="AD34" s="98"/>
      <c r="AE34" s="98"/>
      <c r="AF34" s="98">
        <v>12.23925</v>
      </c>
      <c r="AG34" s="98">
        <v>24.4617</v>
      </c>
      <c r="AH34" s="99">
        <v>10.27692</v>
      </c>
      <c r="AI34" s="96"/>
      <c r="AJ34" s="96"/>
      <c r="AK34" s="96"/>
      <c r="AL34" s="97">
        <v>217.12262999999999</v>
      </c>
      <c r="AM34" s="99">
        <v>7.9327300000000003</v>
      </c>
      <c r="AN34" s="97"/>
      <c r="AO34" s="99"/>
      <c r="AP34" s="96"/>
      <c r="AQ34" s="97"/>
      <c r="AR34" s="99"/>
      <c r="AS34" s="96"/>
      <c r="AT34" s="96"/>
      <c r="AU34" s="96"/>
      <c r="AV34" s="97"/>
      <c r="AW34" s="98"/>
      <c r="AX34" s="99"/>
      <c r="AY34" s="97"/>
      <c r="AZ34" s="98"/>
      <c r="BA34" s="98"/>
      <c r="BB34" s="98"/>
      <c r="BC34" s="98"/>
      <c r="BD34" s="98"/>
      <c r="BE34" s="98"/>
      <c r="BF34" s="99"/>
      <c r="BG34" s="97"/>
      <c r="BH34" s="99"/>
      <c r="BI34" s="96"/>
      <c r="BJ34" s="97"/>
      <c r="BK34" s="98"/>
      <c r="BL34" s="99"/>
      <c r="BM34" s="97">
        <v>167.61232000000001</v>
      </c>
      <c r="BN34" s="98">
        <v>166.56063</v>
      </c>
      <c r="BO34" s="98">
        <v>168.58996999999999</v>
      </c>
      <c r="BP34" s="98"/>
      <c r="BQ34" s="98"/>
      <c r="BR34" s="98"/>
      <c r="BS34" s="98"/>
      <c r="BT34" s="98"/>
      <c r="BU34" s="98"/>
      <c r="BV34" s="98"/>
      <c r="BW34" s="98">
        <v>206.49456000000001</v>
      </c>
      <c r="BX34" s="98">
        <v>206.11548999999999</v>
      </c>
      <c r="BY34" s="98">
        <v>205.99002999999999</v>
      </c>
      <c r="BZ34" s="99"/>
      <c r="CA34" s="97">
        <v>17.41583</v>
      </c>
      <c r="CB34" s="99">
        <v>44.053669999999997</v>
      </c>
      <c r="CC34" s="96"/>
      <c r="CD34" s="97"/>
      <c r="CE34" s="98"/>
      <c r="CF34" s="98"/>
      <c r="CG34" s="98"/>
      <c r="CH34" s="98"/>
      <c r="CI34" s="98">
        <v>118.14735</v>
      </c>
      <c r="CJ34" s="98">
        <v>47.905140000000003</v>
      </c>
      <c r="CK34" s="98">
        <v>53.710120000000003</v>
      </c>
      <c r="CL34" s="98"/>
      <c r="CM34" s="98"/>
      <c r="CN34" s="98"/>
      <c r="CO34" s="99">
        <v>191.19621000000001</v>
      </c>
      <c r="CP34" s="97">
        <v>180.55348000000001</v>
      </c>
      <c r="CQ34" s="98">
        <v>180.52450999999999</v>
      </c>
      <c r="CR34" s="98">
        <v>181.33356000000001</v>
      </c>
      <c r="CS34" s="99">
        <v>181.02912000000001</v>
      </c>
      <c r="CT34" s="97"/>
      <c r="CU34" s="99"/>
      <c r="CV34" s="97"/>
      <c r="CW34" s="98"/>
      <c r="CX34" s="100"/>
      <c r="CY34" s="97"/>
      <c r="CZ34" s="98">
        <v>7444.1048799999999</v>
      </c>
      <c r="DA34" s="98"/>
      <c r="DB34" s="99"/>
      <c r="DC34" s="97"/>
      <c r="DD34" s="98"/>
      <c r="DE34" s="98"/>
      <c r="DF34" s="98"/>
      <c r="DG34" s="98"/>
      <c r="DH34" s="98"/>
      <c r="DI34" s="98"/>
      <c r="DJ34" s="98"/>
      <c r="DK34" s="98"/>
      <c r="DL34" s="98"/>
      <c r="DM34" s="98"/>
      <c r="DN34" s="99"/>
      <c r="DO34" s="101"/>
      <c r="DP34" s="102"/>
      <c r="DQ34" s="102"/>
      <c r="DR34" s="103" t="s">
        <v>1371</v>
      </c>
      <c r="DS34" s="97">
        <v>2773.5843799999998</v>
      </c>
      <c r="DT34" s="98">
        <v>515.11559999999997</v>
      </c>
      <c r="DU34" s="98">
        <v>515.11559999999997</v>
      </c>
      <c r="DV34" s="99"/>
      <c r="DW34" s="96"/>
      <c r="DX34" s="97"/>
      <c r="DY34" s="98"/>
      <c r="DZ34" s="98"/>
      <c r="EA34" s="98"/>
      <c r="EB34" s="98"/>
      <c r="EC34" s="100">
        <v>7358.34555</v>
      </c>
      <c r="ED34" s="1"/>
      <c r="EE34" s="96"/>
      <c r="EF34" s="96"/>
      <c r="EG34" s="96"/>
      <c r="EH34" s="96"/>
      <c r="EI34" s="96"/>
      <c r="EJ34" s="96"/>
      <c r="EK34" s="96"/>
      <c r="EL34" s="96"/>
      <c r="EM34" s="97"/>
      <c r="EN34" s="99"/>
      <c r="EO34" s="96"/>
      <c r="EP34" s="96"/>
      <c r="EQ34" s="96"/>
      <c r="ER34" s="96"/>
      <c r="ES34" s="96"/>
      <c r="ET34" s="96"/>
      <c r="EU34" s="96"/>
      <c r="EV34" s="96"/>
      <c r="EW34" s="96"/>
      <c r="EX34" s="96"/>
      <c r="EY34" s="96"/>
      <c r="EZ34" s="96"/>
      <c r="FA34" s="96"/>
      <c r="FB34" s="96"/>
      <c r="FC34" s="97"/>
      <c r="FD34" s="98"/>
      <c r="FE34" s="98"/>
      <c r="FF34" s="99"/>
      <c r="FG34" s="96"/>
      <c r="FH34" s="96"/>
      <c r="FI34" s="96"/>
      <c r="FJ34" s="96"/>
      <c r="FK34" s="96"/>
      <c r="FL34" s="96"/>
      <c r="FM34" s="96"/>
      <c r="FN34" s="96"/>
      <c r="FO34" s="97"/>
      <c r="FP34" s="98"/>
      <c r="FQ34" s="98"/>
      <c r="FR34" s="99"/>
      <c r="FS34" s="96"/>
      <c r="FT34" s="97"/>
      <c r="FU34" s="99"/>
      <c r="FV34" s="97"/>
      <c r="FW34" s="98"/>
      <c r="FX34" s="98"/>
      <c r="FY34" s="98"/>
      <c r="FZ34" s="99"/>
      <c r="GA34" s="97"/>
      <c r="GB34" s="99"/>
      <c r="GC34" s="97"/>
      <c r="GD34" s="98"/>
      <c r="GE34" s="98"/>
      <c r="GF34" s="99"/>
      <c r="GG34" s="96"/>
      <c r="GH34" s="96"/>
      <c r="GI34" s="96"/>
      <c r="GJ34" s="97"/>
      <c r="GK34" s="98"/>
      <c r="GL34" s="98"/>
      <c r="GM34" s="98"/>
      <c r="GN34" s="99"/>
      <c r="GO34" s="96"/>
      <c r="GP34" s="97"/>
      <c r="GQ34" s="99"/>
      <c r="GR34" s="1"/>
      <c r="GS34" s="96"/>
      <c r="GT34" s="97"/>
      <c r="GU34" s="99"/>
      <c r="GV34" s="96"/>
      <c r="GW34" s="96"/>
      <c r="GX34" s="96"/>
      <c r="GY34" s="96"/>
      <c r="GZ34" s="1"/>
      <c r="HA34" s="96"/>
      <c r="HB34" s="96"/>
      <c r="HC34" s="96"/>
      <c r="HD34" s="96"/>
      <c r="HE34" s="96"/>
      <c r="HF34" s="96"/>
      <c r="HG34" s="97"/>
      <c r="HH34" s="99"/>
      <c r="HI34" s="1"/>
      <c r="HJ34" s="97">
        <v>2773.5843799999998</v>
      </c>
      <c r="HK34" s="98">
        <v>2711.8258300000002</v>
      </c>
      <c r="HL34" s="99">
        <v>192.23745</v>
      </c>
    </row>
    <row r="35" spans="1:220" x14ac:dyDescent="0.25">
      <c r="A35" s="1"/>
      <c r="B35" s="95" t="s">
        <v>809</v>
      </c>
      <c r="C35" s="96"/>
      <c r="D35" s="97"/>
      <c r="E35" s="98"/>
      <c r="F35" s="98">
        <v>8.8258700000000001</v>
      </c>
      <c r="G35" s="99">
        <v>8.5166900000000005</v>
      </c>
      <c r="H35" s="97"/>
      <c r="I35" s="99"/>
      <c r="J35" s="97">
        <v>81.096100000000007</v>
      </c>
      <c r="K35" s="99"/>
      <c r="L35" s="97"/>
      <c r="M35" s="98"/>
      <c r="N35" s="98"/>
      <c r="O35" s="98"/>
      <c r="P35" s="98"/>
      <c r="Q35" s="98"/>
      <c r="R35" s="98"/>
      <c r="S35" s="99"/>
      <c r="T35" s="97">
        <v>18.14123</v>
      </c>
      <c r="U35" s="98">
        <v>19.191960000000002</v>
      </c>
      <c r="V35" s="98">
        <v>24.425360000000001</v>
      </c>
      <c r="W35" s="99">
        <v>1.0612699999999999</v>
      </c>
      <c r="X35" s="96"/>
      <c r="Y35" s="97"/>
      <c r="Z35" s="98"/>
      <c r="AA35" s="99">
        <v>23.060680000000001</v>
      </c>
      <c r="AB35" s="97"/>
      <c r="AC35" s="98"/>
      <c r="AD35" s="98"/>
      <c r="AE35" s="98"/>
      <c r="AF35" s="98">
        <v>12.23925</v>
      </c>
      <c r="AG35" s="98">
        <v>24.4617</v>
      </c>
      <c r="AH35" s="99">
        <v>10.27692</v>
      </c>
      <c r="AI35" s="96"/>
      <c r="AJ35" s="96"/>
      <c r="AK35" s="96"/>
      <c r="AL35" s="97">
        <v>217.12262999999999</v>
      </c>
      <c r="AM35" s="99">
        <v>7.9327300000000003</v>
      </c>
      <c r="AN35" s="97"/>
      <c r="AO35" s="99"/>
      <c r="AP35" s="96"/>
      <c r="AQ35" s="97"/>
      <c r="AR35" s="99"/>
      <c r="AS35" s="96"/>
      <c r="AT35" s="96"/>
      <c r="AU35" s="96"/>
      <c r="AV35" s="97"/>
      <c r="AW35" s="98"/>
      <c r="AX35" s="99"/>
      <c r="AY35" s="97"/>
      <c r="AZ35" s="98"/>
      <c r="BA35" s="98"/>
      <c r="BB35" s="98"/>
      <c r="BC35" s="98"/>
      <c r="BD35" s="98"/>
      <c r="BE35" s="98"/>
      <c r="BF35" s="99"/>
      <c r="BG35" s="97"/>
      <c r="BH35" s="99"/>
      <c r="BI35" s="96"/>
      <c r="BJ35" s="97"/>
      <c r="BK35" s="98"/>
      <c r="BL35" s="99"/>
      <c r="BM35" s="97">
        <v>167.61232000000001</v>
      </c>
      <c r="BN35" s="98">
        <v>166.56063</v>
      </c>
      <c r="BO35" s="98">
        <v>168.58996999999999</v>
      </c>
      <c r="BP35" s="98"/>
      <c r="BQ35" s="98"/>
      <c r="BR35" s="98"/>
      <c r="BS35" s="98"/>
      <c r="BT35" s="98"/>
      <c r="BU35" s="98"/>
      <c r="BV35" s="98"/>
      <c r="BW35" s="98">
        <v>206.49456000000001</v>
      </c>
      <c r="BX35" s="98">
        <v>206.11548999999999</v>
      </c>
      <c r="BY35" s="98">
        <v>205.99002999999999</v>
      </c>
      <c r="BZ35" s="99"/>
      <c r="CA35" s="97">
        <v>17.41583</v>
      </c>
      <c r="CB35" s="99">
        <v>44.053669999999997</v>
      </c>
      <c r="CC35" s="96"/>
      <c r="CD35" s="97"/>
      <c r="CE35" s="98"/>
      <c r="CF35" s="98"/>
      <c r="CG35" s="98"/>
      <c r="CH35" s="98"/>
      <c r="CI35" s="98">
        <v>118.14735</v>
      </c>
      <c r="CJ35" s="98">
        <v>47.905140000000003</v>
      </c>
      <c r="CK35" s="98">
        <v>53.710120000000003</v>
      </c>
      <c r="CL35" s="98"/>
      <c r="CM35" s="98"/>
      <c r="CN35" s="98"/>
      <c r="CO35" s="99">
        <v>191.19621000000001</v>
      </c>
      <c r="CP35" s="97">
        <v>180.55348000000001</v>
      </c>
      <c r="CQ35" s="98">
        <v>180.52450999999999</v>
      </c>
      <c r="CR35" s="98">
        <v>181.33356000000001</v>
      </c>
      <c r="CS35" s="99">
        <v>181.02912000000001</v>
      </c>
      <c r="CT35" s="97"/>
      <c r="CU35" s="99"/>
      <c r="CV35" s="97"/>
      <c r="CW35" s="98"/>
      <c r="CX35" s="100"/>
      <c r="CY35" s="97"/>
      <c r="CZ35" s="98">
        <v>7489.3388999999997</v>
      </c>
      <c r="DA35" s="98"/>
      <c r="DB35" s="99"/>
      <c r="DC35" s="97"/>
      <c r="DD35" s="98"/>
      <c r="DE35" s="98"/>
      <c r="DF35" s="98"/>
      <c r="DG35" s="98"/>
      <c r="DH35" s="98"/>
      <c r="DI35" s="98"/>
      <c r="DJ35" s="98"/>
      <c r="DK35" s="98"/>
      <c r="DL35" s="98"/>
      <c r="DM35" s="98"/>
      <c r="DN35" s="99"/>
      <c r="DO35" s="101"/>
      <c r="DP35" s="102"/>
      <c r="DQ35" s="102"/>
      <c r="DR35" s="103" t="s">
        <v>1371</v>
      </c>
      <c r="DS35" s="97">
        <v>2773.5843799999998</v>
      </c>
      <c r="DT35" s="98">
        <v>515.11559999999997</v>
      </c>
      <c r="DU35" s="98">
        <v>515.11559999999997</v>
      </c>
      <c r="DV35" s="99"/>
      <c r="DW35" s="96"/>
      <c r="DX35" s="97"/>
      <c r="DY35" s="98"/>
      <c r="DZ35" s="98"/>
      <c r="EA35" s="98"/>
      <c r="EB35" s="98"/>
      <c r="EC35" s="100">
        <v>7404.2952999999998</v>
      </c>
      <c r="ED35" s="1"/>
      <c r="EE35" s="96"/>
      <c r="EF35" s="96"/>
      <c r="EG35" s="96"/>
      <c r="EH35" s="96"/>
      <c r="EI35" s="96"/>
      <c r="EJ35" s="96"/>
      <c r="EK35" s="96"/>
      <c r="EL35" s="96"/>
      <c r="EM35" s="97"/>
      <c r="EN35" s="99"/>
      <c r="EO35" s="96"/>
      <c r="EP35" s="96"/>
      <c r="EQ35" s="96"/>
      <c r="ER35" s="96"/>
      <c r="ES35" s="96"/>
      <c r="ET35" s="96"/>
      <c r="EU35" s="96"/>
      <c r="EV35" s="96"/>
      <c r="EW35" s="96"/>
      <c r="EX35" s="96"/>
      <c r="EY35" s="96"/>
      <c r="EZ35" s="96"/>
      <c r="FA35" s="96"/>
      <c r="FB35" s="96"/>
      <c r="FC35" s="97"/>
      <c r="FD35" s="98"/>
      <c r="FE35" s="98"/>
      <c r="FF35" s="99"/>
      <c r="FG35" s="96"/>
      <c r="FH35" s="96"/>
      <c r="FI35" s="96"/>
      <c r="FJ35" s="96"/>
      <c r="FK35" s="96"/>
      <c r="FL35" s="96"/>
      <c r="FM35" s="96"/>
      <c r="FN35" s="96"/>
      <c r="FO35" s="97"/>
      <c r="FP35" s="98"/>
      <c r="FQ35" s="98"/>
      <c r="FR35" s="99"/>
      <c r="FS35" s="96"/>
      <c r="FT35" s="97"/>
      <c r="FU35" s="99"/>
      <c r="FV35" s="97"/>
      <c r="FW35" s="98"/>
      <c r="FX35" s="98"/>
      <c r="FY35" s="98"/>
      <c r="FZ35" s="99"/>
      <c r="GA35" s="97"/>
      <c r="GB35" s="99"/>
      <c r="GC35" s="97"/>
      <c r="GD35" s="98"/>
      <c r="GE35" s="98"/>
      <c r="GF35" s="99"/>
      <c r="GG35" s="96"/>
      <c r="GH35" s="96"/>
      <c r="GI35" s="96"/>
      <c r="GJ35" s="97"/>
      <c r="GK35" s="98"/>
      <c r="GL35" s="98"/>
      <c r="GM35" s="98"/>
      <c r="GN35" s="99"/>
      <c r="GO35" s="96"/>
      <c r="GP35" s="97"/>
      <c r="GQ35" s="99"/>
      <c r="GR35" s="1"/>
      <c r="GS35" s="96"/>
      <c r="GT35" s="97"/>
      <c r="GU35" s="99"/>
      <c r="GV35" s="96"/>
      <c r="GW35" s="96"/>
      <c r="GX35" s="96"/>
      <c r="GY35" s="96"/>
      <c r="GZ35" s="1"/>
      <c r="HA35" s="96"/>
      <c r="HB35" s="96"/>
      <c r="HC35" s="96"/>
      <c r="HD35" s="96"/>
      <c r="HE35" s="96"/>
      <c r="HF35" s="96"/>
      <c r="HG35" s="97"/>
      <c r="HH35" s="99"/>
      <c r="HI35" s="1"/>
      <c r="HJ35" s="97">
        <v>2773.5843799999998</v>
      </c>
      <c r="HK35" s="98">
        <v>2711.8258300000002</v>
      </c>
      <c r="HL35" s="99">
        <v>192.23745</v>
      </c>
    </row>
    <row r="36" spans="1:220" x14ac:dyDescent="0.25">
      <c r="A36" s="1"/>
      <c r="B36" s="95" t="s">
        <v>810</v>
      </c>
      <c r="C36" s="96"/>
      <c r="D36" s="97"/>
      <c r="E36" s="98"/>
      <c r="F36" s="98">
        <v>8.8258700000000001</v>
      </c>
      <c r="G36" s="99">
        <v>8.5166900000000005</v>
      </c>
      <c r="H36" s="97"/>
      <c r="I36" s="99"/>
      <c r="J36" s="97">
        <v>81.096100000000007</v>
      </c>
      <c r="K36" s="99"/>
      <c r="L36" s="97"/>
      <c r="M36" s="98"/>
      <c r="N36" s="98"/>
      <c r="O36" s="98"/>
      <c r="P36" s="98"/>
      <c r="Q36" s="98"/>
      <c r="R36" s="98"/>
      <c r="S36" s="99"/>
      <c r="T36" s="97">
        <v>18.14123</v>
      </c>
      <c r="U36" s="98">
        <v>19.191960000000002</v>
      </c>
      <c r="V36" s="98">
        <v>24.425360000000001</v>
      </c>
      <c r="W36" s="99">
        <v>1.0612699999999999</v>
      </c>
      <c r="X36" s="96"/>
      <c r="Y36" s="97"/>
      <c r="Z36" s="98"/>
      <c r="AA36" s="99">
        <v>23.060680000000001</v>
      </c>
      <c r="AB36" s="97"/>
      <c r="AC36" s="98"/>
      <c r="AD36" s="98"/>
      <c r="AE36" s="98"/>
      <c r="AF36" s="98">
        <v>12.23925</v>
      </c>
      <c r="AG36" s="98">
        <v>24.4617</v>
      </c>
      <c r="AH36" s="99">
        <v>10.27692</v>
      </c>
      <c r="AI36" s="96"/>
      <c r="AJ36" s="96"/>
      <c r="AK36" s="96"/>
      <c r="AL36" s="97">
        <v>217.12262999999999</v>
      </c>
      <c r="AM36" s="99">
        <v>7.9327300000000003</v>
      </c>
      <c r="AN36" s="97"/>
      <c r="AO36" s="99"/>
      <c r="AP36" s="96"/>
      <c r="AQ36" s="97"/>
      <c r="AR36" s="99"/>
      <c r="AS36" s="96"/>
      <c r="AT36" s="96"/>
      <c r="AU36" s="96"/>
      <c r="AV36" s="97"/>
      <c r="AW36" s="98"/>
      <c r="AX36" s="99"/>
      <c r="AY36" s="97"/>
      <c r="AZ36" s="98"/>
      <c r="BA36" s="98"/>
      <c r="BB36" s="98"/>
      <c r="BC36" s="98"/>
      <c r="BD36" s="98"/>
      <c r="BE36" s="98"/>
      <c r="BF36" s="99"/>
      <c r="BG36" s="97"/>
      <c r="BH36" s="99"/>
      <c r="BI36" s="96"/>
      <c r="BJ36" s="97"/>
      <c r="BK36" s="98"/>
      <c r="BL36" s="99"/>
      <c r="BM36" s="97">
        <v>167.61232000000001</v>
      </c>
      <c r="BN36" s="98">
        <v>166.56063</v>
      </c>
      <c r="BO36" s="98">
        <v>168.58996999999999</v>
      </c>
      <c r="BP36" s="98"/>
      <c r="BQ36" s="98"/>
      <c r="BR36" s="98"/>
      <c r="BS36" s="98"/>
      <c r="BT36" s="98"/>
      <c r="BU36" s="98"/>
      <c r="BV36" s="98"/>
      <c r="BW36" s="98">
        <v>206.49456000000001</v>
      </c>
      <c r="BX36" s="98">
        <v>206.11548999999999</v>
      </c>
      <c r="BY36" s="98">
        <v>205.99002999999999</v>
      </c>
      <c r="BZ36" s="99"/>
      <c r="CA36" s="97">
        <v>17.41583</v>
      </c>
      <c r="CB36" s="99">
        <v>44.053669999999997</v>
      </c>
      <c r="CC36" s="96"/>
      <c r="CD36" s="97"/>
      <c r="CE36" s="98"/>
      <c r="CF36" s="98"/>
      <c r="CG36" s="98"/>
      <c r="CH36" s="98"/>
      <c r="CI36" s="98">
        <v>118.14735</v>
      </c>
      <c r="CJ36" s="98">
        <v>47.905140000000003</v>
      </c>
      <c r="CK36" s="98">
        <v>53.710120000000003</v>
      </c>
      <c r="CL36" s="98"/>
      <c r="CM36" s="98"/>
      <c r="CN36" s="98"/>
      <c r="CO36" s="99">
        <v>191.19621000000001</v>
      </c>
      <c r="CP36" s="97">
        <v>180.55348000000001</v>
      </c>
      <c r="CQ36" s="98">
        <v>180.52450999999999</v>
      </c>
      <c r="CR36" s="98">
        <v>181.33356000000001</v>
      </c>
      <c r="CS36" s="99">
        <v>181.02912000000001</v>
      </c>
      <c r="CT36" s="97"/>
      <c r="CU36" s="99"/>
      <c r="CV36" s="97"/>
      <c r="CW36" s="98"/>
      <c r="CX36" s="100"/>
      <c r="CY36" s="97"/>
      <c r="CZ36" s="98">
        <v>7464.5930699999999</v>
      </c>
      <c r="DA36" s="98"/>
      <c r="DB36" s="99"/>
      <c r="DC36" s="97"/>
      <c r="DD36" s="98"/>
      <c r="DE36" s="98"/>
      <c r="DF36" s="98"/>
      <c r="DG36" s="98"/>
      <c r="DH36" s="98"/>
      <c r="DI36" s="98"/>
      <c r="DJ36" s="98"/>
      <c r="DK36" s="98"/>
      <c r="DL36" s="98"/>
      <c r="DM36" s="98"/>
      <c r="DN36" s="99"/>
      <c r="DO36" s="101"/>
      <c r="DP36" s="102"/>
      <c r="DQ36" s="102"/>
      <c r="DR36" s="103" t="s">
        <v>1371</v>
      </c>
      <c r="DS36" s="97">
        <v>2773.5843799999998</v>
      </c>
      <c r="DT36" s="98">
        <v>515.11559999999997</v>
      </c>
      <c r="DU36" s="98">
        <v>515.11559999999997</v>
      </c>
      <c r="DV36" s="99"/>
      <c r="DW36" s="96"/>
      <c r="DX36" s="97"/>
      <c r="DY36" s="98"/>
      <c r="DZ36" s="98"/>
      <c r="EA36" s="98"/>
      <c r="EB36" s="98"/>
      <c r="EC36" s="100">
        <v>7379.3900899999999</v>
      </c>
      <c r="ED36" s="1"/>
      <c r="EE36" s="96"/>
      <c r="EF36" s="96"/>
      <c r="EG36" s="96"/>
      <c r="EH36" s="96"/>
      <c r="EI36" s="96"/>
      <c r="EJ36" s="96"/>
      <c r="EK36" s="96"/>
      <c r="EL36" s="96"/>
      <c r="EM36" s="97"/>
      <c r="EN36" s="99"/>
      <c r="EO36" s="96"/>
      <c r="EP36" s="96"/>
      <c r="EQ36" s="96"/>
      <c r="ER36" s="96"/>
      <c r="ES36" s="96"/>
      <c r="ET36" s="96"/>
      <c r="EU36" s="96"/>
      <c r="EV36" s="96"/>
      <c r="EW36" s="96"/>
      <c r="EX36" s="96"/>
      <c r="EY36" s="96"/>
      <c r="EZ36" s="96"/>
      <c r="FA36" s="96"/>
      <c r="FB36" s="96"/>
      <c r="FC36" s="97"/>
      <c r="FD36" s="98"/>
      <c r="FE36" s="98"/>
      <c r="FF36" s="99"/>
      <c r="FG36" s="96"/>
      <c r="FH36" s="96"/>
      <c r="FI36" s="96"/>
      <c r="FJ36" s="96"/>
      <c r="FK36" s="96"/>
      <c r="FL36" s="96"/>
      <c r="FM36" s="96"/>
      <c r="FN36" s="96"/>
      <c r="FO36" s="97"/>
      <c r="FP36" s="98"/>
      <c r="FQ36" s="98"/>
      <c r="FR36" s="99"/>
      <c r="FS36" s="96"/>
      <c r="FT36" s="97"/>
      <c r="FU36" s="99"/>
      <c r="FV36" s="97"/>
      <c r="FW36" s="98"/>
      <c r="FX36" s="98"/>
      <c r="FY36" s="98"/>
      <c r="FZ36" s="99"/>
      <c r="GA36" s="97"/>
      <c r="GB36" s="99"/>
      <c r="GC36" s="97"/>
      <c r="GD36" s="98"/>
      <c r="GE36" s="98"/>
      <c r="GF36" s="99"/>
      <c r="GG36" s="96"/>
      <c r="GH36" s="96"/>
      <c r="GI36" s="96"/>
      <c r="GJ36" s="97"/>
      <c r="GK36" s="98"/>
      <c r="GL36" s="98"/>
      <c r="GM36" s="98"/>
      <c r="GN36" s="99"/>
      <c r="GO36" s="96"/>
      <c r="GP36" s="97"/>
      <c r="GQ36" s="99"/>
      <c r="GR36" s="1"/>
      <c r="GS36" s="96"/>
      <c r="GT36" s="97"/>
      <c r="GU36" s="99"/>
      <c r="GV36" s="96"/>
      <c r="GW36" s="96"/>
      <c r="GX36" s="96"/>
      <c r="GY36" s="96"/>
      <c r="GZ36" s="1"/>
      <c r="HA36" s="96"/>
      <c r="HB36" s="96"/>
      <c r="HC36" s="96"/>
      <c r="HD36" s="96"/>
      <c r="HE36" s="96"/>
      <c r="HF36" s="96"/>
      <c r="HG36" s="97"/>
      <c r="HH36" s="99"/>
      <c r="HI36" s="1"/>
      <c r="HJ36" s="97">
        <v>2773.5843799999998</v>
      </c>
      <c r="HK36" s="98">
        <v>2711.8258300000002</v>
      </c>
      <c r="HL36" s="99">
        <v>192.23745</v>
      </c>
    </row>
    <row r="37" spans="1:220" x14ac:dyDescent="0.25">
      <c r="A37" s="1"/>
      <c r="B37" s="95" t="s">
        <v>811</v>
      </c>
      <c r="C37" s="96"/>
      <c r="D37" s="97"/>
      <c r="E37" s="98"/>
      <c r="F37" s="98">
        <v>8.8258700000000001</v>
      </c>
      <c r="G37" s="99">
        <v>8.5166900000000005</v>
      </c>
      <c r="H37" s="97"/>
      <c r="I37" s="99"/>
      <c r="J37" s="97">
        <v>81.096100000000007</v>
      </c>
      <c r="K37" s="99"/>
      <c r="L37" s="97"/>
      <c r="M37" s="98"/>
      <c r="N37" s="98"/>
      <c r="O37" s="98"/>
      <c r="P37" s="98"/>
      <c r="Q37" s="98"/>
      <c r="R37" s="98"/>
      <c r="S37" s="99"/>
      <c r="T37" s="97">
        <v>18.14123</v>
      </c>
      <c r="U37" s="98">
        <v>19.191960000000002</v>
      </c>
      <c r="V37" s="98">
        <v>24.425360000000001</v>
      </c>
      <c r="W37" s="99">
        <v>1.0612699999999999</v>
      </c>
      <c r="X37" s="96"/>
      <c r="Y37" s="97"/>
      <c r="Z37" s="98"/>
      <c r="AA37" s="99">
        <v>23.060680000000001</v>
      </c>
      <c r="AB37" s="97"/>
      <c r="AC37" s="98"/>
      <c r="AD37" s="98"/>
      <c r="AE37" s="98"/>
      <c r="AF37" s="98">
        <v>12.23925</v>
      </c>
      <c r="AG37" s="98">
        <v>24.4617</v>
      </c>
      <c r="AH37" s="99">
        <v>10.27692</v>
      </c>
      <c r="AI37" s="96"/>
      <c r="AJ37" s="96"/>
      <c r="AK37" s="96"/>
      <c r="AL37" s="97">
        <v>217.12262999999999</v>
      </c>
      <c r="AM37" s="99">
        <v>7.9327300000000003</v>
      </c>
      <c r="AN37" s="97"/>
      <c r="AO37" s="99"/>
      <c r="AP37" s="96"/>
      <c r="AQ37" s="97"/>
      <c r="AR37" s="99"/>
      <c r="AS37" s="96"/>
      <c r="AT37" s="96"/>
      <c r="AU37" s="96"/>
      <c r="AV37" s="97"/>
      <c r="AW37" s="98"/>
      <c r="AX37" s="99"/>
      <c r="AY37" s="97"/>
      <c r="AZ37" s="98"/>
      <c r="BA37" s="98"/>
      <c r="BB37" s="98"/>
      <c r="BC37" s="98"/>
      <c r="BD37" s="98"/>
      <c r="BE37" s="98"/>
      <c r="BF37" s="99"/>
      <c r="BG37" s="97"/>
      <c r="BH37" s="99"/>
      <c r="BI37" s="96"/>
      <c r="BJ37" s="97"/>
      <c r="BK37" s="98"/>
      <c r="BL37" s="99"/>
      <c r="BM37" s="97">
        <v>167.61232000000001</v>
      </c>
      <c r="BN37" s="98">
        <v>166.56063</v>
      </c>
      <c r="BO37" s="98">
        <v>168.58996999999999</v>
      </c>
      <c r="BP37" s="98"/>
      <c r="BQ37" s="98"/>
      <c r="BR37" s="98"/>
      <c r="BS37" s="98"/>
      <c r="BT37" s="98"/>
      <c r="BU37" s="98"/>
      <c r="BV37" s="98"/>
      <c r="BW37" s="98">
        <v>206.49456000000001</v>
      </c>
      <c r="BX37" s="98">
        <v>206.11548999999999</v>
      </c>
      <c r="BY37" s="98">
        <v>205.99002999999999</v>
      </c>
      <c r="BZ37" s="99"/>
      <c r="CA37" s="97">
        <v>17.41583</v>
      </c>
      <c r="CB37" s="99">
        <v>44.053669999999997</v>
      </c>
      <c r="CC37" s="96"/>
      <c r="CD37" s="97"/>
      <c r="CE37" s="98"/>
      <c r="CF37" s="98"/>
      <c r="CG37" s="98"/>
      <c r="CH37" s="98"/>
      <c r="CI37" s="98">
        <v>118.14735</v>
      </c>
      <c r="CJ37" s="98">
        <v>47.905140000000003</v>
      </c>
      <c r="CK37" s="98">
        <v>53.710120000000003</v>
      </c>
      <c r="CL37" s="98"/>
      <c r="CM37" s="98"/>
      <c r="CN37" s="98"/>
      <c r="CO37" s="99">
        <v>191.19621000000001</v>
      </c>
      <c r="CP37" s="97">
        <v>180.55348000000001</v>
      </c>
      <c r="CQ37" s="98">
        <v>180.52450999999999</v>
      </c>
      <c r="CR37" s="98">
        <v>181.33356000000001</v>
      </c>
      <c r="CS37" s="99">
        <v>181.02912000000001</v>
      </c>
      <c r="CT37" s="97"/>
      <c r="CU37" s="99"/>
      <c r="CV37" s="97"/>
      <c r="CW37" s="98"/>
      <c r="CX37" s="100"/>
      <c r="CY37" s="97"/>
      <c r="CZ37" s="98">
        <v>7555.3020500000002</v>
      </c>
      <c r="DA37" s="98"/>
      <c r="DB37" s="99"/>
      <c r="DC37" s="97"/>
      <c r="DD37" s="98"/>
      <c r="DE37" s="98"/>
      <c r="DF37" s="98"/>
      <c r="DG37" s="98"/>
      <c r="DH37" s="98"/>
      <c r="DI37" s="98"/>
      <c r="DJ37" s="98"/>
      <c r="DK37" s="98"/>
      <c r="DL37" s="98"/>
      <c r="DM37" s="98"/>
      <c r="DN37" s="99"/>
      <c r="DO37" s="101"/>
      <c r="DP37" s="102"/>
      <c r="DQ37" s="102"/>
      <c r="DR37" s="103" t="s">
        <v>1371</v>
      </c>
      <c r="DS37" s="97">
        <v>2773.5843799999998</v>
      </c>
      <c r="DT37" s="98">
        <v>515.11559999999997</v>
      </c>
      <c r="DU37" s="98">
        <v>515.11559999999997</v>
      </c>
      <c r="DV37" s="99"/>
      <c r="DW37" s="96"/>
      <c r="DX37" s="97"/>
      <c r="DY37" s="98"/>
      <c r="DZ37" s="98"/>
      <c r="EA37" s="98"/>
      <c r="EB37" s="98"/>
      <c r="EC37" s="100">
        <v>7469.9818100000002</v>
      </c>
      <c r="ED37" s="1"/>
      <c r="EE37" s="96"/>
      <c r="EF37" s="96"/>
      <c r="EG37" s="96"/>
      <c r="EH37" s="96"/>
      <c r="EI37" s="96"/>
      <c r="EJ37" s="96"/>
      <c r="EK37" s="96"/>
      <c r="EL37" s="96"/>
      <c r="EM37" s="97"/>
      <c r="EN37" s="99"/>
      <c r="EO37" s="96"/>
      <c r="EP37" s="96"/>
      <c r="EQ37" s="96"/>
      <c r="ER37" s="96"/>
      <c r="ES37" s="96"/>
      <c r="ET37" s="96"/>
      <c r="EU37" s="96"/>
      <c r="EV37" s="96"/>
      <c r="EW37" s="96"/>
      <c r="EX37" s="96"/>
      <c r="EY37" s="96"/>
      <c r="EZ37" s="96"/>
      <c r="FA37" s="96"/>
      <c r="FB37" s="96"/>
      <c r="FC37" s="97"/>
      <c r="FD37" s="98"/>
      <c r="FE37" s="98"/>
      <c r="FF37" s="99"/>
      <c r="FG37" s="96"/>
      <c r="FH37" s="96"/>
      <c r="FI37" s="96"/>
      <c r="FJ37" s="96"/>
      <c r="FK37" s="96"/>
      <c r="FL37" s="96"/>
      <c r="FM37" s="96"/>
      <c r="FN37" s="96"/>
      <c r="FO37" s="97"/>
      <c r="FP37" s="98"/>
      <c r="FQ37" s="98"/>
      <c r="FR37" s="99"/>
      <c r="FS37" s="96"/>
      <c r="FT37" s="97"/>
      <c r="FU37" s="99"/>
      <c r="FV37" s="97"/>
      <c r="FW37" s="98"/>
      <c r="FX37" s="98"/>
      <c r="FY37" s="98"/>
      <c r="FZ37" s="99"/>
      <c r="GA37" s="97"/>
      <c r="GB37" s="99"/>
      <c r="GC37" s="97"/>
      <c r="GD37" s="98"/>
      <c r="GE37" s="98"/>
      <c r="GF37" s="99"/>
      <c r="GG37" s="96"/>
      <c r="GH37" s="96"/>
      <c r="GI37" s="96"/>
      <c r="GJ37" s="97"/>
      <c r="GK37" s="98"/>
      <c r="GL37" s="98"/>
      <c r="GM37" s="98"/>
      <c r="GN37" s="99"/>
      <c r="GO37" s="96"/>
      <c r="GP37" s="97"/>
      <c r="GQ37" s="99"/>
      <c r="GR37" s="1"/>
      <c r="GS37" s="96"/>
      <c r="GT37" s="97"/>
      <c r="GU37" s="99"/>
      <c r="GV37" s="96"/>
      <c r="GW37" s="96"/>
      <c r="GX37" s="96"/>
      <c r="GY37" s="96"/>
      <c r="GZ37" s="1"/>
      <c r="HA37" s="96"/>
      <c r="HB37" s="96"/>
      <c r="HC37" s="96"/>
      <c r="HD37" s="96"/>
      <c r="HE37" s="96"/>
      <c r="HF37" s="96"/>
      <c r="HG37" s="97"/>
      <c r="HH37" s="99"/>
      <c r="HI37" s="1"/>
      <c r="HJ37" s="97">
        <v>2773.5843799999998</v>
      </c>
      <c r="HK37" s="98">
        <v>2711.8258300000002</v>
      </c>
      <c r="HL37" s="99">
        <v>192.23745</v>
      </c>
    </row>
    <row r="38" spans="1:220" x14ac:dyDescent="0.25">
      <c r="A38" s="1"/>
      <c r="B38" s="95" t="s">
        <v>812</v>
      </c>
      <c r="C38" s="96"/>
      <c r="D38" s="97"/>
      <c r="E38" s="98"/>
      <c r="F38" s="98">
        <v>8.8258700000000001</v>
      </c>
      <c r="G38" s="99">
        <v>8.5166900000000005</v>
      </c>
      <c r="H38" s="97"/>
      <c r="I38" s="99"/>
      <c r="J38" s="97">
        <v>81.096100000000007</v>
      </c>
      <c r="K38" s="99"/>
      <c r="L38" s="97"/>
      <c r="M38" s="98"/>
      <c r="N38" s="98"/>
      <c r="O38" s="98"/>
      <c r="P38" s="98"/>
      <c r="Q38" s="98"/>
      <c r="R38" s="98"/>
      <c r="S38" s="99"/>
      <c r="T38" s="97">
        <v>18.14123</v>
      </c>
      <c r="U38" s="98">
        <v>19.191960000000002</v>
      </c>
      <c r="V38" s="98">
        <v>24.425360000000001</v>
      </c>
      <c r="W38" s="99">
        <v>1.0612699999999999</v>
      </c>
      <c r="X38" s="96"/>
      <c r="Y38" s="97"/>
      <c r="Z38" s="98"/>
      <c r="AA38" s="99">
        <v>23.060680000000001</v>
      </c>
      <c r="AB38" s="97"/>
      <c r="AC38" s="98"/>
      <c r="AD38" s="98"/>
      <c r="AE38" s="98"/>
      <c r="AF38" s="98">
        <v>12.23925</v>
      </c>
      <c r="AG38" s="98">
        <v>24.4617</v>
      </c>
      <c r="AH38" s="99">
        <v>10.27692</v>
      </c>
      <c r="AI38" s="96"/>
      <c r="AJ38" s="96"/>
      <c r="AK38" s="96"/>
      <c r="AL38" s="97">
        <v>217.12262999999999</v>
      </c>
      <c r="AM38" s="99">
        <v>7.9327300000000003</v>
      </c>
      <c r="AN38" s="97"/>
      <c r="AO38" s="99"/>
      <c r="AP38" s="96"/>
      <c r="AQ38" s="97"/>
      <c r="AR38" s="99"/>
      <c r="AS38" s="96"/>
      <c r="AT38" s="96"/>
      <c r="AU38" s="96"/>
      <c r="AV38" s="97"/>
      <c r="AW38" s="98"/>
      <c r="AX38" s="99"/>
      <c r="AY38" s="97"/>
      <c r="AZ38" s="98"/>
      <c r="BA38" s="98"/>
      <c r="BB38" s="98"/>
      <c r="BC38" s="98"/>
      <c r="BD38" s="98"/>
      <c r="BE38" s="98"/>
      <c r="BF38" s="99"/>
      <c r="BG38" s="97"/>
      <c r="BH38" s="99"/>
      <c r="BI38" s="96"/>
      <c r="BJ38" s="97"/>
      <c r="BK38" s="98"/>
      <c r="BL38" s="99"/>
      <c r="BM38" s="97">
        <v>167.61232000000001</v>
      </c>
      <c r="BN38" s="98">
        <v>166.56063</v>
      </c>
      <c r="BO38" s="98">
        <v>168.58996999999999</v>
      </c>
      <c r="BP38" s="98"/>
      <c r="BQ38" s="98"/>
      <c r="BR38" s="98"/>
      <c r="BS38" s="98"/>
      <c r="BT38" s="98"/>
      <c r="BU38" s="98"/>
      <c r="BV38" s="98"/>
      <c r="BW38" s="98">
        <v>206.49456000000001</v>
      </c>
      <c r="BX38" s="98">
        <v>206.11548999999999</v>
      </c>
      <c r="BY38" s="98">
        <v>205.99002999999999</v>
      </c>
      <c r="BZ38" s="99"/>
      <c r="CA38" s="97">
        <v>17.41583</v>
      </c>
      <c r="CB38" s="99">
        <v>44.053669999999997</v>
      </c>
      <c r="CC38" s="96"/>
      <c r="CD38" s="97"/>
      <c r="CE38" s="98"/>
      <c r="CF38" s="98"/>
      <c r="CG38" s="98"/>
      <c r="CH38" s="98"/>
      <c r="CI38" s="98">
        <v>118.14735</v>
      </c>
      <c r="CJ38" s="98">
        <v>47.905140000000003</v>
      </c>
      <c r="CK38" s="98">
        <v>53.710120000000003</v>
      </c>
      <c r="CL38" s="98"/>
      <c r="CM38" s="98"/>
      <c r="CN38" s="98"/>
      <c r="CO38" s="99">
        <v>191.19621000000001</v>
      </c>
      <c r="CP38" s="97">
        <v>180.55348000000001</v>
      </c>
      <c r="CQ38" s="98">
        <v>180.52450999999999</v>
      </c>
      <c r="CR38" s="98">
        <v>181.33356000000001</v>
      </c>
      <c r="CS38" s="99">
        <v>181.02912000000001</v>
      </c>
      <c r="CT38" s="97"/>
      <c r="CU38" s="99"/>
      <c r="CV38" s="97"/>
      <c r="CW38" s="98"/>
      <c r="CX38" s="100"/>
      <c r="CY38" s="97"/>
      <c r="CZ38" s="98">
        <v>7532.2520999999997</v>
      </c>
      <c r="DA38" s="98"/>
      <c r="DB38" s="99"/>
      <c r="DC38" s="97"/>
      <c r="DD38" s="98"/>
      <c r="DE38" s="98"/>
      <c r="DF38" s="98"/>
      <c r="DG38" s="98"/>
      <c r="DH38" s="98"/>
      <c r="DI38" s="98"/>
      <c r="DJ38" s="98"/>
      <c r="DK38" s="98"/>
      <c r="DL38" s="98"/>
      <c r="DM38" s="98"/>
      <c r="DN38" s="99"/>
      <c r="DO38" s="101"/>
      <c r="DP38" s="102"/>
      <c r="DQ38" s="102"/>
      <c r="DR38" s="103" t="s">
        <v>1371</v>
      </c>
      <c r="DS38" s="97">
        <v>2773.5843799999998</v>
      </c>
      <c r="DT38" s="98">
        <v>515.11559999999997</v>
      </c>
      <c r="DU38" s="98">
        <v>515.11559999999997</v>
      </c>
      <c r="DV38" s="99"/>
      <c r="DW38" s="96"/>
      <c r="DX38" s="97"/>
      <c r="DY38" s="98"/>
      <c r="DZ38" s="98"/>
      <c r="EA38" s="98"/>
      <c r="EB38" s="98"/>
      <c r="EC38" s="100">
        <v>7446.8648499999999</v>
      </c>
      <c r="ED38" s="1"/>
      <c r="EE38" s="96"/>
      <c r="EF38" s="96"/>
      <c r="EG38" s="96"/>
      <c r="EH38" s="96"/>
      <c r="EI38" s="96"/>
      <c r="EJ38" s="96"/>
      <c r="EK38" s="96"/>
      <c r="EL38" s="96"/>
      <c r="EM38" s="97"/>
      <c r="EN38" s="99"/>
      <c r="EO38" s="96"/>
      <c r="EP38" s="96"/>
      <c r="EQ38" s="96"/>
      <c r="ER38" s="96"/>
      <c r="ES38" s="96"/>
      <c r="ET38" s="96"/>
      <c r="EU38" s="96"/>
      <c r="EV38" s="96"/>
      <c r="EW38" s="96"/>
      <c r="EX38" s="96"/>
      <c r="EY38" s="96"/>
      <c r="EZ38" s="96"/>
      <c r="FA38" s="96"/>
      <c r="FB38" s="96"/>
      <c r="FC38" s="97"/>
      <c r="FD38" s="98"/>
      <c r="FE38" s="98"/>
      <c r="FF38" s="99"/>
      <c r="FG38" s="96"/>
      <c r="FH38" s="96"/>
      <c r="FI38" s="96"/>
      <c r="FJ38" s="96"/>
      <c r="FK38" s="96"/>
      <c r="FL38" s="96"/>
      <c r="FM38" s="96"/>
      <c r="FN38" s="96"/>
      <c r="FO38" s="97"/>
      <c r="FP38" s="98"/>
      <c r="FQ38" s="98"/>
      <c r="FR38" s="99"/>
      <c r="FS38" s="96"/>
      <c r="FT38" s="97"/>
      <c r="FU38" s="99"/>
      <c r="FV38" s="97"/>
      <c r="FW38" s="98"/>
      <c r="FX38" s="98"/>
      <c r="FY38" s="98"/>
      <c r="FZ38" s="99"/>
      <c r="GA38" s="97"/>
      <c r="GB38" s="99"/>
      <c r="GC38" s="97"/>
      <c r="GD38" s="98"/>
      <c r="GE38" s="98"/>
      <c r="GF38" s="99"/>
      <c r="GG38" s="96"/>
      <c r="GH38" s="96"/>
      <c r="GI38" s="96"/>
      <c r="GJ38" s="97"/>
      <c r="GK38" s="98"/>
      <c r="GL38" s="98"/>
      <c r="GM38" s="98"/>
      <c r="GN38" s="99"/>
      <c r="GO38" s="96"/>
      <c r="GP38" s="97"/>
      <c r="GQ38" s="99"/>
      <c r="GR38" s="1"/>
      <c r="GS38" s="96"/>
      <c r="GT38" s="97"/>
      <c r="GU38" s="99"/>
      <c r="GV38" s="96"/>
      <c r="GW38" s="96"/>
      <c r="GX38" s="96"/>
      <c r="GY38" s="96"/>
      <c r="GZ38" s="1"/>
      <c r="HA38" s="96"/>
      <c r="HB38" s="96"/>
      <c r="HC38" s="96"/>
      <c r="HD38" s="96"/>
      <c r="HE38" s="96"/>
      <c r="HF38" s="96"/>
      <c r="HG38" s="97"/>
      <c r="HH38" s="99"/>
      <c r="HI38" s="1"/>
      <c r="HJ38" s="97">
        <v>2773.5843799999998</v>
      </c>
      <c r="HK38" s="98">
        <v>2711.8258300000002</v>
      </c>
      <c r="HL38" s="99">
        <v>192.23745</v>
      </c>
    </row>
    <row r="39" spans="1:220" x14ac:dyDescent="0.25">
      <c r="A39" s="1"/>
      <c r="B39" s="95" t="s">
        <v>813</v>
      </c>
      <c r="C39" s="96"/>
      <c r="D39" s="97"/>
      <c r="E39" s="98"/>
      <c r="F39" s="98">
        <v>8.8258700000000001</v>
      </c>
      <c r="G39" s="99">
        <v>8.5166900000000005</v>
      </c>
      <c r="H39" s="97"/>
      <c r="I39" s="99"/>
      <c r="J39" s="97">
        <v>81.096100000000007</v>
      </c>
      <c r="K39" s="99"/>
      <c r="L39" s="97"/>
      <c r="M39" s="98"/>
      <c r="N39" s="98"/>
      <c r="O39" s="98"/>
      <c r="P39" s="98"/>
      <c r="Q39" s="98"/>
      <c r="R39" s="98"/>
      <c r="S39" s="99"/>
      <c r="T39" s="97">
        <v>18.14123</v>
      </c>
      <c r="U39" s="98">
        <v>19.191960000000002</v>
      </c>
      <c r="V39" s="98">
        <v>24.425360000000001</v>
      </c>
      <c r="W39" s="99">
        <v>1.0612699999999999</v>
      </c>
      <c r="X39" s="96"/>
      <c r="Y39" s="97"/>
      <c r="Z39" s="98"/>
      <c r="AA39" s="99">
        <v>23.060680000000001</v>
      </c>
      <c r="AB39" s="97"/>
      <c r="AC39" s="98"/>
      <c r="AD39" s="98"/>
      <c r="AE39" s="98"/>
      <c r="AF39" s="98">
        <v>12.23925</v>
      </c>
      <c r="AG39" s="98">
        <v>24.4617</v>
      </c>
      <c r="AH39" s="99">
        <v>10.27692</v>
      </c>
      <c r="AI39" s="96"/>
      <c r="AJ39" s="96"/>
      <c r="AK39" s="96"/>
      <c r="AL39" s="97">
        <v>217.12262999999999</v>
      </c>
      <c r="AM39" s="99">
        <v>7.9327300000000003</v>
      </c>
      <c r="AN39" s="97"/>
      <c r="AO39" s="99"/>
      <c r="AP39" s="96"/>
      <c r="AQ39" s="97"/>
      <c r="AR39" s="99"/>
      <c r="AS39" s="96"/>
      <c r="AT39" s="96"/>
      <c r="AU39" s="96"/>
      <c r="AV39" s="97"/>
      <c r="AW39" s="98"/>
      <c r="AX39" s="99"/>
      <c r="AY39" s="97"/>
      <c r="AZ39" s="98"/>
      <c r="BA39" s="98"/>
      <c r="BB39" s="98"/>
      <c r="BC39" s="98"/>
      <c r="BD39" s="98"/>
      <c r="BE39" s="98"/>
      <c r="BF39" s="99"/>
      <c r="BG39" s="97"/>
      <c r="BH39" s="99"/>
      <c r="BI39" s="96"/>
      <c r="BJ39" s="97"/>
      <c r="BK39" s="98"/>
      <c r="BL39" s="99"/>
      <c r="BM39" s="97">
        <v>167.61232000000001</v>
      </c>
      <c r="BN39" s="98">
        <v>166.56063</v>
      </c>
      <c r="BO39" s="98">
        <v>168.58996999999999</v>
      </c>
      <c r="BP39" s="98"/>
      <c r="BQ39" s="98"/>
      <c r="BR39" s="98"/>
      <c r="BS39" s="98"/>
      <c r="BT39" s="98"/>
      <c r="BU39" s="98"/>
      <c r="BV39" s="98"/>
      <c r="BW39" s="98">
        <v>206.49456000000001</v>
      </c>
      <c r="BX39" s="98">
        <v>206.11548999999999</v>
      </c>
      <c r="BY39" s="98">
        <v>205.99002999999999</v>
      </c>
      <c r="BZ39" s="99"/>
      <c r="CA39" s="97">
        <v>17.41583</v>
      </c>
      <c r="CB39" s="99">
        <v>44.053669999999997</v>
      </c>
      <c r="CC39" s="96"/>
      <c r="CD39" s="97"/>
      <c r="CE39" s="98"/>
      <c r="CF39" s="98"/>
      <c r="CG39" s="98"/>
      <c r="CH39" s="98"/>
      <c r="CI39" s="98">
        <v>118.14735</v>
      </c>
      <c r="CJ39" s="98">
        <v>47.905140000000003</v>
      </c>
      <c r="CK39" s="98">
        <v>53.710120000000003</v>
      </c>
      <c r="CL39" s="98"/>
      <c r="CM39" s="98"/>
      <c r="CN39" s="98"/>
      <c r="CO39" s="99">
        <v>191.19621000000001</v>
      </c>
      <c r="CP39" s="97">
        <v>180.55348000000001</v>
      </c>
      <c r="CQ39" s="98">
        <v>180.52450999999999</v>
      </c>
      <c r="CR39" s="98">
        <v>181.33356000000001</v>
      </c>
      <c r="CS39" s="99">
        <v>181.02912000000001</v>
      </c>
      <c r="CT39" s="97"/>
      <c r="CU39" s="99"/>
      <c r="CV39" s="97"/>
      <c r="CW39" s="98"/>
      <c r="CX39" s="100"/>
      <c r="CY39" s="97"/>
      <c r="CZ39" s="98">
        <v>7513.0817800000004</v>
      </c>
      <c r="DA39" s="98"/>
      <c r="DB39" s="99"/>
      <c r="DC39" s="97"/>
      <c r="DD39" s="98"/>
      <c r="DE39" s="98"/>
      <c r="DF39" s="98"/>
      <c r="DG39" s="98"/>
      <c r="DH39" s="98"/>
      <c r="DI39" s="98"/>
      <c r="DJ39" s="98"/>
      <c r="DK39" s="98"/>
      <c r="DL39" s="98"/>
      <c r="DM39" s="98"/>
      <c r="DN39" s="99"/>
      <c r="DO39" s="101"/>
      <c r="DP39" s="102"/>
      <c r="DQ39" s="102"/>
      <c r="DR39" s="103" t="s">
        <v>1371</v>
      </c>
      <c r="DS39" s="97">
        <v>2773.5843799999998</v>
      </c>
      <c r="DT39" s="98">
        <v>515.11559999999997</v>
      </c>
      <c r="DU39" s="98">
        <v>515.11559999999997</v>
      </c>
      <c r="DV39" s="99"/>
      <c r="DW39" s="96"/>
      <c r="DX39" s="97"/>
      <c r="DY39" s="98"/>
      <c r="DZ39" s="98"/>
      <c r="EA39" s="98"/>
      <c r="EB39" s="98"/>
      <c r="EC39" s="100">
        <v>7427.1008899999997</v>
      </c>
      <c r="ED39" s="1"/>
      <c r="EE39" s="96"/>
      <c r="EF39" s="96"/>
      <c r="EG39" s="96"/>
      <c r="EH39" s="96"/>
      <c r="EI39" s="96"/>
      <c r="EJ39" s="96"/>
      <c r="EK39" s="96"/>
      <c r="EL39" s="96"/>
      <c r="EM39" s="97"/>
      <c r="EN39" s="99"/>
      <c r="EO39" s="96"/>
      <c r="EP39" s="96"/>
      <c r="EQ39" s="96"/>
      <c r="ER39" s="96"/>
      <c r="ES39" s="96"/>
      <c r="ET39" s="96"/>
      <c r="EU39" s="96"/>
      <c r="EV39" s="96"/>
      <c r="EW39" s="96"/>
      <c r="EX39" s="96"/>
      <c r="EY39" s="96"/>
      <c r="EZ39" s="96"/>
      <c r="FA39" s="96"/>
      <c r="FB39" s="96"/>
      <c r="FC39" s="97"/>
      <c r="FD39" s="98"/>
      <c r="FE39" s="98"/>
      <c r="FF39" s="99"/>
      <c r="FG39" s="96"/>
      <c r="FH39" s="96"/>
      <c r="FI39" s="96"/>
      <c r="FJ39" s="96"/>
      <c r="FK39" s="96"/>
      <c r="FL39" s="96"/>
      <c r="FM39" s="96"/>
      <c r="FN39" s="96"/>
      <c r="FO39" s="97"/>
      <c r="FP39" s="98"/>
      <c r="FQ39" s="98"/>
      <c r="FR39" s="99"/>
      <c r="FS39" s="96"/>
      <c r="FT39" s="97"/>
      <c r="FU39" s="99"/>
      <c r="FV39" s="97"/>
      <c r="FW39" s="98"/>
      <c r="FX39" s="98"/>
      <c r="FY39" s="98"/>
      <c r="FZ39" s="99"/>
      <c r="GA39" s="97"/>
      <c r="GB39" s="99"/>
      <c r="GC39" s="97"/>
      <c r="GD39" s="98"/>
      <c r="GE39" s="98"/>
      <c r="GF39" s="99"/>
      <c r="GG39" s="96"/>
      <c r="GH39" s="96"/>
      <c r="GI39" s="96"/>
      <c r="GJ39" s="97"/>
      <c r="GK39" s="98"/>
      <c r="GL39" s="98"/>
      <c r="GM39" s="98"/>
      <c r="GN39" s="99"/>
      <c r="GO39" s="96"/>
      <c r="GP39" s="97"/>
      <c r="GQ39" s="99"/>
      <c r="GR39" s="1"/>
      <c r="GS39" s="96"/>
      <c r="GT39" s="97"/>
      <c r="GU39" s="99"/>
      <c r="GV39" s="96"/>
      <c r="GW39" s="96"/>
      <c r="GX39" s="96"/>
      <c r="GY39" s="96"/>
      <c r="GZ39" s="1"/>
      <c r="HA39" s="96"/>
      <c r="HB39" s="96"/>
      <c r="HC39" s="96"/>
      <c r="HD39" s="96"/>
      <c r="HE39" s="96"/>
      <c r="HF39" s="96"/>
      <c r="HG39" s="97"/>
      <c r="HH39" s="99"/>
      <c r="HI39" s="1"/>
      <c r="HJ39" s="97">
        <v>2773.5843799999998</v>
      </c>
      <c r="HK39" s="98">
        <v>2711.8258300000002</v>
      </c>
      <c r="HL39" s="99">
        <v>192.23745</v>
      </c>
    </row>
    <row r="40" spans="1:220" x14ac:dyDescent="0.25">
      <c r="A40" s="1"/>
      <c r="B40" s="95" t="s">
        <v>814</v>
      </c>
      <c r="C40" s="96"/>
      <c r="D40" s="97"/>
      <c r="E40" s="98"/>
      <c r="F40" s="98">
        <v>8.8258700000000001</v>
      </c>
      <c r="G40" s="99">
        <v>8.5166900000000005</v>
      </c>
      <c r="H40" s="97"/>
      <c r="I40" s="99"/>
      <c r="J40" s="97">
        <v>81.096100000000007</v>
      </c>
      <c r="K40" s="99"/>
      <c r="L40" s="97"/>
      <c r="M40" s="98"/>
      <c r="N40" s="98"/>
      <c r="O40" s="98"/>
      <c r="P40" s="98"/>
      <c r="Q40" s="98"/>
      <c r="R40" s="98"/>
      <c r="S40" s="99"/>
      <c r="T40" s="97">
        <v>18.14123</v>
      </c>
      <c r="U40" s="98">
        <v>19.191960000000002</v>
      </c>
      <c r="V40" s="98">
        <v>24.425360000000001</v>
      </c>
      <c r="W40" s="99">
        <v>1.0612699999999999</v>
      </c>
      <c r="X40" s="96"/>
      <c r="Y40" s="97"/>
      <c r="Z40" s="98"/>
      <c r="AA40" s="99">
        <v>23.060680000000001</v>
      </c>
      <c r="AB40" s="97"/>
      <c r="AC40" s="98"/>
      <c r="AD40" s="98"/>
      <c r="AE40" s="98"/>
      <c r="AF40" s="98">
        <v>12.23925</v>
      </c>
      <c r="AG40" s="98">
        <v>24.4617</v>
      </c>
      <c r="AH40" s="99">
        <v>10.27692</v>
      </c>
      <c r="AI40" s="96"/>
      <c r="AJ40" s="96"/>
      <c r="AK40" s="96"/>
      <c r="AL40" s="97">
        <v>217.12262999999999</v>
      </c>
      <c r="AM40" s="99">
        <v>7.9327300000000003</v>
      </c>
      <c r="AN40" s="97"/>
      <c r="AO40" s="99"/>
      <c r="AP40" s="96"/>
      <c r="AQ40" s="97"/>
      <c r="AR40" s="99"/>
      <c r="AS40" s="96"/>
      <c r="AT40" s="96"/>
      <c r="AU40" s="96"/>
      <c r="AV40" s="97"/>
      <c r="AW40" s="98"/>
      <c r="AX40" s="99"/>
      <c r="AY40" s="97"/>
      <c r="AZ40" s="98"/>
      <c r="BA40" s="98"/>
      <c r="BB40" s="98"/>
      <c r="BC40" s="98"/>
      <c r="BD40" s="98"/>
      <c r="BE40" s="98"/>
      <c r="BF40" s="99"/>
      <c r="BG40" s="97"/>
      <c r="BH40" s="99"/>
      <c r="BI40" s="96"/>
      <c r="BJ40" s="97"/>
      <c r="BK40" s="98"/>
      <c r="BL40" s="99"/>
      <c r="BM40" s="97">
        <v>167.61232000000001</v>
      </c>
      <c r="BN40" s="98">
        <v>166.56063</v>
      </c>
      <c r="BO40" s="98">
        <v>168.58996999999999</v>
      </c>
      <c r="BP40" s="98"/>
      <c r="BQ40" s="98"/>
      <c r="BR40" s="98"/>
      <c r="BS40" s="98"/>
      <c r="BT40" s="98"/>
      <c r="BU40" s="98"/>
      <c r="BV40" s="98"/>
      <c r="BW40" s="98">
        <v>206.49456000000001</v>
      </c>
      <c r="BX40" s="98">
        <v>206.11548999999999</v>
      </c>
      <c r="BY40" s="98">
        <v>205.99002999999999</v>
      </c>
      <c r="BZ40" s="99"/>
      <c r="CA40" s="97">
        <v>17.41583</v>
      </c>
      <c r="CB40" s="99">
        <v>44.053669999999997</v>
      </c>
      <c r="CC40" s="96"/>
      <c r="CD40" s="97"/>
      <c r="CE40" s="98"/>
      <c r="CF40" s="98"/>
      <c r="CG40" s="98"/>
      <c r="CH40" s="98"/>
      <c r="CI40" s="98">
        <v>118.14735</v>
      </c>
      <c r="CJ40" s="98">
        <v>47.905140000000003</v>
      </c>
      <c r="CK40" s="98">
        <v>53.710120000000003</v>
      </c>
      <c r="CL40" s="98"/>
      <c r="CM40" s="98"/>
      <c r="CN40" s="98"/>
      <c r="CO40" s="99">
        <v>191.19621000000001</v>
      </c>
      <c r="CP40" s="97">
        <v>180.55348000000001</v>
      </c>
      <c r="CQ40" s="98">
        <v>180.52450999999999</v>
      </c>
      <c r="CR40" s="98">
        <v>181.33356000000001</v>
      </c>
      <c r="CS40" s="99">
        <v>181.02912000000001</v>
      </c>
      <c r="CT40" s="97"/>
      <c r="CU40" s="99"/>
      <c r="CV40" s="97"/>
      <c r="CW40" s="98"/>
      <c r="CX40" s="100"/>
      <c r="CY40" s="97"/>
      <c r="CZ40" s="98">
        <v>7434.2903800000004</v>
      </c>
      <c r="DA40" s="98"/>
      <c r="DB40" s="99"/>
      <c r="DC40" s="97"/>
      <c r="DD40" s="98"/>
      <c r="DE40" s="98"/>
      <c r="DF40" s="98"/>
      <c r="DG40" s="98"/>
      <c r="DH40" s="98"/>
      <c r="DI40" s="98"/>
      <c r="DJ40" s="98"/>
      <c r="DK40" s="98"/>
      <c r="DL40" s="98"/>
      <c r="DM40" s="98"/>
      <c r="DN40" s="99"/>
      <c r="DO40" s="101"/>
      <c r="DP40" s="102"/>
      <c r="DQ40" s="102"/>
      <c r="DR40" s="103" t="s">
        <v>1371</v>
      </c>
      <c r="DS40" s="97">
        <v>2773.5843799999998</v>
      </c>
      <c r="DT40" s="98">
        <v>515.11559999999997</v>
      </c>
      <c r="DU40" s="98">
        <v>515.11559999999997</v>
      </c>
      <c r="DV40" s="99"/>
      <c r="DW40" s="96"/>
      <c r="DX40" s="97"/>
      <c r="DY40" s="98"/>
      <c r="DZ40" s="98"/>
      <c r="EA40" s="98"/>
      <c r="EB40" s="98"/>
      <c r="EC40" s="100">
        <v>7348.1035400000001</v>
      </c>
      <c r="ED40" s="1"/>
      <c r="EE40" s="96"/>
      <c r="EF40" s="96"/>
      <c r="EG40" s="96"/>
      <c r="EH40" s="96"/>
      <c r="EI40" s="96"/>
      <c r="EJ40" s="96"/>
      <c r="EK40" s="96"/>
      <c r="EL40" s="96"/>
      <c r="EM40" s="97"/>
      <c r="EN40" s="99"/>
      <c r="EO40" s="96"/>
      <c r="EP40" s="96"/>
      <c r="EQ40" s="96"/>
      <c r="ER40" s="96"/>
      <c r="ES40" s="96"/>
      <c r="ET40" s="96"/>
      <c r="EU40" s="96"/>
      <c r="EV40" s="96"/>
      <c r="EW40" s="96"/>
      <c r="EX40" s="96"/>
      <c r="EY40" s="96"/>
      <c r="EZ40" s="96"/>
      <c r="FA40" s="96"/>
      <c r="FB40" s="96"/>
      <c r="FC40" s="97"/>
      <c r="FD40" s="98"/>
      <c r="FE40" s="98"/>
      <c r="FF40" s="99"/>
      <c r="FG40" s="96"/>
      <c r="FH40" s="96"/>
      <c r="FI40" s="96"/>
      <c r="FJ40" s="96"/>
      <c r="FK40" s="96"/>
      <c r="FL40" s="96"/>
      <c r="FM40" s="96"/>
      <c r="FN40" s="96"/>
      <c r="FO40" s="97"/>
      <c r="FP40" s="98"/>
      <c r="FQ40" s="98"/>
      <c r="FR40" s="99"/>
      <c r="FS40" s="96"/>
      <c r="FT40" s="97"/>
      <c r="FU40" s="99"/>
      <c r="FV40" s="97"/>
      <c r="FW40" s="98"/>
      <c r="FX40" s="98"/>
      <c r="FY40" s="98"/>
      <c r="FZ40" s="99"/>
      <c r="GA40" s="97"/>
      <c r="GB40" s="99"/>
      <c r="GC40" s="97"/>
      <c r="GD40" s="98"/>
      <c r="GE40" s="98"/>
      <c r="GF40" s="99"/>
      <c r="GG40" s="96"/>
      <c r="GH40" s="96"/>
      <c r="GI40" s="96"/>
      <c r="GJ40" s="97"/>
      <c r="GK40" s="98"/>
      <c r="GL40" s="98"/>
      <c r="GM40" s="98"/>
      <c r="GN40" s="99"/>
      <c r="GO40" s="96"/>
      <c r="GP40" s="97"/>
      <c r="GQ40" s="99"/>
      <c r="GR40" s="1"/>
      <c r="GS40" s="96"/>
      <c r="GT40" s="97"/>
      <c r="GU40" s="99"/>
      <c r="GV40" s="96"/>
      <c r="GW40" s="96"/>
      <c r="GX40" s="96"/>
      <c r="GY40" s="96"/>
      <c r="GZ40" s="1"/>
      <c r="HA40" s="96"/>
      <c r="HB40" s="96"/>
      <c r="HC40" s="96"/>
      <c r="HD40" s="96"/>
      <c r="HE40" s="96"/>
      <c r="HF40" s="96"/>
      <c r="HG40" s="97"/>
      <c r="HH40" s="99"/>
      <c r="HI40" s="1"/>
      <c r="HJ40" s="97">
        <v>2773.5843799999998</v>
      </c>
      <c r="HK40" s="98">
        <v>2711.8258300000002</v>
      </c>
      <c r="HL40" s="99">
        <v>192.23745</v>
      </c>
    </row>
    <row r="41" spans="1:220" x14ac:dyDescent="0.25">
      <c r="A41" s="1"/>
      <c r="B41" s="95" t="s">
        <v>815</v>
      </c>
      <c r="C41" s="96"/>
      <c r="D41" s="97"/>
      <c r="E41" s="98"/>
      <c r="F41" s="98">
        <v>8.8258700000000001</v>
      </c>
      <c r="G41" s="99">
        <v>8.5166900000000005</v>
      </c>
      <c r="H41" s="97"/>
      <c r="I41" s="99"/>
      <c r="J41" s="97">
        <v>81.096100000000007</v>
      </c>
      <c r="K41" s="99"/>
      <c r="L41" s="97"/>
      <c r="M41" s="98"/>
      <c r="N41" s="98"/>
      <c r="O41" s="98"/>
      <c r="P41" s="98"/>
      <c r="Q41" s="98"/>
      <c r="R41" s="98"/>
      <c r="S41" s="99"/>
      <c r="T41" s="97">
        <v>18.14123</v>
      </c>
      <c r="U41" s="98">
        <v>19.191960000000002</v>
      </c>
      <c r="V41" s="98">
        <v>24.425360000000001</v>
      </c>
      <c r="W41" s="99">
        <v>1.0612699999999999</v>
      </c>
      <c r="X41" s="96"/>
      <c r="Y41" s="97"/>
      <c r="Z41" s="98"/>
      <c r="AA41" s="99">
        <v>23.060680000000001</v>
      </c>
      <c r="AB41" s="97"/>
      <c r="AC41" s="98"/>
      <c r="AD41" s="98"/>
      <c r="AE41" s="98"/>
      <c r="AF41" s="98">
        <v>12.23925</v>
      </c>
      <c r="AG41" s="98">
        <v>24.4617</v>
      </c>
      <c r="AH41" s="99">
        <v>10.27692</v>
      </c>
      <c r="AI41" s="96"/>
      <c r="AJ41" s="96"/>
      <c r="AK41" s="96"/>
      <c r="AL41" s="97">
        <v>217.12262999999999</v>
      </c>
      <c r="AM41" s="99">
        <v>7.9327300000000003</v>
      </c>
      <c r="AN41" s="97"/>
      <c r="AO41" s="99"/>
      <c r="AP41" s="96"/>
      <c r="AQ41" s="97"/>
      <c r="AR41" s="99"/>
      <c r="AS41" s="96"/>
      <c r="AT41" s="96"/>
      <c r="AU41" s="96"/>
      <c r="AV41" s="97"/>
      <c r="AW41" s="98"/>
      <c r="AX41" s="99"/>
      <c r="AY41" s="97"/>
      <c r="AZ41" s="98"/>
      <c r="BA41" s="98"/>
      <c r="BB41" s="98"/>
      <c r="BC41" s="98"/>
      <c r="BD41" s="98"/>
      <c r="BE41" s="98"/>
      <c r="BF41" s="99"/>
      <c r="BG41" s="97"/>
      <c r="BH41" s="99"/>
      <c r="BI41" s="96"/>
      <c r="BJ41" s="97"/>
      <c r="BK41" s="98"/>
      <c r="BL41" s="99"/>
      <c r="BM41" s="97">
        <v>167.61232000000001</v>
      </c>
      <c r="BN41" s="98">
        <v>166.56063</v>
      </c>
      <c r="BO41" s="98">
        <v>168.58996999999999</v>
      </c>
      <c r="BP41" s="98"/>
      <c r="BQ41" s="98"/>
      <c r="BR41" s="98"/>
      <c r="BS41" s="98"/>
      <c r="BT41" s="98"/>
      <c r="BU41" s="98"/>
      <c r="BV41" s="98"/>
      <c r="BW41" s="98">
        <v>206.49456000000001</v>
      </c>
      <c r="BX41" s="98">
        <v>206.11548999999999</v>
      </c>
      <c r="BY41" s="98">
        <v>205.99002999999999</v>
      </c>
      <c r="BZ41" s="99"/>
      <c r="CA41" s="97">
        <v>17.41583</v>
      </c>
      <c r="CB41" s="99">
        <v>44.053669999999997</v>
      </c>
      <c r="CC41" s="96"/>
      <c r="CD41" s="97"/>
      <c r="CE41" s="98"/>
      <c r="CF41" s="98"/>
      <c r="CG41" s="98"/>
      <c r="CH41" s="98"/>
      <c r="CI41" s="98">
        <v>118.14735</v>
      </c>
      <c r="CJ41" s="98">
        <v>47.905140000000003</v>
      </c>
      <c r="CK41" s="98">
        <v>53.710120000000003</v>
      </c>
      <c r="CL41" s="98"/>
      <c r="CM41" s="98"/>
      <c r="CN41" s="98"/>
      <c r="CO41" s="99">
        <v>191.19621000000001</v>
      </c>
      <c r="CP41" s="97">
        <v>180.55348000000001</v>
      </c>
      <c r="CQ41" s="98">
        <v>180.52450999999999</v>
      </c>
      <c r="CR41" s="98">
        <v>181.33356000000001</v>
      </c>
      <c r="CS41" s="99">
        <v>181.02912000000001</v>
      </c>
      <c r="CT41" s="97"/>
      <c r="CU41" s="99"/>
      <c r="CV41" s="97"/>
      <c r="CW41" s="98"/>
      <c r="CX41" s="100"/>
      <c r="CY41" s="97"/>
      <c r="CZ41" s="98">
        <v>7383.1842399999996</v>
      </c>
      <c r="DA41" s="98"/>
      <c r="DB41" s="99"/>
      <c r="DC41" s="97"/>
      <c r="DD41" s="98"/>
      <c r="DE41" s="98"/>
      <c r="DF41" s="98"/>
      <c r="DG41" s="98"/>
      <c r="DH41" s="98"/>
      <c r="DI41" s="98"/>
      <c r="DJ41" s="98"/>
      <c r="DK41" s="98"/>
      <c r="DL41" s="98"/>
      <c r="DM41" s="98"/>
      <c r="DN41" s="99"/>
      <c r="DO41" s="101"/>
      <c r="DP41" s="102"/>
      <c r="DQ41" s="102"/>
      <c r="DR41" s="103" t="s">
        <v>1371</v>
      </c>
      <c r="DS41" s="97">
        <v>2773.5843799999998</v>
      </c>
      <c r="DT41" s="98">
        <v>515.11559999999997</v>
      </c>
      <c r="DU41" s="98">
        <v>515.11559999999997</v>
      </c>
      <c r="DV41" s="99"/>
      <c r="DW41" s="96"/>
      <c r="DX41" s="97"/>
      <c r="DY41" s="98"/>
      <c r="DZ41" s="98"/>
      <c r="EA41" s="98"/>
      <c r="EB41" s="98"/>
      <c r="EC41" s="100">
        <v>7296.8230599999997</v>
      </c>
      <c r="ED41" s="1"/>
      <c r="EE41" s="96"/>
      <c r="EF41" s="96"/>
      <c r="EG41" s="96"/>
      <c r="EH41" s="96"/>
      <c r="EI41" s="96"/>
      <c r="EJ41" s="96"/>
      <c r="EK41" s="96"/>
      <c r="EL41" s="96"/>
      <c r="EM41" s="97"/>
      <c r="EN41" s="99"/>
      <c r="EO41" s="96"/>
      <c r="EP41" s="96"/>
      <c r="EQ41" s="96"/>
      <c r="ER41" s="96"/>
      <c r="ES41" s="96"/>
      <c r="ET41" s="96"/>
      <c r="EU41" s="96"/>
      <c r="EV41" s="96"/>
      <c r="EW41" s="96"/>
      <c r="EX41" s="96"/>
      <c r="EY41" s="96"/>
      <c r="EZ41" s="96"/>
      <c r="FA41" s="96"/>
      <c r="FB41" s="96"/>
      <c r="FC41" s="97"/>
      <c r="FD41" s="98"/>
      <c r="FE41" s="98"/>
      <c r="FF41" s="99"/>
      <c r="FG41" s="96"/>
      <c r="FH41" s="96"/>
      <c r="FI41" s="96"/>
      <c r="FJ41" s="96"/>
      <c r="FK41" s="96"/>
      <c r="FL41" s="96"/>
      <c r="FM41" s="96"/>
      <c r="FN41" s="96"/>
      <c r="FO41" s="97"/>
      <c r="FP41" s="98"/>
      <c r="FQ41" s="98"/>
      <c r="FR41" s="99"/>
      <c r="FS41" s="96"/>
      <c r="FT41" s="97"/>
      <c r="FU41" s="99"/>
      <c r="FV41" s="97"/>
      <c r="FW41" s="98"/>
      <c r="FX41" s="98"/>
      <c r="FY41" s="98"/>
      <c r="FZ41" s="99"/>
      <c r="GA41" s="97"/>
      <c r="GB41" s="99"/>
      <c r="GC41" s="97"/>
      <c r="GD41" s="98"/>
      <c r="GE41" s="98"/>
      <c r="GF41" s="99"/>
      <c r="GG41" s="96"/>
      <c r="GH41" s="96"/>
      <c r="GI41" s="96"/>
      <c r="GJ41" s="97"/>
      <c r="GK41" s="98"/>
      <c r="GL41" s="98"/>
      <c r="GM41" s="98"/>
      <c r="GN41" s="99"/>
      <c r="GO41" s="96"/>
      <c r="GP41" s="97"/>
      <c r="GQ41" s="99"/>
      <c r="GR41" s="1"/>
      <c r="GS41" s="96"/>
      <c r="GT41" s="97"/>
      <c r="GU41" s="99"/>
      <c r="GV41" s="96"/>
      <c r="GW41" s="96"/>
      <c r="GX41" s="96"/>
      <c r="GY41" s="96"/>
      <c r="GZ41" s="1"/>
      <c r="HA41" s="96"/>
      <c r="HB41" s="96"/>
      <c r="HC41" s="96"/>
      <c r="HD41" s="96"/>
      <c r="HE41" s="96"/>
      <c r="HF41" s="96"/>
      <c r="HG41" s="97"/>
      <c r="HH41" s="99"/>
      <c r="HI41" s="1"/>
      <c r="HJ41" s="97">
        <v>2773.5843799999998</v>
      </c>
      <c r="HK41" s="98">
        <v>2711.8258300000002</v>
      </c>
      <c r="HL41" s="99">
        <v>192.23745</v>
      </c>
    </row>
    <row r="42" spans="1:220" x14ac:dyDescent="0.25">
      <c r="A42" s="1"/>
      <c r="B42" s="95" t="s">
        <v>816</v>
      </c>
      <c r="C42" s="96"/>
      <c r="D42" s="97"/>
      <c r="E42" s="98"/>
      <c r="F42" s="98">
        <v>8.8258700000000001</v>
      </c>
      <c r="G42" s="99">
        <v>8.5166900000000005</v>
      </c>
      <c r="H42" s="97"/>
      <c r="I42" s="99"/>
      <c r="J42" s="97">
        <v>81.096100000000007</v>
      </c>
      <c r="K42" s="99"/>
      <c r="L42" s="97"/>
      <c r="M42" s="98"/>
      <c r="N42" s="98"/>
      <c r="O42" s="98"/>
      <c r="P42" s="98"/>
      <c r="Q42" s="98"/>
      <c r="R42" s="98"/>
      <c r="S42" s="99"/>
      <c r="T42" s="97">
        <v>18.14123</v>
      </c>
      <c r="U42" s="98">
        <v>19.191960000000002</v>
      </c>
      <c r="V42" s="98">
        <v>24.425360000000001</v>
      </c>
      <c r="W42" s="99">
        <v>1.0612699999999999</v>
      </c>
      <c r="X42" s="96"/>
      <c r="Y42" s="97"/>
      <c r="Z42" s="98"/>
      <c r="AA42" s="99">
        <v>23.060680000000001</v>
      </c>
      <c r="AB42" s="97"/>
      <c r="AC42" s="98"/>
      <c r="AD42" s="98"/>
      <c r="AE42" s="98"/>
      <c r="AF42" s="98">
        <v>12.23925</v>
      </c>
      <c r="AG42" s="98">
        <v>24.4617</v>
      </c>
      <c r="AH42" s="99">
        <v>10.27692</v>
      </c>
      <c r="AI42" s="96"/>
      <c r="AJ42" s="96"/>
      <c r="AK42" s="96"/>
      <c r="AL42" s="97">
        <v>217.12262999999999</v>
      </c>
      <c r="AM42" s="99">
        <v>7.9327300000000003</v>
      </c>
      <c r="AN42" s="97"/>
      <c r="AO42" s="99"/>
      <c r="AP42" s="96"/>
      <c r="AQ42" s="97"/>
      <c r="AR42" s="99"/>
      <c r="AS42" s="96"/>
      <c r="AT42" s="96"/>
      <c r="AU42" s="96"/>
      <c r="AV42" s="97"/>
      <c r="AW42" s="98"/>
      <c r="AX42" s="99"/>
      <c r="AY42" s="97"/>
      <c r="AZ42" s="98"/>
      <c r="BA42" s="98"/>
      <c r="BB42" s="98"/>
      <c r="BC42" s="98"/>
      <c r="BD42" s="98"/>
      <c r="BE42" s="98"/>
      <c r="BF42" s="99"/>
      <c r="BG42" s="97"/>
      <c r="BH42" s="99"/>
      <c r="BI42" s="96"/>
      <c r="BJ42" s="97"/>
      <c r="BK42" s="98"/>
      <c r="BL42" s="99"/>
      <c r="BM42" s="97">
        <v>167.61232000000001</v>
      </c>
      <c r="BN42" s="98">
        <v>166.56063</v>
      </c>
      <c r="BO42" s="98">
        <v>168.58996999999999</v>
      </c>
      <c r="BP42" s="98"/>
      <c r="BQ42" s="98"/>
      <c r="BR42" s="98"/>
      <c r="BS42" s="98"/>
      <c r="BT42" s="98"/>
      <c r="BU42" s="98"/>
      <c r="BV42" s="98"/>
      <c r="BW42" s="98">
        <v>206.49456000000001</v>
      </c>
      <c r="BX42" s="98">
        <v>206.11548999999999</v>
      </c>
      <c r="BY42" s="98">
        <v>205.99002999999999</v>
      </c>
      <c r="BZ42" s="99"/>
      <c r="CA42" s="97">
        <v>17.41583</v>
      </c>
      <c r="CB42" s="99">
        <v>44.053669999999997</v>
      </c>
      <c r="CC42" s="96"/>
      <c r="CD42" s="97"/>
      <c r="CE42" s="98"/>
      <c r="CF42" s="98"/>
      <c r="CG42" s="98"/>
      <c r="CH42" s="98"/>
      <c r="CI42" s="98">
        <v>118.14735</v>
      </c>
      <c r="CJ42" s="98">
        <v>47.905140000000003</v>
      </c>
      <c r="CK42" s="98">
        <v>53.710120000000003</v>
      </c>
      <c r="CL42" s="98"/>
      <c r="CM42" s="98"/>
      <c r="CN42" s="98"/>
      <c r="CO42" s="99">
        <v>191.19621000000001</v>
      </c>
      <c r="CP42" s="97">
        <v>180.55348000000001</v>
      </c>
      <c r="CQ42" s="98">
        <v>180.52450999999999</v>
      </c>
      <c r="CR42" s="98">
        <v>181.33356000000001</v>
      </c>
      <c r="CS42" s="99">
        <v>181.02912000000001</v>
      </c>
      <c r="CT42" s="97"/>
      <c r="CU42" s="99"/>
      <c r="CV42" s="97"/>
      <c r="CW42" s="98"/>
      <c r="CX42" s="100"/>
      <c r="CY42" s="97"/>
      <c r="CZ42" s="98">
        <v>7311.8677799999996</v>
      </c>
      <c r="DA42" s="98"/>
      <c r="DB42" s="99"/>
      <c r="DC42" s="97"/>
      <c r="DD42" s="98"/>
      <c r="DE42" s="98"/>
      <c r="DF42" s="98"/>
      <c r="DG42" s="98"/>
      <c r="DH42" s="98"/>
      <c r="DI42" s="98"/>
      <c r="DJ42" s="98"/>
      <c r="DK42" s="98"/>
      <c r="DL42" s="98"/>
      <c r="DM42" s="98"/>
      <c r="DN42" s="99"/>
      <c r="DO42" s="101"/>
      <c r="DP42" s="102"/>
      <c r="DQ42" s="102"/>
      <c r="DR42" s="103" t="s">
        <v>1372</v>
      </c>
      <c r="DS42" s="97">
        <v>2773.5843799999998</v>
      </c>
      <c r="DT42" s="98">
        <v>515.11559999999997</v>
      </c>
      <c r="DU42" s="98">
        <v>515.11559999999997</v>
      </c>
      <c r="DV42" s="99"/>
      <c r="DW42" s="96"/>
      <c r="DX42" s="97"/>
      <c r="DY42" s="98"/>
      <c r="DZ42" s="98"/>
      <c r="EA42" s="98"/>
      <c r="EB42" s="98"/>
      <c r="EC42" s="100">
        <v>7209.6207800000002</v>
      </c>
      <c r="ED42" s="1"/>
      <c r="EE42" s="96"/>
      <c r="EF42" s="96"/>
      <c r="EG42" s="96"/>
      <c r="EH42" s="96"/>
      <c r="EI42" s="96"/>
      <c r="EJ42" s="96"/>
      <c r="EK42" s="96"/>
      <c r="EL42" s="96"/>
      <c r="EM42" s="97"/>
      <c r="EN42" s="99"/>
      <c r="EO42" s="96"/>
      <c r="EP42" s="96"/>
      <c r="EQ42" s="96"/>
      <c r="ER42" s="96"/>
      <c r="ES42" s="96"/>
      <c r="ET42" s="96"/>
      <c r="EU42" s="96"/>
      <c r="EV42" s="96"/>
      <c r="EW42" s="96"/>
      <c r="EX42" s="96"/>
      <c r="EY42" s="96"/>
      <c r="EZ42" s="96"/>
      <c r="FA42" s="96"/>
      <c r="FB42" s="96"/>
      <c r="FC42" s="97"/>
      <c r="FD42" s="98"/>
      <c r="FE42" s="98"/>
      <c r="FF42" s="99"/>
      <c r="FG42" s="96"/>
      <c r="FH42" s="96"/>
      <c r="FI42" s="96"/>
      <c r="FJ42" s="96"/>
      <c r="FK42" s="96"/>
      <c r="FL42" s="96"/>
      <c r="FM42" s="96"/>
      <c r="FN42" s="96"/>
      <c r="FO42" s="97"/>
      <c r="FP42" s="98"/>
      <c r="FQ42" s="98"/>
      <c r="FR42" s="99"/>
      <c r="FS42" s="96"/>
      <c r="FT42" s="97"/>
      <c r="FU42" s="99"/>
      <c r="FV42" s="97"/>
      <c r="FW42" s="98"/>
      <c r="FX42" s="98"/>
      <c r="FY42" s="98"/>
      <c r="FZ42" s="99"/>
      <c r="GA42" s="97"/>
      <c r="GB42" s="99"/>
      <c r="GC42" s="97"/>
      <c r="GD42" s="98"/>
      <c r="GE42" s="98"/>
      <c r="GF42" s="99"/>
      <c r="GG42" s="96"/>
      <c r="GH42" s="96"/>
      <c r="GI42" s="96"/>
      <c r="GJ42" s="97"/>
      <c r="GK42" s="98"/>
      <c r="GL42" s="98"/>
      <c r="GM42" s="98"/>
      <c r="GN42" s="99"/>
      <c r="GO42" s="96"/>
      <c r="GP42" s="97"/>
      <c r="GQ42" s="99"/>
      <c r="GR42" s="1"/>
      <c r="GS42" s="96"/>
      <c r="GT42" s="97"/>
      <c r="GU42" s="99"/>
      <c r="GV42" s="96"/>
      <c r="GW42" s="96"/>
      <c r="GX42" s="96"/>
      <c r="GY42" s="96"/>
      <c r="GZ42" s="1"/>
      <c r="HA42" s="96"/>
      <c r="HB42" s="96"/>
      <c r="HC42" s="96"/>
      <c r="HD42" s="96"/>
      <c r="HE42" s="96"/>
      <c r="HF42" s="96"/>
      <c r="HG42" s="97"/>
      <c r="HH42" s="99"/>
      <c r="HI42" s="1"/>
      <c r="HJ42" s="97">
        <v>2773.5843799999998</v>
      </c>
      <c r="HK42" s="98">
        <v>2711.8258300000002</v>
      </c>
      <c r="HL42" s="99">
        <v>192.23745</v>
      </c>
    </row>
    <row r="43" spans="1:220" x14ac:dyDescent="0.25">
      <c r="A43" s="1"/>
      <c r="B43" s="95" t="s">
        <v>817</v>
      </c>
      <c r="C43" s="96"/>
      <c r="D43" s="97"/>
      <c r="E43" s="98"/>
      <c r="F43" s="98">
        <v>8.8258700000000001</v>
      </c>
      <c r="G43" s="99">
        <v>8.5166900000000005</v>
      </c>
      <c r="H43" s="97"/>
      <c r="I43" s="99"/>
      <c r="J43" s="97">
        <v>81.096100000000007</v>
      </c>
      <c r="K43" s="99"/>
      <c r="L43" s="97"/>
      <c r="M43" s="98"/>
      <c r="N43" s="98"/>
      <c r="O43" s="98"/>
      <c r="P43" s="98"/>
      <c r="Q43" s="98"/>
      <c r="R43" s="98"/>
      <c r="S43" s="99"/>
      <c r="T43" s="97">
        <v>18.14123</v>
      </c>
      <c r="U43" s="98">
        <v>19.191960000000002</v>
      </c>
      <c r="V43" s="98">
        <v>24.425360000000001</v>
      </c>
      <c r="W43" s="99">
        <v>1.0612699999999999</v>
      </c>
      <c r="X43" s="96"/>
      <c r="Y43" s="97"/>
      <c r="Z43" s="98"/>
      <c r="AA43" s="99">
        <v>23.060680000000001</v>
      </c>
      <c r="AB43" s="97"/>
      <c r="AC43" s="98"/>
      <c r="AD43" s="98"/>
      <c r="AE43" s="98"/>
      <c r="AF43" s="98">
        <v>12.23925</v>
      </c>
      <c r="AG43" s="98">
        <v>24.4617</v>
      </c>
      <c r="AH43" s="99">
        <v>10.27692</v>
      </c>
      <c r="AI43" s="96"/>
      <c r="AJ43" s="96"/>
      <c r="AK43" s="96"/>
      <c r="AL43" s="97">
        <v>217.12262999999999</v>
      </c>
      <c r="AM43" s="99">
        <v>7.9327300000000003</v>
      </c>
      <c r="AN43" s="97"/>
      <c r="AO43" s="99"/>
      <c r="AP43" s="96"/>
      <c r="AQ43" s="97"/>
      <c r="AR43" s="99"/>
      <c r="AS43" s="96"/>
      <c r="AT43" s="96"/>
      <c r="AU43" s="96"/>
      <c r="AV43" s="97"/>
      <c r="AW43" s="98"/>
      <c r="AX43" s="99"/>
      <c r="AY43" s="97"/>
      <c r="AZ43" s="98"/>
      <c r="BA43" s="98"/>
      <c r="BB43" s="98"/>
      <c r="BC43" s="98"/>
      <c r="BD43" s="98"/>
      <c r="BE43" s="98"/>
      <c r="BF43" s="99"/>
      <c r="BG43" s="97"/>
      <c r="BH43" s="99"/>
      <c r="BI43" s="96"/>
      <c r="BJ43" s="97"/>
      <c r="BK43" s="98"/>
      <c r="BL43" s="99"/>
      <c r="BM43" s="97">
        <v>167.61232000000001</v>
      </c>
      <c r="BN43" s="98">
        <v>166.56063</v>
      </c>
      <c r="BO43" s="98">
        <v>168.58996999999999</v>
      </c>
      <c r="BP43" s="98"/>
      <c r="BQ43" s="98"/>
      <c r="BR43" s="98"/>
      <c r="BS43" s="98"/>
      <c r="BT43" s="98"/>
      <c r="BU43" s="98"/>
      <c r="BV43" s="98"/>
      <c r="BW43" s="98">
        <v>206.49456000000001</v>
      </c>
      <c r="BX43" s="98">
        <v>206.11548999999999</v>
      </c>
      <c r="BY43" s="98">
        <v>205.99002999999999</v>
      </c>
      <c r="BZ43" s="99"/>
      <c r="CA43" s="97">
        <v>17.41583</v>
      </c>
      <c r="CB43" s="99">
        <v>44.053669999999997</v>
      </c>
      <c r="CC43" s="96"/>
      <c r="CD43" s="97"/>
      <c r="CE43" s="98"/>
      <c r="CF43" s="98"/>
      <c r="CG43" s="98"/>
      <c r="CH43" s="98"/>
      <c r="CI43" s="98">
        <v>118.14735</v>
      </c>
      <c r="CJ43" s="98">
        <v>47.905140000000003</v>
      </c>
      <c r="CK43" s="98">
        <v>53.710120000000003</v>
      </c>
      <c r="CL43" s="98"/>
      <c r="CM43" s="98"/>
      <c r="CN43" s="98"/>
      <c r="CO43" s="99">
        <v>191.19621000000001</v>
      </c>
      <c r="CP43" s="97">
        <v>180.55348000000001</v>
      </c>
      <c r="CQ43" s="98">
        <v>180.52450999999999</v>
      </c>
      <c r="CR43" s="98">
        <v>181.33356000000001</v>
      </c>
      <c r="CS43" s="99">
        <v>181.02912000000001</v>
      </c>
      <c r="CT43" s="97"/>
      <c r="CU43" s="99"/>
      <c r="CV43" s="97"/>
      <c r="CW43" s="98"/>
      <c r="CX43" s="100"/>
      <c r="CY43" s="97"/>
      <c r="CZ43" s="98">
        <v>7631.9597800000001</v>
      </c>
      <c r="DA43" s="98"/>
      <c r="DB43" s="99"/>
      <c r="DC43" s="97"/>
      <c r="DD43" s="98"/>
      <c r="DE43" s="98"/>
      <c r="DF43" s="98"/>
      <c r="DG43" s="98"/>
      <c r="DH43" s="98"/>
      <c r="DI43" s="98"/>
      <c r="DJ43" s="98"/>
      <c r="DK43" s="98"/>
      <c r="DL43" s="98"/>
      <c r="DM43" s="98"/>
      <c r="DN43" s="99"/>
      <c r="DO43" s="101"/>
      <c r="DP43" s="102"/>
      <c r="DQ43" s="102"/>
      <c r="DR43" s="103" t="s">
        <v>1372</v>
      </c>
      <c r="DS43" s="97">
        <v>2773.5843799999998</v>
      </c>
      <c r="DT43" s="98">
        <v>515.11559999999997</v>
      </c>
      <c r="DU43" s="98">
        <v>515.11559999999997</v>
      </c>
      <c r="DV43" s="99"/>
      <c r="DW43" s="96"/>
      <c r="DX43" s="97"/>
      <c r="DY43" s="98"/>
      <c r="DZ43" s="98"/>
      <c r="EA43" s="98"/>
      <c r="EB43" s="98"/>
      <c r="EC43" s="100">
        <v>7526.48</v>
      </c>
      <c r="ED43" s="1"/>
      <c r="EE43" s="96"/>
      <c r="EF43" s="96"/>
      <c r="EG43" s="96"/>
      <c r="EH43" s="96"/>
      <c r="EI43" s="96"/>
      <c r="EJ43" s="96"/>
      <c r="EK43" s="96"/>
      <c r="EL43" s="96"/>
      <c r="EM43" s="97"/>
      <c r="EN43" s="99"/>
      <c r="EO43" s="96"/>
      <c r="EP43" s="96"/>
      <c r="EQ43" s="96"/>
      <c r="ER43" s="96"/>
      <c r="ES43" s="96"/>
      <c r="ET43" s="96"/>
      <c r="EU43" s="96"/>
      <c r="EV43" s="96"/>
      <c r="EW43" s="96"/>
      <c r="EX43" s="96"/>
      <c r="EY43" s="96"/>
      <c r="EZ43" s="96"/>
      <c r="FA43" s="96"/>
      <c r="FB43" s="96"/>
      <c r="FC43" s="97"/>
      <c r="FD43" s="98"/>
      <c r="FE43" s="98"/>
      <c r="FF43" s="99"/>
      <c r="FG43" s="96"/>
      <c r="FH43" s="96"/>
      <c r="FI43" s="96"/>
      <c r="FJ43" s="96"/>
      <c r="FK43" s="96"/>
      <c r="FL43" s="96"/>
      <c r="FM43" s="96"/>
      <c r="FN43" s="96"/>
      <c r="FO43" s="97"/>
      <c r="FP43" s="98"/>
      <c r="FQ43" s="98"/>
      <c r="FR43" s="99"/>
      <c r="FS43" s="96"/>
      <c r="FT43" s="97"/>
      <c r="FU43" s="99"/>
      <c r="FV43" s="97"/>
      <c r="FW43" s="98"/>
      <c r="FX43" s="98"/>
      <c r="FY43" s="98"/>
      <c r="FZ43" s="99"/>
      <c r="GA43" s="97"/>
      <c r="GB43" s="99"/>
      <c r="GC43" s="97"/>
      <c r="GD43" s="98"/>
      <c r="GE43" s="98"/>
      <c r="GF43" s="99"/>
      <c r="GG43" s="96"/>
      <c r="GH43" s="96"/>
      <c r="GI43" s="96"/>
      <c r="GJ43" s="97"/>
      <c r="GK43" s="98"/>
      <c r="GL43" s="98"/>
      <c r="GM43" s="98"/>
      <c r="GN43" s="99"/>
      <c r="GO43" s="96"/>
      <c r="GP43" s="97"/>
      <c r="GQ43" s="99"/>
      <c r="GR43" s="1"/>
      <c r="GS43" s="96"/>
      <c r="GT43" s="97"/>
      <c r="GU43" s="99"/>
      <c r="GV43" s="96"/>
      <c r="GW43" s="96"/>
      <c r="GX43" s="96"/>
      <c r="GY43" s="96"/>
      <c r="GZ43" s="1"/>
      <c r="HA43" s="96"/>
      <c r="HB43" s="96"/>
      <c r="HC43" s="96"/>
      <c r="HD43" s="96"/>
      <c r="HE43" s="96"/>
      <c r="HF43" s="96"/>
      <c r="HG43" s="97"/>
      <c r="HH43" s="99"/>
      <c r="HI43" s="1"/>
      <c r="HJ43" s="97">
        <v>2773.5843799999998</v>
      </c>
      <c r="HK43" s="98">
        <v>2711.8258300000002</v>
      </c>
      <c r="HL43" s="99">
        <v>192.23745</v>
      </c>
    </row>
    <row r="44" spans="1:220" x14ac:dyDescent="0.25">
      <c r="A44" s="1"/>
      <c r="B44" s="95" t="s">
        <v>818</v>
      </c>
      <c r="C44" s="96"/>
      <c r="D44" s="97"/>
      <c r="E44" s="98"/>
      <c r="F44" s="98">
        <v>8.8258700000000001</v>
      </c>
      <c r="G44" s="99">
        <v>8.5166900000000005</v>
      </c>
      <c r="H44" s="97"/>
      <c r="I44" s="99"/>
      <c r="J44" s="97">
        <v>81.096100000000007</v>
      </c>
      <c r="K44" s="99"/>
      <c r="L44" s="97"/>
      <c r="M44" s="98"/>
      <c r="N44" s="98"/>
      <c r="O44" s="98"/>
      <c r="P44" s="98"/>
      <c r="Q44" s="98"/>
      <c r="R44" s="98"/>
      <c r="S44" s="99"/>
      <c r="T44" s="97">
        <v>18.14123</v>
      </c>
      <c r="U44" s="98">
        <v>19.191960000000002</v>
      </c>
      <c r="V44" s="98">
        <v>24.425360000000001</v>
      </c>
      <c r="W44" s="99">
        <v>1.0612699999999999</v>
      </c>
      <c r="X44" s="96"/>
      <c r="Y44" s="97"/>
      <c r="Z44" s="98"/>
      <c r="AA44" s="99">
        <v>23.060680000000001</v>
      </c>
      <c r="AB44" s="97"/>
      <c r="AC44" s="98"/>
      <c r="AD44" s="98"/>
      <c r="AE44" s="98"/>
      <c r="AF44" s="98">
        <v>12.23925</v>
      </c>
      <c r="AG44" s="98">
        <v>24.4617</v>
      </c>
      <c r="AH44" s="99">
        <v>10.27692</v>
      </c>
      <c r="AI44" s="96"/>
      <c r="AJ44" s="96"/>
      <c r="AK44" s="96"/>
      <c r="AL44" s="97">
        <v>217.12262999999999</v>
      </c>
      <c r="AM44" s="99">
        <v>7.9327300000000003</v>
      </c>
      <c r="AN44" s="97"/>
      <c r="AO44" s="99"/>
      <c r="AP44" s="96"/>
      <c r="AQ44" s="97"/>
      <c r="AR44" s="99"/>
      <c r="AS44" s="96"/>
      <c r="AT44" s="96"/>
      <c r="AU44" s="96"/>
      <c r="AV44" s="97"/>
      <c r="AW44" s="98"/>
      <c r="AX44" s="99"/>
      <c r="AY44" s="97"/>
      <c r="AZ44" s="98"/>
      <c r="BA44" s="98"/>
      <c r="BB44" s="98"/>
      <c r="BC44" s="98"/>
      <c r="BD44" s="98"/>
      <c r="BE44" s="98"/>
      <c r="BF44" s="99"/>
      <c r="BG44" s="97"/>
      <c r="BH44" s="99"/>
      <c r="BI44" s="96"/>
      <c r="BJ44" s="97"/>
      <c r="BK44" s="98"/>
      <c r="BL44" s="99"/>
      <c r="BM44" s="97">
        <v>167.61232000000001</v>
      </c>
      <c r="BN44" s="98">
        <v>166.56063</v>
      </c>
      <c r="BO44" s="98">
        <v>168.58996999999999</v>
      </c>
      <c r="BP44" s="98"/>
      <c r="BQ44" s="98"/>
      <c r="BR44" s="98"/>
      <c r="BS44" s="98"/>
      <c r="BT44" s="98"/>
      <c r="BU44" s="98"/>
      <c r="BV44" s="98"/>
      <c r="BW44" s="98">
        <v>206.49456000000001</v>
      </c>
      <c r="BX44" s="98">
        <v>206.11548999999999</v>
      </c>
      <c r="BY44" s="98">
        <v>205.99002999999999</v>
      </c>
      <c r="BZ44" s="99"/>
      <c r="CA44" s="97">
        <v>17.41583</v>
      </c>
      <c r="CB44" s="99">
        <v>44.053669999999997</v>
      </c>
      <c r="CC44" s="96"/>
      <c r="CD44" s="97"/>
      <c r="CE44" s="98"/>
      <c r="CF44" s="98"/>
      <c r="CG44" s="98"/>
      <c r="CH44" s="98"/>
      <c r="CI44" s="98">
        <v>118.14735</v>
      </c>
      <c r="CJ44" s="98">
        <v>47.905140000000003</v>
      </c>
      <c r="CK44" s="98">
        <v>53.710120000000003</v>
      </c>
      <c r="CL44" s="98"/>
      <c r="CM44" s="98"/>
      <c r="CN44" s="98"/>
      <c r="CO44" s="99">
        <v>191.19621000000001</v>
      </c>
      <c r="CP44" s="97">
        <v>180.55348000000001</v>
      </c>
      <c r="CQ44" s="98">
        <v>180.52450999999999</v>
      </c>
      <c r="CR44" s="98">
        <v>181.33356000000001</v>
      </c>
      <c r="CS44" s="99">
        <v>181.02912000000001</v>
      </c>
      <c r="CT44" s="97"/>
      <c r="CU44" s="99"/>
      <c r="CV44" s="97"/>
      <c r="CW44" s="98"/>
      <c r="CX44" s="100"/>
      <c r="CY44" s="97"/>
      <c r="CZ44" s="98">
        <v>7623.4134299999996</v>
      </c>
      <c r="DA44" s="98"/>
      <c r="DB44" s="99"/>
      <c r="DC44" s="97"/>
      <c r="DD44" s="98"/>
      <c r="DE44" s="98"/>
      <c r="DF44" s="98"/>
      <c r="DG44" s="98"/>
      <c r="DH44" s="98"/>
      <c r="DI44" s="98"/>
      <c r="DJ44" s="98"/>
      <c r="DK44" s="98"/>
      <c r="DL44" s="98"/>
      <c r="DM44" s="98"/>
      <c r="DN44" s="99"/>
      <c r="DO44" s="101"/>
      <c r="DP44" s="102"/>
      <c r="DQ44" s="102"/>
      <c r="DR44" s="103" t="s">
        <v>1372</v>
      </c>
      <c r="DS44" s="97">
        <v>2773.5843799999998</v>
      </c>
      <c r="DT44" s="98">
        <v>515.11559999999997</v>
      </c>
      <c r="DU44" s="98">
        <v>515.11559999999997</v>
      </c>
      <c r="DV44" s="99"/>
      <c r="DW44" s="96"/>
      <c r="DX44" s="97"/>
      <c r="DY44" s="98"/>
      <c r="DZ44" s="98"/>
      <c r="EA44" s="98"/>
      <c r="EB44" s="98"/>
      <c r="EC44" s="100">
        <v>7517.41</v>
      </c>
      <c r="ED44" s="1"/>
      <c r="EE44" s="96"/>
      <c r="EF44" s="96"/>
      <c r="EG44" s="96"/>
      <c r="EH44" s="96"/>
      <c r="EI44" s="96"/>
      <c r="EJ44" s="96"/>
      <c r="EK44" s="96"/>
      <c r="EL44" s="96"/>
      <c r="EM44" s="97"/>
      <c r="EN44" s="99"/>
      <c r="EO44" s="96"/>
      <c r="EP44" s="96"/>
      <c r="EQ44" s="96"/>
      <c r="ER44" s="96"/>
      <c r="ES44" s="96"/>
      <c r="ET44" s="96"/>
      <c r="EU44" s="96"/>
      <c r="EV44" s="96"/>
      <c r="EW44" s="96"/>
      <c r="EX44" s="96"/>
      <c r="EY44" s="96"/>
      <c r="EZ44" s="96"/>
      <c r="FA44" s="96"/>
      <c r="FB44" s="96"/>
      <c r="FC44" s="97"/>
      <c r="FD44" s="98"/>
      <c r="FE44" s="98"/>
      <c r="FF44" s="99"/>
      <c r="FG44" s="96"/>
      <c r="FH44" s="96"/>
      <c r="FI44" s="96"/>
      <c r="FJ44" s="96"/>
      <c r="FK44" s="96"/>
      <c r="FL44" s="96"/>
      <c r="FM44" s="96"/>
      <c r="FN44" s="96"/>
      <c r="FO44" s="97"/>
      <c r="FP44" s="98"/>
      <c r="FQ44" s="98"/>
      <c r="FR44" s="99"/>
      <c r="FS44" s="96"/>
      <c r="FT44" s="97"/>
      <c r="FU44" s="99"/>
      <c r="FV44" s="97"/>
      <c r="FW44" s="98"/>
      <c r="FX44" s="98"/>
      <c r="FY44" s="98"/>
      <c r="FZ44" s="99"/>
      <c r="GA44" s="97"/>
      <c r="GB44" s="99"/>
      <c r="GC44" s="97"/>
      <c r="GD44" s="98"/>
      <c r="GE44" s="98"/>
      <c r="GF44" s="99"/>
      <c r="GG44" s="96"/>
      <c r="GH44" s="96"/>
      <c r="GI44" s="96"/>
      <c r="GJ44" s="97"/>
      <c r="GK44" s="98"/>
      <c r="GL44" s="98"/>
      <c r="GM44" s="98"/>
      <c r="GN44" s="99"/>
      <c r="GO44" s="96"/>
      <c r="GP44" s="97"/>
      <c r="GQ44" s="99"/>
      <c r="GR44" s="1"/>
      <c r="GS44" s="96"/>
      <c r="GT44" s="97"/>
      <c r="GU44" s="99"/>
      <c r="GV44" s="96"/>
      <c r="GW44" s="96"/>
      <c r="GX44" s="96"/>
      <c r="GY44" s="96"/>
      <c r="GZ44" s="1"/>
      <c r="HA44" s="96"/>
      <c r="HB44" s="96"/>
      <c r="HC44" s="96"/>
      <c r="HD44" s="96"/>
      <c r="HE44" s="96"/>
      <c r="HF44" s="96"/>
      <c r="HG44" s="97"/>
      <c r="HH44" s="99"/>
      <c r="HI44" s="1"/>
      <c r="HJ44" s="97">
        <v>2773.5843799999998</v>
      </c>
      <c r="HK44" s="98">
        <v>2711.8258300000002</v>
      </c>
      <c r="HL44" s="99">
        <v>192.23745</v>
      </c>
    </row>
    <row r="45" spans="1:220" x14ac:dyDescent="0.25">
      <c r="A45" s="1"/>
      <c r="B45" s="95" t="s">
        <v>819</v>
      </c>
      <c r="C45" s="96"/>
      <c r="D45" s="97"/>
      <c r="E45" s="98"/>
      <c r="F45" s="98">
        <v>8.8258700000000001</v>
      </c>
      <c r="G45" s="99">
        <v>8.5166900000000005</v>
      </c>
      <c r="H45" s="97"/>
      <c r="I45" s="99"/>
      <c r="J45" s="97">
        <v>81.096100000000007</v>
      </c>
      <c r="K45" s="99"/>
      <c r="L45" s="97"/>
      <c r="M45" s="98"/>
      <c r="N45" s="98"/>
      <c r="O45" s="98"/>
      <c r="P45" s="98"/>
      <c r="Q45" s="98"/>
      <c r="R45" s="98"/>
      <c r="S45" s="99"/>
      <c r="T45" s="97">
        <v>18.14123</v>
      </c>
      <c r="U45" s="98">
        <v>19.191960000000002</v>
      </c>
      <c r="V45" s="98">
        <v>24.425360000000001</v>
      </c>
      <c r="W45" s="99">
        <v>1.0612699999999999</v>
      </c>
      <c r="X45" s="96"/>
      <c r="Y45" s="97"/>
      <c r="Z45" s="98"/>
      <c r="AA45" s="99">
        <v>23.060680000000001</v>
      </c>
      <c r="AB45" s="97"/>
      <c r="AC45" s="98"/>
      <c r="AD45" s="98"/>
      <c r="AE45" s="98"/>
      <c r="AF45" s="98">
        <v>12.23925</v>
      </c>
      <c r="AG45" s="98">
        <v>24.4617</v>
      </c>
      <c r="AH45" s="99">
        <v>10.27692</v>
      </c>
      <c r="AI45" s="96"/>
      <c r="AJ45" s="96"/>
      <c r="AK45" s="96"/>
      <c r="AL45" s="97">
        <v>217.12262999999999</v>
      </c>
      <c r="AM45" s="99">
        <v>7.9327300000000003</v>
      </c>
      <c r="AN45" s="97"/>
      <c r="AO45" s="99"/>
      <c r="AP45" s="96"/>
      <c r="AQ45" s="97"/>
      <c r="AR45" s="99"/>
      <c r="AS45" s="96"/>
      <c r="AT45" s="96"/>
      <c r="AU45" s="96"/>
      <c r="AV45" s="97"/>
      <c r="AW45" s="98"/>
      <c r="AX45" s="99"/>
      <c r="AY45" s="97"/>
      <c r="AZ45" s="98"/>
      <c r="BA45" s="98"/>
      <c r="BB45" s="98"/>
      <c r="BC45" s="98"/>
      <c r="BD45" s="98"/>
      <c r="BE45" s="98"/>
      <c r="BF45" s="99"/>
      <c r="BG45" s="97"/>
      <c r="BH45" s="99"/>
      <c r="BI45" s="96"/>
      <c r="BJ45" s="97"/>
      <c r="BK45" s="98"/>
      <c r="BL45" s="99"/>
      <c r="BM45" s="97">
        <v>167.61232000000001</v>
      </c>
      <c r="BN45" s="98">
        <v>166.56063</v>
      </c>
      <c r="BO45" s="98">
        <v>168.58996999999999</v>
      </c>
      <c r="BP45" s="98"/>
      <c r="BQ45" s="98"/>
      <c r="BR45" s="98"/>
      <c r="BS45" s="98"/>
      <c r="BT45" s="98"/>
      <c r="BU45" s="98"/>
      <c r="BV45" s="98"/>
      <c r="BW45" s="98">
        <v>206.49456000000001</v>
      </c>
      <c r="BX45" s="98">
        <v>206.11548999999999</v>
      </c>
      <c r="BY45" s="98">
        <v>205.99002999999999</v>
      </c>
      <c r="BZ45" s="99"/>
      <c r="CA45" s="97">
        <v>17.41583</v>
      </c>
      <c r="CB45" s="99">
        <v>44.053669999999997</v>
      </c>
      <c r="CC45" s="96"/>
      <c r="CD45" s="97"/>
      <c r="CE45" s="98"/>
      <c r="CF45" s="98"/>
      <c r="CG45" s="98"/>
      <c r="CH45" s="98"/>
      <c r="CI45" s="98">
        <v>118.14735</v>
      </c>
      <c r="CJ45" s="98">
        <v>47.905140000000003</v>
      </c>
      <c r="CK45" s="98">
        <v>53.710120000000003</v>
      </c>
      <c r="CL45" s="98"/>
      <c r="CM45" s="98"/>
      <c r="CN45" s="98"/>
      <c r="CO45" s="99">
        <v>191.19621000000001</v>
      </c>
      <c r="CP45" s="97">
        <v>180.55348000000001</v>
      </c>
      <c r="CQ45" s="98">
        <v>180.52450999999999</v>
      </c>
      <c r="CR45" s="98">
        <v>181.33356000000001</v>
      </c>
      <c r="CS45" s="99">
        <v>181.02912000000001</v>
      </c>
      <c r="CT45" s="97"/>
      <c r="CU45" s="99"/>
      <c r="CV45" s="97"/>
      <c r="CW45" s="98"/>
      <c r="CX45" s="100"/>
      <c r="CY45" s="97"/>
      <c r="CZ45" s="98">
        <v>7657.1491100000003</v>
      </c>
      <c r="DA45" s="98"/>
      <c r="DB45" s="99"/>
      <c r="DC45" s="97"/>
      <c r="DD45" s="98"/>
      <c r="DE45" s="98"/>
      <c r="DF45" s="98"/>
      <c r="DG45" s="98"/>
      <c r="DH45" s="98"/>
      <c r="DI45" s="98"/>
      <c r="DJ45" s="98"/>
      <c r="DK45" s="98"/>
      <c r="DL45" s="98"/>
      <c r="DM45" s="98"/>
      <c r="DN45" s="99"/>
      <c r="DO45" s="101"/>
      <c r="DP45" s="102"/>
      <c r="DQ45" s="102"/>
      <c r="DR45" s="103" t="s">
        <v>1372</v>
      </c>
      <c r="DS45" s="97">
        <v>2773.5843799999998</v>
      </c>
      <c r="DT45" s="98">
        <v>515.11559999999997</v>
      </c>
      <c r="DU45" s="98">
        <v>515.11559999999997</v>
      </c>
      <c r="DV45" s="99"/>
      <c r="DW45" s="96"/>
      <c r="DX45" s="97"/>
      <c r="DY45" s="98"/>
      <c r="DZ45" s="98"/>
      <c r="EA45" s="98"/>
      <c r="EB45" s="98"/>
      <c r="EC45" s="100">
        <v>7550.88</v>
      </c>
      <c r="ED45" s="1"/>
      <c r="EE45" s="96"/>
      <c r="EF45" s="96"/>
      <c r="EG45" s="96"/>
      <c r="EH45" s="96"/>
      <c r="EI45" s="96"/>
      <c r="EJ45" s="96"/>
      <c r="EK45" s="96"/>
      <c r="EL45" s="96"/>
      <c r="EM45" s="97"/>
      <c r="EN45" s="99"/>
      <c r="EO45" s="96"/>
      <c r="EP45" s="96"/>
      <c r="EQ45" s="96"/>
      <c r="ER45" s="96"/>
      <c r="ES45" s="96"/>
      <c r="ET45" s="96"/>
      <c r="EU45" s="96"/>
      <c r="EV45" s="96"/>
      <c r="EW45" s="96"/>
      <c r="EX45" s="96"/>
      <c r="EY45" s="96"/>
      <c r="EZ45" s="96"/>
      <c r="FA45" s="96"/>
      <c r="FB45" s="96"/>
      <c r="FC45" s="97"/>
      <c r="FD45" s="98"/>
      <c r="FE45" s="98"/>
      <c r="FF45" s="99"/>
      <c r="FG45" s="96"/>
      <c r="FH45" s="96"/>
      <c r="FI45" s="96"/>
      <c r="FJ45" s="96"/>
      <c r="FK45" s="96"/>
      <c r="FL45" s="96"/>
      <c r="FM45" s="96"/>
      <c r="FN45" s="96"/>
      <c r="FO45" s="97"/>
      <c r="FP45" s="98"/>
      <c r="FQ45" s="98"/>
      <c r="FR45" s="99"/>
      <c r="FS45" s="96"/>
      <c r="FT45" s="97"/>
      <c r="FU45" s="99"/>
      <c r="FV45" s="97"/>
      <c r="FW45" s="98"/>
      <c r="FX45" s="98"/>
      <c r="FY45" s="98"/>
      <c r="FZ45" s="99"/>
      <c r="GA45" s="97"/>
      <c r="GB45" s="99"/>
      <c r="GC45" s="97"/>
      <c r="GD45" s="98"/>
      <c r="GE45" s="98"/>
      <c r="GF45" s="99"/>
      <c r="GG45" s="96"/>
      <c r="GH45" s="96"/>
      <c r="GI45" s="96"/>
      <c r="GJ45" s="97"/>
      <c r="GK45" s="98"/>
      <c r="GL45" s="98"/>
      <c r="GM45" s="98"/>
      <c r="GN45" s="99"/>
      <c r="GO45" s="96"/>
      <c r="GP45" s="97"/>
      <c r="GQ45" s="99"/>
      <c r="GR45" s="1"/>
      <c r="GS45" s="96"/>
      <c r="GT45" s="97"/>
      <c r="GU45" s="99"/>
      <c r="GV45" s="96"/>
      <c r="GW45" s="96"/>
      <c r="GX45" s="96"/>
      <c r="GY45" s="96"/>
      <c r="GZ45" s="1"/>
      <c r="HA45" s="96"/>
      <c r="HB45" s="96"/>
      <c r="HC45" s="96"/>
      <c r="HD45" s="96"/>
      <c r="HE45" s="96"/>
      <c r="HF45" s="96"/>
      <c r="HG45" s="97"/>
      <c r="HH45" s="99"/>
      <c r="HI45" s="1"/>
      <c r="HJ45" s="97">
        <v>2773.5843799999998</v>
      </c>
      <c r="HK45" s="98">
        <v>2711.8258300000002</v>
      </c>
      <c r="HL45" s="99">
        <v>192.23745</v>
      </c>
    </row>
    <row r="46" spans="1:220" x14ac:dyDescent="0.25">
      <c r="A46" s="1"/>
      <c r="B46" s="95" t="s">
        <v>820</v>
      </c>
      <c r="C46" s="96"/>
      <c r="D46" s="97"/>
      <c r="E46" s="98"/>
      <c r="F46" s="98">
        <v>8.8258700000000001</v>
      </c>
      <c r="G46" s="99">
        <v>8.5166900000000005</v>
      </c>
      <c r="H46" s="97"/>
      <c r="I46" s="99"/>
      <c r="J46" s="97">
        <v>81.096100000000007</v>
      </c>
      <c r="K46" s="99"/>
      <c r="L46" s="97"/>
      <c r="M46" s="98"/>
      <c r="N46" s="98"/>
      <c r="O46" s="98"/>
      <c r="P46" s="98"/>
      <c r="Q46" s="98"/>
      <c r="R46" s="98"/>
      <c r="S46" s="99"/>
      <c r="T46" s="97">
        <v>18.14123</v>
      </c>
      <c r="U46" s="98">
        <v>19.191960000000002</v>
      </c>
      <c r="V46" s="98">
        <v>24.425360000000001</v>
      </c>
      <c r="W46" s="99">
        <v>1.0612699999999999</v>
      </c>
      <c r="X46" s="96"/>
      <c r="Y46" s="97"/>
      <c r="Z46" s="98"/>
      <c r="AA46" s="99">
        <v>23.060680000000001</v>
      </c>
      <c r="AB46" s="97"/>
      <c r="AC46" s="98"/>
      <c r="AD46" s="98"/>
      <c r="AE46" s="98"/>
      <c r="AF46" s="98">
        <v>12.23925</v>
      </c>
      <c r="AG46" s="98">
        <v>24.4617</v>
      </c>
      <c r="AH46" s="99">
        <v>10.27692</v>
      </c>
      <c r="AI46" s="96"/>
      <c r="AJ46" s="96"/>
      <c r="AK46" s="96"/>
      <c r="AL46" s="97">
        <v>217.12262999999999</v>
      </c>
      <c r="AM46" s="99">
        <v>7.9327300000000003</v>
      </c>
      <c r="AN46" s="97"/>
      <c r="AO46" s="99"/>
      <c r="AP46" s="96"/>
      <c r="AQ46" s="97"/>
      <c r="AR46" s="99"/>
      <c r="AS46" s="96"/>
      <c r="AT46" s="96"/>
      <c r="AU46" s="96"/>
      <c r="AV46" s="97"/>
      <c r="AW46" s="98"/>
      <c r="AX46" s="99"/>
      <c r="AY46" s="97"/>
      <c r="AZ46" s="98"/>
      <c r="BA46" s="98"/>
      <c r="BB46" s="98"/>
      <c r="BC46" s="98"/>
      <c r="BD46" s="98"/>
      <c r="BE46" s="98"/>
      <c r="BF46" s="99"/>
      <c r="BG46" s="97"/>
      <c r="BH46" s="99"/>
      <c r="BI46" s="96"/>
      <c r="BJ46" s="97"/>
      <c r="BK46" s="98"/>
      <c r="BL46" s="99"/>
      <c r="BM46" s="97">
        <v>167.61232000000001</v>
      </c>
      <c r="BN46" s="98">
        <v>166.56063</v>
      </c>
      <c r="BO46" s="98">
        <v>168.58996999999999</v>
      </c>
      <c r="BP46" s="98"/>
      <c r="BQ46" s="98"/>
      <c r="BR46" s="98"/>
      <c r="BS46" s="98"/>
      <c r="BT46" s="98"/>
      <c r="BU46" s="98"/>
      <c r="BV46" s="98"/>
      <c r="BW46" s="98">
        <v>206.49456000000001</v>
      </c>
      <c r="BX46" s="98">
        <v>206.11548999999999</v>
      </c>
      <c r="BY46" s="98">
        <v>205.99002999999999</v>
      </c>
      <c r="BZ46" s="99"/>
      <c r="CA46" s="97">
        <v>17.41583</v>
      </c>
      <c r="CB46" s="99">
        <v>44.053669999999997</v>
      </c>
      <c r="CC46" s="96"/>
      <c r="CD46" s="97"/>
      <c r="CE46" s="98"/>
      <c r="CF46" s="98"/>
      <c r="CG46" s="98"/>
      <c r="CH46" s="98"/>
      <c r="CI46" s="98">
        <v>118.14735</v>
      </c>
      <c r="CJ46" s="98">
        <v>47.905140000000003</v>
      </c>
      <c r="CK46" s="98">
        <v>53.710120000000003</v>
      </c>
      <c r="CL46" s="98"/>
      <c r="CM46" s="98"/>
      <c r="CN46" s="98"/>
      <c r="CO46" s="99">
        <v>191.19621000000001</v>
      </c>
      <c r="CP46" s="97">
        <v>180.55348000000001</v>
      </c>
      <c r="CQ46" s="98">
        <v>180.52450999999999</v>
      </c>
      <c r="CR46" s="98">
        <v>181.33356000000001</v>
      </c>
      <c r="CS46" s="99">
        <v>181.02912000000001</v>
      </c>
      <c r="CT46" s="97"/>
      <c r="CU46" s="99"/>
      <c r="CV46" s="97"/>
      <c r="CW46" s="98"/>
      <c r="CX46" s="100"/>
      <c r="CY46" s="97"/>
      <c r="CZ46" s="98">
        <v>7634.4743500000004</v>
      </c>
      <c r="DA46" s="98"/>
      <c r="DB46" s="99"/>
      <c r="DC46" s="97"/>
      <c r="DD46" s="98"/>
      <c r="DE46" s="98"/>
      <c r="DF46" s="98"/>
      <c r="DG46" s="98"/>
      <c r="DH46" s="98"/>
      <c r="DI46" s="98"/>
      <c r="DJ46" s="98"/>
      <c r="DK46" s="98"/>
      <c r="DL46" s="98"/>
      <c r="DM46" s="98"/>
      <c r="DN46" s="99"/>
      <c r="DO46" s="101"/>
      <c r="DP46" s="102"/>
      <c r="DQ46" s="102"/>
      <c r="DR46" s="103" t="s">
        <v>1372</v>
      </c>
      <c r="DS46" s="97">
        <v>2773.5843799999998</v>
      </c>
      <c r="DT46" s="98">
        <v>515.11559999999997</v>
      </c>
      <c r="DU46" s="98">
        <v>515.11559999999997</v>
      </c>
      <c r="DV46" s="99"/>
      <c r="DW46" s="96"/>
      <c r="DX46" s="97"/>
      <c r="DY46" s="98"/>
      <c r="DZ46" s="98"/>
      <c r="EA46" s="98"/>
      <c r="EB46" s="98"/>
      <c r="EC46" s="100">
        <v>7528.08</v>
      </c>
      <c r="ED46" s="1"/>
      <c r="EE46" s="96"/>
      <c r="EF46" s="96"/>
      <c r="EG46" s="96"/>
      <c r="EH46" s="96"/>
      <c r="EI46" s="96"/>
      <c r="EJ46" s="96"/>
      <c r="EK46" s="96"/>
      <c r="EL46" s="96"/>
      <c r="EM46" s="97"/>
      <c r="EN46" s="99"/>
      <c r="EO46" s="96"/>
      <c r="EP46" s="96"/>
      <c r="EQ46" s="96"/>
      <c r="ER46" s="96"/>
      <c r="ES46" s="96"/>
      <c r="ET46" s="96"/>
      <c r="EU46" s="96"/>
      <c r="EV46" s="96"/>
      <c r="EW46" s="96"/>
      <c r="EX46" s="96"/>
      <c r="EY46" s="96"/>
      <c r="EZ46" s="96"/>
      <c r="FA46" s="96"/>
      <c r="FB46" s="96"/>
      <c r="FC46" s="97"/>
      <c r="FD46" s="98"/>
      <c r="FE46" s="98"/>
      <c r="FF46" s="99"/>
      <c r="FG46" s="96"/>
      <c r="FH46" s="96"/>
      <c r="FI46" s="96"/>
      <c r="FJ46" s="96"/>
      <c r="FK46" s="96"/>
      <c r="FL46" s="96"/>
      <c r="FM46" s="96"/>
      <c r="FN46" s="96"/>
      <c r="FO46" s="97"/>
      <c r="FP46" s="98"/>
      <c r="FQ46" s="98"/>
      <c r="FR46" s="99"/>
      <c r="FS46" s="96"/>
      <c r="FT46" s="97"/>
      <c r="FU46" s="99"/>
      <c r="FV46" s="97"/>
      <c r="FW46" s="98"/>
      <c r="FX46" s="98"/>
      <c r="FY46" s="98"/>
      <c r="FZ46" s="99"/>
      <c r="GA46" s="97"/>
      <c r="GB46" s="99"/>
      <c r="GC46" s="97"/>
      <c r="GD46" s="98"/>
      <c r="GE46" s="98"/>
      <c r="GF46" s="99"/>
      <c r="GG46" s="96"/>
      <c r="GH46" s="96"/>
      <c r="GI46" s="96"/>
      <c r="GJ46" s="97"/>
      <c r="GK46" s="98"/>
      <c r="GL46" s="98"/>
      <c r="GM46" s="98"/>
      <c r="GN46" s="99"/>
      <c r="GO46" s="96"/>
      <c r="GP46" s="97"/>
      <c r="GQ46" s="99"/>
      <c r="GR46" s="1"/>
      <c r="GS46" s="96"/>
      <c r="GT46" s="97"/>
      <c r="GU46" s="99"/>
      <c r="GV46" s="96"/>
      <c r="GW46" s="96"/>
      <c r="GX46" s="96"/>
      <c r="GY46" s="96"/>
      <c r="GZ46" s="1"/>
      <c r="HA46" s="96"/>
      <c r="HB46" s="96"/>
      <c r="HC46" s="96"/>
      <c r="HD46" s="96"/>
      <c r="HE46" s="96"/>
      <c r="HF46" s="96"/>
      <c r="HG46" s="97"/>
      <c r="HH46" s="99"/>
      <c r="HI46" s="1"/>
      <c r="HJ46" s="97">
        <v>2773.5843799999998</v>
      </c>
      <c r="HK46" s="98">
        <v>2711.8258300000002</v>
      </c>
      <c r="HL46" s="99">
        <v>192.23745</v>
      </c>
    </row>
    <row r="47" spans="1:220" x14ac:dyDescent="0.25">
      <c r="A47" s="1"/>
      <c r="B47" s="95" t="s">
        <v>821</v>
      </c>
      <c r="C47" s="96"/>
      <c r="D47" s="97"/>
      <c r="E47" s="98"/>
      <c r="F47" s="98">
        <v>8.8258700000000001</v>
      </c>
      <c r="G47" s="99">
        <v>8.5166900000000005</v>
      </c>
      <c r="H47" s="97"/>
      <c r="I47" s="99"/>
      <c r="J47" s="97">
        <v>81.096100000000007</v>
      </c>
      <c r="K47" s="99"/>
      <c r="L47" s="97"/>
      <c r="M47" s="98"/>
      <c r="N47" s="98"/>
      <c r="O47" s="98"/>
      <c r="P47" s="98"/>
      <c r="Q47" s="98"/>
      <c r="R47" s="98"/>
      <c r="S47" s="99"/>
      <c r="T47" s="97">
        <v>18.14123</v>
      </c>
      <c r="U47" s="98">
        <v>19.191960000000002</v>
      </c>
      <c r="V47" s="98">
        <v>24.425360000000001</v>
      </c>
      <c r="W47" s="99">
        <v>1.0612699999999999</v>
      </c>
      <c r="X47" s="96"/>
      <c r="Y47" s="97"/>
      <c r="Z47" s="98"/>
      <c r="AA47" s="99">
        <v>23.060680000000001</v>
      </c>
      <c r="AB47" s="97"/>
      <c r="AC47" s="98"/>
      <c r="AD47" s="98"/>
      <c r="AE47" s="98"/>
      <c r="AF47" s="98">
        <v>12.23925</v>
      </c>
      <c r="AG47" s="98">
        <v>24.4617</v>
      </c>
      <c r="AH47" s="99">
        <v>10.27692</v>
      </c>
      <c r="AI47" s="96"/>
      <c r="AJ47" s="96"/>
      <c r="AK47" s="96"/>
      <c r="AL47" s="97">
        <v>217.12262999999999</v>
      </c>
      <c r="AM47" s="99">
        <v>7.9327300000000003</v>
      </c>
      <c r="AN47" s="97"/>
      <c r="AO47" s="99"/>
      <c r="AP47" s="96"/>
      <c r="AQ47" s="97"/>
      <c r="AR47" s="99"/>
      <c r="AS47" s="96"/>
      <c r="AT47" s="96"/>
      <c r="AU47" s="96"/>
      <c r="AV47" s="97"/>
      <c r="AW47" s="98"/>
      <c r="AX47" s="99"/>
      <c r="AY47" s="97"/>
      <c r="AZ47" s="98"/>
      <c r="BA47" s="98"/>
      <c r="BB47" s="98"/>
      <c r="BC47" s="98"/>
      <c r="BD47" s="98"/>
      <c r="BE47" s="98"/>
      <c r="BF47" s="99"/>
      <c r="BG47" s="97"/>
      <c r="BH47" s="99"/>
      <c r="BI47" s="96"/>
      <c r="BJ47" s="97"/>
      <c r="BK47" s="98"/>
      <c r="BL47" s="99"/>
      <c r="BM47" s="97">
        <v>167.61232000000001</v>
      </c>
      <c r="BN47" s="98">
        <v>166.56063</v>
      </c>
      <c r="BO47" s="98">
        <v>168.58996999999999</v>
      </c>
      <c r="BP47" s="98"/>
      <c r="BQ47" s="98"/>
      <c r="BR47" s="98"/>
      <c r="BS47" s="98"/>
      <c r="BT47" s="98"/>
      <c r="BU47" s="98"/>
      <c r="BV47" s="98"/>
      <c r="BW47" s="98">
        <v>206.49456000000001</v>
      </c>
      <c r="BX47" s="98">
        <v>206.11548999999999</v>
      </c>
      <c r="BY47" s="98">
        <v>205.99002999999999</v>
      </c>
      <c r="BZ47" s="99"/>
      <c r="CA47" s="97">
        <v>17.41583</v>
      </c>
      <c r="CB47" s="99">
        <v>44.053669999999997</v>
      </c>
      <c r="CC47" s="96"/>
      <c r="CD47" s="97"/>
      <c r="CE47" s="98"/>
      <c r="CF47" s="98"/>
      <c r="CG47" s="98"/>
      <c r="CH47" s="98"/>
      <c r="CI47" s="98">
        <v>118.14735</v>
      </c>
      <c r="CJ47" s="98">
        <v>47.905140000000003</v>
      </c>
      <c r="CK47" s="98">
        <v>53.710120000000003</v>
      </c>
      <c r="CL47" s="98"/>
      <c r="CM47" s="98"/>
      <c r="CN47" s="98"/>
      <c r="CO47" s="99">
        <v>191.19621000000001</v>
      </c>
      <c r="CP47" s="97">
        <v>180.55348000000001</v>
      </c>
      <c r="CQ47" s="98">
        <v>180.52450999999999</v>
      </c>
      <c r="CR47" s="98">
        <v>181.33356000000001</v>
      </c>
      <c r="CS47" s="99">
        <v>181.02912000000001</v>
      </c>
      <c r="CT47" s="97"/>
      <c r="CU47" s="99"/>
      <c r="CV47" s="97"/>
      <c r="CW47" s="98"/>
      <c r="CX47" s="100"/>
      <c r="CY47" s="97"/>
      <c r="CZ47" s="98">
        <v>7541.0484399999996</v>
      </c>
      <c r="DA47" s="98"/>
      <c r="DB47" s="99"/>
      <c r="DC47" s="97"/>
      <c r="DD47" s="98"/>
      <c r="DE47" s="98"/>
      <c r="DF47" s="98"/>
      <c r="DG47" s="98"/>
      <c r="DH47" s="98"/>
      <c r="DI47" s="98"/>
      <c r="DJ47" s="98"/>
      <c r="DK47" s="98"/>
      <c r="DL47" s="98"/>
      <c r="DM47" s="98"/>
      <c r="DN47" s="99"/>
      <c r="DO47" s="101"/>
      <c r="DP47" s="102"/>
      <c r="DQ47" s="102"/>
      <c r="DR47" s="103" t="s">
        <v>1372</v>
      </c>
      <c r="DS47" s="97">
        <v>2773.5843799999998</v>
      </c>
      <c r="DT47" s="98">
        <v>515.11559999999997</v>
      </c>
      <c r="DU47" s="98">
        <v>515.11559999999997</v>
      </c>
      <c r="DV47" s="99"/>
      <c r="DW47" s="96"/>
      <c r="DX47" s="97"/>
      <c r="DY47" s="98"/>
      <c r="DZ47" s="98"/>
      <c r="EA47" s="98"/>
      <c r="EB47" s="98"/>
      <c r="EC47" s="100">
        <v>7434.8</v>
      </c>
      <c r="ED47" s="1"/>
      <c r="EE47" s="96"/>
      <c r="EF47" s="96"/>
      <c r="EG47" s="96"/>
      <c r="EH47" s="96"/>
      <c r="EI47" s="96"/>
      <c r="EJ47" s="96"/>
      <c r="EK47" s="96"/>
      <c r="EL47" s="96"/>
      <c r="EM47" s="97"/>
      <c r="EN47" s="99"/>
      <c r="EO47" s="96"/>
      <c r="EP47" s="96"/>
      <c r="EQ47" s="96"/>
      <c r="ER47" s="96"/>
      <c r="ES47" s="96"/>
      <c r="ET47" s="96"/>
      <c r="EU47" s="96"/>
      <c r="EV47" s="96"/>
      <c r="EW47" s="96"/>
      <c r="EX47" s="96"/>
      <c r="EY47" s="96"/>
      <c r="EZ47" s="96"/>
      <c r="FA47" s="96"/>
      <c r="FB47" s="96"/>
      <c r="FC47" s="97"/>
      <c r="FD47" s="98"/>
      <c r="FE47" s="98"/>
      <c r="FF47" s="99"/>
      <c r="FG47" s="96"/>
      <c r="FH47" s="96"/>
      <c r="FI47" s="96"/>
      <c r="FJ47" s="96"/>
      <c r="FK47" s="96"/>
      <c r="FL47" s="96"/>
      <c r="FM47" s="96"/>
      <c r="FN47" s="96"/>
      <c r="FO47" s="97"/>
      <c r="FP47" s="98"/>
      <c r="FQ47" s="98"/>
      <c r="FR47" s="99"/>
      <c r="FS47" s="96"/>
      <c r="FT47" s="97"/>
      <c r="FU47" s="99"/>
      <c r="FV47" s="97"/>
      <c r="FW47" s="98"/>
      <c r="FX47" s="98"/>
      <c r="FY47" s="98"/>
      <c r="FZ47" s="99"/>
      <c r="GA47" s="97"/>
      <c r="GB47" s="99"/>
      <c r="GC47" s="97"/>
      <c r="GD47" s="98"/>
      <c r="GE47" s="98"/>
      <c r="GF47" s="99"/>
      <c r="GG47" s="96"/>
      <c r="GH47" s="96"/>
      <c r="GI47" s="96"/>
      <c r="GJ47" s="97"/>
      <c r="GK47" s="98"/>
      <c r="GL47" s="98"/>
      <c r="GM47" s="98"/>
      <c r="GN47" s="99"/>
      <c r="GO47" s="96"/>
      <c r="GP47" s="97"/>
      <c r="GQ47" s="99"/>
      <c r="GR47" s="1"/>
      <c r="GS47" s="96"/>
      <c r="GT47" s="97"/>
      <c r="GU47" s="99"/>
      <c r="GV47" s="96"/>
      <c r="GW47" s="96"/>
      <c r="GX47" s="96"/>
      <c r="GY47" s="96"/>
      <c r="GZ47" s="1"/>
      <c r="HA47" s="96"/>
      <c r="HB47" s="96"/>
      <c r="HC47" s="96"/>
      <c r="HD47" s="96"/>
      <c r="HE47" s="96"/>
      <c r="HF47" s="96"/>
      <c r="HG47" s="97"/>
      <c r="HH47" s="99"/>
      <c r="HI47" s="1"/>
      <c r="HJ47" s="97">
        <v>2773.5843799999998</v>
      </c>
      <c r="HK47" s="98">
        <v>2711.8258300000002</v>
      </c>
      <c r="HL47" s="99">
        <v>192.23745</v>
      </c>
    </row>
    <row r="48" spans="1:220" x14ac:dyDescent="0.25">
      <c r="A48" s="1"/>
      <c r="B48" s="95" t="s">
        <v>822</v>
      </c>
      <c r="C48" s="96"/>
      <c r="D48" s="97"/>
      <c r="E48" s="98"/>
      <c r="F48" s="98">
        <v>8.8258700000000001</v>
      </c>
      <c r="G48" s="99">
        <v>8.5166900000000005</v>
      </c>
      <c r="H48" s="97"/>
      <c r="I48" s="99"/>
      <c r="J48" s="97">
        <v>81.096100000000007</v>
      </c>
      <c r="K48" s="99"/>
      <c r="L48" s="97"/>
      <c r="M48" s="98"/>
      <c r="N48" s="98"/>
      <c r="O48" s="98"/>
      <c r="P48" s="98"/>
      <c r="Q48" s="98"/>
      <c r="R48" s="98"/>
      <c r="S48" s="99"/>
      <c r="T48" s="97">
        <v>18.14123</v>
      </c>
      <c r="U48" s="98">
        <v>19.191960000000002</v>
      </c>
      <c r="V48" s="98">
        <v>24.425360000000001</v>
      </c>
      <c r="W48" s="99">
        <v>1.0612699999999999</v>
      </c>
      <c r="X48" s="96"/>
      <c r="Y48" s="97"/>
      <c r="Z48" s="98"/>
      <c r="AA48" s="99">
        <v>23.060680000000001</v>
      </c>
      <c r="AB48" s="97"/>
      <c r="AC48" s="98"/>
      <c r="AD48" s="98"/>
      <c r="AE48" s="98"/>
      <c r="AF48" s="98">
        <v>12.23925</v>
      </c>
      <c r="AG48" s="98">
        <v>24.4617</v>
      </c>
      <c r="AH48" s="99">
        <v>10.27692</v>
      </c>
      <c r="AI48" s="96"/>
      <c r="AJ48" s="96"/>
      <c r="AK48" s="96"/>
      <c r="AL48" s="97">
        <v>217.12262999999999</v>
      </c>
      <c r="AM48" s="99">
        <v>7.9327300000000003</v>
      </c>
      <c r="AN48" s="97"/>
      <c r="AO48" s="99"/>
      <c r="AP48" s="96"/>
      <c r="AQ48" s="97"/>
      <c r="AR48" s="99"/>
      <c r="AS48" s="96"/>
      <c r="AT48" s="96"/>
      <c r="AU48" s="96"/>
      <c r="AV48" s="97"/>
      <c r="AW48" s="98"/>
      <c r="AX48" s="99"/>
      <c r="AY48" s="97"/>
      <c r="AZ48" s="98"/>
      <c r="BA48" s="98"/>
      <c r="BB48" s="98"/>
      <c r="BC48" s="98"/>
      <c r="BD48" s="98"/>
      <c r="BE48" s="98"/>
      <c r="BF48" s="99"/>
      <c r="BG48" s="97"/>
      <c r="BH48" s="99"/>
      <c r="BI48" s="96"/>
      <c r="BJ48" s="97"/>
      <c r="BK48" s="98"/>
      <c r="BL48" s="99"/>
      <c r="BM48" s="97">
        <v>167.61232000000001</v>
      </c>
      <c r="BN48" s="98">
        <v>166.56063</v>
      </c>
      <c r="BO48" s="98">
        <v>168.58996999999999</v>
      </c>
      <c r="BP48" s="98"/>
      <c r="BQ48" s="98"/>
      <c r="BR48" s="98"/>
      <c r="BS48" s="98"/>
      <c r="BT48" s="98"/>
      <c r="BU48" s="98"/>
      <c r="BV48" s="98"/>
      <c r="BW48" s="98">
        <v>206.49456000000001</v>
      </c>
      <c r="BX48" s="98">
        <v>206.11548999999999</v>
      </c>
      <c r="BY48" s="98">
        <v>205.99002999999999</v>
      </c>
      <c r="BZ48" s="99"/>
      <c r="CA48" s="97">
        <v>17.41583</v>
      </c>
      <c r="CB48" s="99">
        <v>44.053669999999997</v>
      </c>
      <c r="CC48" s="96"/>
      <c r="CD48" s="97"/>
      <c r="CE48" s="98"/>
      <c r="CF48" s="98"/>
      <c r="CG48" s="98"/>
      <c r="CH48" s="98"/>
      <c r="CI48" s="98">
        <v>118.14735</v>
      </c>
      <c r="CJ48" s="98">
        <v>47.905140000000003</v>
      </c>
      <c r="CK48" s="98">
        <v>53.710120000000003</v>
      </c>
      <c r="CL48" s="98"/>
      <c r="CM48" s="98"/>
      <c r="CN48" s="98"/>
      <c r="CO48" s="99">
        <v>191.19621000000001</v>
      </c>
      <c r="CP48" s="97">
        <v>180.55348000000001</v>
      </c>
      <c r="CQ48" s="98">
        <v>180.52450999999999</v>
      </c>
      <c r="CR48" s="98">
        <v>181.33356000000001</v>
      </c>
      <c r="CS48" s="99">
        <v>181.02912000000001</v>
      </c>
      <c r="CT48" s="97"/>
      <c r="CU48" s="99"/>
      <c r="CV48" s="97"/>
      <c r="CW48" s="98"/>
      <c r="CX48" s="100"/>
      <c r="CY48" s="97"/>
      <c r="CZ48" s="98">
        <v>7481.9204300000001</v>
      </c>
      <c r="DA48" s="98"/>
      <c r="DB48" s="99"/>
      <c r="DC48" s="97"/>
      <c r="DD48" s="98"/>
      <c r="DE48" s="98"/>
      <c r="DF48" s="98"/>
      <c r="DG48" s="98"/>
      <c r="DH48" s="98"/>
      <c r="DI48" s="98"/>
      <c r="DJ48" s="98"/>
      <c r="DK48" s="98"/>
      <c r="DL48" s="98"/>
      <c r="DM48" s="98"/>
      <c r="DN48" s="99"/>
      <c r="DO48" s="101"/>
      <c r="DP48" s="102"/>
      <c r="DQ48" s="102"/>
      <c r="DR48" s="103" t="s">
        <v>1372</v>
      </c>
      <c r="DS48" s="97">
        <v>2773.5843799999998</v>
      </c>
      <c r="DT48" s="98">
        <v>515.11559999999997</v>
      </c>
      <c r="DU48" s="98">
        <v>515.11559999999997</v>
      </c>
      <c r="DV48" s="99"/>
      <c r="DW48" s="96"/>
      <c r="DX48" s="97"/>
      <c r="DY48" s="98"/>
      <c r="DZ48" s="98"/>
      <c r="EA48" s="98"/>
      <c r="EB48" s="98"/>
      <c r="EC48" s="100">
        <v>7375.74</v>
      </c>
      <c r="ED48" s="1"/>
      <c r="EE48" s="96"/>
      <c r="EF48" s="96"/>
      <c r="EG48" s="96"/>
      <c r="EH48" s="96"/>
      <c r="EI48" s="96"/>
      <c r="EJ48" s="96"/>
      <c r="EK48" s="96"/>
      <c r="EL48" s="96"/>
      <c r="EM48" s="97"/>
      <c r="EN48" s="99"/>
      <c r="EO48" s="96"/>
      <c r="EP48" s="96"/>
      <c r="EQ48" s="96"/>
      <c r="ER48" s="96"/>
      <c r="ES48" s="96"/>
      <c r="ET48" s="96"/>
      <c r="EU48" s="96"/>
      <c r="EV48" s="96"/>
      <c r="EW48" s="96"/>
      <c r="EX48" s="96"/>
      <c r="EY48" s="96"/>
      <c r="EZ48" s="96"/>
      <c r="FA48" s="96"/>
      <c r="FB48" s="96"/>
      <c r="FC48" s="97"/>
      <c r="FD48" s="98"/>
      <c r="FE48" s="98"/>
      <c r="FF48" s="99"/>
      <c r="FG48" s="96"/>
      <c r="FH48" s="96"/>
      <c r="FI48" s="96"/>
      <c r="FJ48" s="96"/>
      <c r="FK48" s="96"/>
      <c r="FL48" s="96"/>
      <c r="FM48" s="96"/>
      <c r="FN48" s="96"/>
      <c r="FO48" s="97"/>
      <c r="FP48" s="98"/>
      <c r="FQ48" s="98"/>
      <c r="FR48" s="99"/>
      <c r="FS48" s="96"/>
      <c r="FT48" s="97"/>
      <c r="FU48" s="99"/>
      <c r="FV48" s="97"/>
      <c r="FW48" s="98"/>
      <c r="FX48" s="98"/>
      <c r="FY48" s="98"/>
      <c r="FZ48" s="99"/>
      <c r="GA48" s="97"/>
      <c r="GB48" s="99"/>
      <c r="GC48" s="97"/>
      <c r="GD48" s="98"/>
      <c r="GE48" s="98"/>
      <c r="GF48" s="99"/>
      <c r="GG48" s="96"/>
      <c r="GH48" s="96"/>
      <c r="GI48" s="96"/>
      <c r="GJ48" s="97"/>
      <c r="GK48" s="98"/>
      <c r="GL48" s="98"/>
      <c r="GM48" s="98"/>
      <c r="GN48" s="99"/>
      <c r="GO48" s="96"/>
      <c r="GP48" s="97"/>
      <c r="GQ48" s="99"/>
      <c r="GR48" s="1"/>
      <c r="GS48" s="96"/>
      <c r="GT48" s="97"/>
      <c r="GU48" s="99"/>
      <c r="GV48" s="96"/>
      <c r="GW48" s="96"/>
      <c r="GX48" s="96"/>
      <c r="GY48" s="96"/>
      <c r="GZ48" s="1"/>
      <c r="HA48" s="96"/>
      <c r="HB48" s="96"/>
      <c r="HC48" s="96"/>
      <c r="HD48" s="96"/>
      <c r="HE48" s="96"/>
      <c r="HF48" s="96"/>
      <c r="HG48" s="97"/>
      <c r="HH48" s="99"/>
      <c r="HI48" s="1"/>
      <c r="HJ48" s="97">
        <v>2773.5843799999998</v>
      </c>
      <c r="HK48" s="98">
        <v>2711.8258300000002</v>
      </c>
      <c r="HL48" s="99">
        <v>192.23745</v>
      </c>
    </row>
    <row r="49" spans="1:220" x14ac:dyDescent="0.25">
      <c r="A49" s="1"/>
      <c r="B49" s="95" t="s">
        <v>823</v>
      </c>
      <c r="C49" s="96"/>
      <c r="D49" s="97"/>
      <c r="E49" s="98"/>
      <c r="F49" s="98">
        <v>8.8258700000000001</v>
      </c>
      <c r="G49" s="99">
        <v>8.5166900000000005</v>
      </c>
      <c r="H49" s="97"/>
      <c r="I49" s="99"/>
      <c r="J49" s="97">
        <v>81.096100000000007</v>
      </c>
      <c r="K49" s="99"/>
      <c r="L49" s="97"/>
      <c r="M49" s="98"/>
      <c r="N49" s="98"/>
      <c r="O49" s="98"/>
      <c r="P49" s="98"/>
      <c r="Q49" s="98"/>
      <c r="R49" s="98"/>
      <c r="S49" s="99"/>
      <c r="T49" s="97">
        <v>18.14123</v>
      </c>
      <c r="U49" s="98">
        <v>19.191960000000002</v>
      </c>
      <c r="V49" s="98">
        <v>24.425360000000001</v>
      </c>
      <c r="W49" s="99">
        <v>1.0612699999999999</v>
      </c>
      <c r="X49" s="96"/>
      <c r="Y49" s="97"/>
      <c r="Z49" s="98"/>
      <c r="AA49" s="99">
        <v>23.060680000000001</v>
      </c>
      <c r="AB49" s="97"/>
      <c r="AC49" s="98"/>
      <c r="AD49" s="98"/>
      <c r="AE49" s="98"/>
      <c r="AF49" s="98">
        <v>12.23925</v>
      </c>
      <c r="AG49" s="98">
        <v>24.4617</v>
      </c>
      <c r="AH49" s="99">
        <v>10.27692</v>
      </c>
      <c r="AI49" s="96"/>
      <c r="AJ49" s="96"/>
      <c r="AK49" s="96"/>
      <c r="AL49" s="97">
        <v>217.12262999999999</v>
      </c>
      <c r="AM49" s="99">
        <v>7.9327300000000003</v>
      </c>
      <c r="AN49" s="97"/>
      <c r="AO49" s="99"/>
      <c r="AP49" s="96"/>
      <c r="AQ49" s="97"/>
      <c r="AR49" s="99"/>
      <c r="AS49" s="96"/>
      <c r="AT49" s="96"/>
      <c r="AU49" s="96"/>
      <c r="AV49" s="97"/>
      <c r="AW49" s="98"/>
      <c r="AX49" s="99"/>
      <c r="AY49" s="97"/>
      <c r="AZ49" s="98"/>
      <c r="BA49" s="98"/>
      <c r="BB49" s="98"/>
      <c r="BC49" s="98"/>
      <c r="BD49" s="98"/>
      <c r="BE49" s="98"/>
      <c r="BF49" s="99"/>
      <c r="BG49" s="97"/>
      <c r="BH49" s="99"/>
      <c r="BI49" s="96"/>
      <c r="BJ49" s="97"/>
      <c r="BK49" s="98"/>
      <c r="BL49" s="99"/>
      <c r="BM49" s="97">
        <v>167.61232000000001</v>
      </c>
      <c r="BN49" s="98">
        <v>166.56063</v>
      </c>
      <c r="BO49" s="98">
        <v>168.58996999999999</v>
      </c>
      <c r="BP49" s="98"/>
      <c r="BQ49" s="98"/>
      <c r="BR49" s="98"/>
      <c r="BS49" s="98"/>
      <c r="BT49" s="98"/>
      <c r="BU49" s="98"/>
      <c r="BV49" s="98"/>
      <c r="BW49" s="98">
        <v>206.49456000000001</v>
      </c>
      <c r="BX49" s="98">
        <v>206.11548999999999</v>
      </c>
      <c r="BY49" s="98">
        <v>205.99002999999999</v>
      </c>
      <c r="BZ49" s="99"/>
      <c r="CA49" s="97">
        <v>17.41583</v>
      </c>
      <c r="CB49" s="99">
        <v>44.053669999999997</v>
      </c>
      <c r="CC49" s="96"/>
      <c r="CD49" s="97"/>
      <c r="CE49" s="98"/>
      <c r="CF49" s="98"/>
      <c r="CG49" s="98"/>
      <c r="CH49" s="98"/>
      <c r="CI49" s="98">
        <v>118.14735</v>
      </c>
      <c r="CJ49" s="98">
        <v>47.905140000000003</v>
      </c>
      <c r="CK49" s="98">
        <v>53.710120000000003</v>
      </c>
      <c r="CL49" s="98"/>
      <c r="CM49" s="98"/>
      <c r="CN49" s="98"/>
      <c r="CO49" s="99">
        <v>191.19621000000001</v>
      </c>
      <c r="CP49" s="97">
        <v>180.55348000000001</v>
      </c>
      <c r="CQ49" s="98">
        <v>180.52450999999999</v>
      </c>
      <c r="CR49" s="98">
        <v>181.33356000000001</v>
      </c>
      <c r="CS49" s="99">
        <v>181.02912000000001</v>
      </c>
      <c r="CT49" s="97"/>
      <c r="CU49" s="99"/>
      <c r="CV49" s="97"/>
      <c r="CW49" s="98"/>
      <c r="CX49" s="100"/>
      <c r="CY49" s="97"/>
      <c r="CZ49" s="98">
        <v>7376.7172399999999</v>
      </c>
      <c r="DA49" s="98"/>
      <c r="DB49" s="99"/>
      <c r="DC49" s="97"/>
      <c r="DD49" s="98"/>
      <c r="DE49" s="98"/>
      <c r="DF49" s="98"/>
      <c r="DG49" s="98"/>
      <c r="DH49" s="98"/>
      <c r="DI49" s="98"/>
      <c r="DJ49" s="98"/>
      <c r="DK49" s="98"/>
      <c r="DL49" s="98"/>
      <c r="DM49" s="98"/>
      <c r="DN49" s="99"/>
      <c r="DO49" s="101"/>
      <c r="DP49" s="102"/>
      <c r="DQ49" s="102"/>
      <c r="DR49" s="103" t="s">
        <v>1372</v>
      </c>
      <c r="DS49" s="97">
        <v>2781.9088999999999</v>
      </c>
      <c r="DT49" s="98">
        <v>515.11559999999997</v>
      </c>
      <c r="DU49" s="98">
        <v>515.11559999999997</v>
      </c>
      <c r="DV49" s="99"/>
      <c r="DW49" s="96"/>
      <c r="DX49" s="97"/>
      <c r="DY49" s="98"/>
      <c r="DZ49" s="98"/>
      <c r="EA49" s="98"/>
      <c r="EB49" s="98"/>
      <c r="EC49" s="100">
        <v>7274.4</v>
      </c>
      <c r="ED49" s="1"/>
      <c r="EE49" s="96"/>
      <c r="EF49" s="96"/>
      <c r="EG49" s="96"/>
      <c r="EH49" s="96"/>
      <c r="EI49" s="96"/>
      <c r="EJ49" s="96"/>
      <c r="EK49" s="96"/>
      <c r="EL49" s="96"/>
      <c r="EM49" s="97"/>
      <c r="EN49" s="99"/>
      <c r="EO49" s="96"/>
      <c r="EP49" s="96"/>
      <c r="EQ49" s="96"/>
      <c r="ER49" s="96"/>
      <c r="ES49" s="96"/>
      <c r="ET49" s="96"/>
      <c r="EU49" s="96"/>
      <c r="EV49" s="96"/>
      <c r="EW49" s="96"/>
      <c r="EX49" s="96"/>
      <c r="EY49" s="96"/>
      <c r="EZ49" s="96"/>
      <c r="FA49" s="96"/>
      <c r="FB49" s="96"/>
      <c r="FC49" s="97"/>
      <c r="FD49" s="98"/>
      <c r="FE49" s="98"/>
      <c r="FF49" s="99"/>
      <c r="FG49" s="96"/>
      <c r="FH49" s="96"/>
      <c r="FI49" s="96"/>
      <c r="FJ49" s="96">
        <v>8.3245199999999997</v>
      </c>
      <c r="FK49" s="96"/>
      <c r="FL49" s="96"/>
      <c r="FM49" s="96"/>
      <c r="FN49" s="96"/>
      <c r="FO49" s="97"/>
      <c r="FP49" s="98"/>
      <c r="FQ49" s="98"/>
      <c r="FR49" s="99"/>
      <c r="FS49" s="96"/>
      <c r="FT49" s="97"/>
      <c r="FU49" s="99"/>
      <c r="FV49" s="97"/>
      <c r="FW49" s="98"/>
      <c r="FX49" s="98"/>
      <c r="FY49" s="98"/>
      <c r="FZ49" s="99"/>
      <c r="GA49" s="97"/>
      <c r="GB49" s="99"/>
      <c r="GC49" s="97"/>
      <c r="GD49" s="98"/>
      <c r="GE49" s="98"/>
      <c r="GF49" s="99"/>
      <c r="GG49" s="96"/>
      <c r="GH49" s="96"/>
      <c r="GI49" s="96"/>
      <c r="GJ49" s="97"/>
      <c r="GK49" s="98"/>
      <c r="GL49" s="98"/>
      <c r="GM49" s="98"/>
      <c r="GN49" s="99"/>
      <c r="GO49" s="96"/>
      <c r="GP49" s="97"/>
      <c r="GQ49" s="99"/>
      <c r="GR49" s="1"/>
      <c r="GS49" s="96"/>
      <c r="GT49" s="97"/>
      <c r="GU49" s="99"/>
      <c r="GV49" s="96"/>
      <c r="GW49" s="96"/>
      <c r="GX49" s="96">
        <v>8.3245199999999997</v>
      </c>
      <c r="GY49" s="96"/>
      <c r="GZ49" s="1"/>
      <c r="HA49" s="96"/>
      <c r="HB49" s="96"/>
      <c r="HC49" s="96"/>
      <c r="HD49" s="96"/>
      <c r="HE49" s="96"/>
      <c r="HF49" s="96"/>
      <c r="HG49" s="97"/>
      <c r="HH49" s="99"/>
      <c r="HI49" s="1"/>
      <c r="HJ49" s="97">
        <v>2781.9088999999999</v>
      </c>
      <c r="HK49" s="98">
        <v>2720.1503499999999</v>
      </c>
      <c r="HL49" s="99">
        <v>192.23745</v>
      </c>
    </row>
    <row r="50" spans="1:220" x14ac:dyDescent="0.25">
      <c r="A50" s="1"/>
      <c r="B50" s="95" t="s">
        <v>824</v>
      </c>
      <c r="C50" s="96"/>
      <c r="D50" s="97"/>
      <c r="E50" s="98"/>
      <c r="F50" s="98">
        <v>8.8258700000000001</v>
      </c>
      <c r="G50" s="99">
        <v>8.5166900000000005</v>
      </c>
      <c r="H50" s="97"/>
      <c r="I50" s="99"/>
      <c r="J50" s="97">
        <v>81.096100000000007</v>
      </c>
      <c r="K50" s="99"/>
      <c r="L50" s="97"/>
      <c r="M50" s="98"/>
      <c r="N50" s="98"/>
      <c r="O50" s="98"/>
      <c r="P50" s="98"/>
      <c r="Q50" s="98"/>
      <c r="R50" s="98"/>
      <c r="S50" s="99"/>
      <c r="T50" s="97">
        <v>18.14123</v>
      </c>
      <c r="U50" s="98">
        <v>19.191960000000002</v>
      </c>
      <c r="V50" s="98">
        <v>24.425360000000001</v>
      </c>
      <c r="W50" s="99">
        <v>1.0612699999999999</v>
      </c>
      <c r="X50" s="96"/>
      <c r="Y50" s="97"/>
      <c r="Z50" s="98"/>
      <c r="AA50" s="99">
        <v>23.060680000000001</v>
      </c>
      <c r="AB50" s="97"/>
      <c r="AC50" s="98"/>
      <c r="AD50" s="98"/>
      <c r="AE50" s="98"/>
      <c r="AF50" s="98">
        <v>12.23925</v>
      </c>
      <c r="AG50" s="98">
        <v>24.4617</v>
      </c>
      <c r="AH50" s="99">
        <v>10.27692</v>
      </c>
      <c r="AI50" s="96"/>
      <c r="AJ50" s="96"/>
      <c r="AK50" s="96"/>
      <c r="AL50" s="97">
        <v>217.12262999999999</v>
      </c>
      <c r="AM50" s="99">
        <v>7.9327300000000003</v>
      </c>
      <c r="AN50" s="97"/>
      <c r="AO50" s="99"/>
      <c r="AP50" s="96"/>
      <c r="AQ50" s="97"/>
      <c r="AR50" s="99"/>
      <c r="AS50" s="96"/>
      <c r="AT50" s="96"/>
      <c r="AU50" s="96"/>
      <c r="AV50" s="97"/>
      <c r="AW50" s="98"/>
      <c r="AX50" s="99"/>
      <c r="AY50" s="97"/>
      <c r="AZ50" s="98"/>
      <c r="BA50" s="98"/>
      <c r="BB50" s="98"/>
      <c r="BC50" s="98"/>
      <c r="BD50" s="98"/>
      <c r="BE50" s="98"/>
      <c r="BF50" s="99"/>
      <c r="BG50" s="97"/>
      <c r="BH50" s="99"/>
      <c r="BI50" s="96"/>
      <c r="BJ50" s="97"/>
      <c r="BK50" s="98"/>
      <c r="BL50" s="99"/>
      <c r="BM50" s="97">
        <v>167.61232000000001</v>
      </c>
      <c r="BN50" s="98">
        <v>166.56063</v>
      </c>
      <c r="BO50" s="98">
        <v>168.58996999999999</v>
      </c>
      <c r="BP50" s="98"/>
      <c r="BQ50" s="98"/>
      <c r="BR50" s="98"/>
      <c r="BS50" s="98"/>
      <c r="BT50" s="98"/>
      <c r="BU50" s="98"/>
      <c r="BV50" s="98"/>
      <c r="BW50" s="98">
        <v>206.49456000000001</v>
      </c>
      <c r="BX50" s="98">
        <v>206.11548999999999</v>
      </c>
      <c r="BY50" s="98">
        <v>205.99002999999999</v>
      </c>
      <c r="BZ50" s="99"/>
      <c r="CA50" s="97">
        <v>17.41583</v>
      </c>
      <c r="CB50" s="99">
        <v>44.053669999999997</v>
      </c>
      <c r="CC50" s="96"/>
      <c r="CD50" s="97"/>
      <c r="CE50" s="98"/>
      <c r="CF50" s="98"/>
      <c r="CG50" s="98"/>
      <c r="CH50" s="98"/>
      <c r="CI50" s="98">
        <v>118.14735</v>
      </c>
      <c r="CJ50" s="98">
        <v>47.905140000000003</v>
      </c>
      <c r="CK50" s="98">
        <v>53.710120000000003</v>
      </c>
      <c r="CL50" s="98"/>
      <c r="CM50" s="98"/>
      <c r="CN50" s="98"/>
      <c r="CO50" s="99">
        <v>191.19621000000001</v>
      </c>
      <c r="CP50" s="97">
        <v>180.55348000000001</v>
      </c>
      <c r="CQ50" s="98">
        <v>180.52450999999999</v>
      </c>
      <c r="CR50" s="98">
        <v>181.33356000000001</v>
      </c>
      <c r="CS50" s="99">
        <v>181.02912000000001</v>
      </c>
      <c r="CT50" s="97"/>
      <c r="CU50" s="99"/>
      <c r="CV50" s="97"/>
      <c r="CW50" s="98"/>
      <c r="CX50" s="100"/>
      <c r="CY50" s="97"/>
      <c r="CZ50" s="98">
        <v>7335.0329700000002</v>
      </c>
      <c r="DA50" s="98"/>
      <c r="DB50" s="99"/>
      <c r="DC50" s="97"/>
      <c r="DD50" s="98"/>
      <c r="DE50" s="98"/>
      <c r="DF50" s="98"/>
      <c r="DG50" s="98"/>
      <c r="DH50" s="98"/>
      <c r="DI50" s="98"/>
      <c r="DJ50" s="98"/>
      <c r="DK50" s="98"/>
      <c r="DL50" s="98"/>
      <c r="DM50" s="98"/>
      <c r="DN50" s="99"/>
      <c r="DO50" s="101"/>
      <c r="DP50" s="102"/>
      <c r="DQ50" s="102"/>
      <c r="DR50" s="103" t="s">
        <v>1372</v>
      </c>
      <c r="DS50" s="97">
        <v>2781.9088999999999</v>
      </c>
      <c r="DT50" s="98">
        <v>515.11559999999997</v>
      </c>
      <c r="DU50" s="98">
        <v>515.11559999999997</v>
      </c>
      <c r="DV50" s="99"/>
      <c r="DW50" s="96"/>
      <c r="DX50" s="97"/>
      <c r="DY50" s="98"/>
      <c r="DZ50" s="98"/>
      <c r="EA50" s="98"/>
      <c r="EB50" s="98"/>
      <c r="EC50" s="100">
        <v>7236.7</v>
      </c>
      <c r="ED50" s="1"/>
      <c r="EE50" s="96"/>
      <c r="EF50" s="96"/>
      <c r="EG50" s="96"/>
      <c r="EH50" s="96"/>
      <c r="EI50" s="96"/>
      <c r="EJ50" s="96"/>
      <c r="EK50" s="96"/>
      <c r="EL50" s="96"/>
      <c r="EM50" s="97"/>
      <c r="EN50" s="99"/>
      <c r="EO50" s="96"/>
      <c r="EP50" s="96"/>
      <c r="EQ50" s="96"/>
      <c r="ER50" s="96"/>
      <c r="ES50" s="96"/>
      <c r="ET50" s="96"/>
      <c r="EU50" s="96"/>
      <c r="EV50" s="96"/>
      <c r="EW50" s="96"/>
      <c r="EX50" s="96"/>
      <c r="EY50" s="96"/>
      <c r="EZ50" s="96"/>
      <c r="FA50" s="96"/>
      <c r="FB50" s="96"/>
      <c r="FC50" s="97"/>
      <c r="FD50" s="98"/>
      <c r="FE50" s="98"/>
      <c r="FF50" s="99"/>
      <c r="FG50" s="96"/>
      <c r="FH50" s="96"/>
      <c r="FI50" s="96"/>
      <c r="FJ50" s="96">
        <v>8.3245199999999997</v>
      </c>
      <c r="FK50" s="96"/>
      <c r="FL50" s="96"/>
      <c r="FM50" s="96"/>
      <c r="FN50" s="96"/>
      <c r="FO50" s="97"/>
      <c r="FP50" s="98"/>
      <c r="FQ50" s="98"/>
      <c r="FR50" s="99"/>
      <c r="FS50" s="96"/>
      <c r="FT50" s="97"/>
      <c r="FU50" s="99"/>
      <c r="FV50" s="97"/>
      <c r="FW50" s="98"/>
      <c r="FX50" s="98"/>
      <c r="FY50" s="98"/>
      <c r="FZ50" s="99"/>
      <c r="GA50" s="97"/>
      <c r="GB50" s="99"/>
      <c r="GC50" s="97"/>
      <c r="GD50" s="98"/>
      <c r="GE50" s="98"/>
      <c r="GF50" s="99"/>
      <c r="GG50" s="96"/>
      <c r="GH50" s="96"/>
      <c r="GI50" s="96"/>
      <c r="GJ50" s="97"/>
      <c r="GK50" s="98"/>
      <c r="GL50" s="98"/>
      <c r="GM50" s="98"/>
      <c r="GN50" s="99"/>
      <c r="GO50" s="96"/>
      <c r="GP50" s="97"/>
      <c r="GQ50" s="99"/>
      <c r="GR50" s="1"/>
      <c r="GS50" s="96"/>
      <c r="GT50" s="97"/>
      <c r="GU50" s="99"/>
      <c r="GV50" s="96"/>
      <c r="GW50" s="96"/>
      <c r="GX50" s="96">
        <v>8.3245199999999997</v>
      </c>
      <c r="GY50" s="96"/>
      <c r="GZ50" s="1"/>
      <c r="HA50" s="96"/>
      <c r="HB50" s="96"/>
      <c r="HC50" s="96"/>
      <c r="HD50" s="96"/>
      <c r="HE50" s="96"/>
      <c r="HF50" s="96"/>
      <c r="HG50" s="97"/>
      <c r="HH50" s="99"/>
      <c r="HI50" s="1"/>
      <c r="HJ50" s="97">
        <v>2781.9088999999999</v>
      </c>
      <c r="HK50" s="98">
        <v>2720.1503499999999</v>
      </c>
      <c r="HL50" s="99">
        <v>192.23745</v>
      </c>
    </row>
    <row r="51" spans="1:220" x14ac:dyDescent="0.25">
      <c r="A51" s="1"/>
      <c r="B51" s="95" t="s">
        <v>825</v>
      </c>
      <c r="C51" s="96"/>
      <c r="D51" s="97"/>
      <c r="E51" s="98"/>
      <c r="F51" s="98">
        <v>8.8258700000000001</v>
      </c>
      <c r="G51" s="99">
        <v>8.5166900000000005</v>
      </c>
      <c r="H51" s="97"/>
      <c r="I51" s="99"/>
      <c r="J51" s="97">
        <v>81.096100000000007</v>
      </c>
      <c r="K51" s="99"/>
      <c r="L51" s="97"/>
      <c r="M51" s="98"/>
      <c r="N51" s="98"/>
      <c r="O51" s="98"/>
      <c r="P51" s="98"/>
      <c r="Q51" s="98"/>
      <c r="R51" s="98"/>
      <c r="S51" s="99"/>
      <c r="T51" s="97">
        <v>18.14123</v>
      </c>
      <c r="U51" s="98">
        <v>19.191960000000002</v>
      </c>
      <c r="V51" s="98">
        <v>24.425360000000001</v>
      </c>
      <c r="W51" s="99">
        <v>1.0612699999999999</v>
      </c>
      <c r="X51" s="96"/>
      <c r="Y51" s="97"/>
      <c r="Z51" s="98"/>
      <c r="AA51" s="99">
        <v>23.060680000000001</v>
      </c>
      <c r="AB51" s="97"/>
      <c r="AC51" s="98"/>
      <c r="AD51" s="98"/>
      <c r="AE51" s="98"/>
      <c r="AF51" s="98">
        <v>12.23925</v>
      </c>
      <c r="AG51" s="98">
        <v>24.4617</v>
      </c>
      <c r="AH51" s="99">
        <v>10.27692</v>
      </c>
      <c r="AI51" s="96"/>
      <c r="AJ51" s="96"/>
      <c r="AK51" s="96"/>
      <c r="AL51" s="97">
        <v>217.12262999999999</v>
      </c>
      <c r="AM51" s="99">
        <v>7.9327300000000003</v>
      </c>
      <c r="AN51" s="97"/>
      <c r="AO51" s="99"/>
      <c r="AP51" s="96"/>
      <c r="AQ51" s="97"/>
      <c r="AR51" s="99"/>
      <c r="AS51" s="96"/>
      <c r="AT51" s="96"/>
      <c r="AU51" s="96"/>
      <c r="AV51" s="97"/>
      <c r="AW51" s="98"/>
      <c r="AX51" s="99"/>
      <c r="AY51" s="97"/>
      <c r="AZ51" s="98"/>
      <c r="BA51" s="98"/>
      <c r="BB51" s="98"/>
      <c r="BC51" s="98"/>
      <c r="BD51" s="98"/>
      <c r="BE51" s="98"/>
      <c r="BF51" s="99"/>
      <c r="BG51" s="97"/>
      <c r="BH51" s="99"/>
      <c r="BI51" s="96"/>
      <c r="BJ51" s="97"/>
      <c r="BK51" s="98"/>
      <c r="BL51" s="99"/>
      <c r="BM51" s="97">
        <v>167.61232000000001</v>
      </c>
      <c r="BN51" s="98">
        <v>166.56063</v>
      </c>
      <c r="BO51" s="98">
        <v>168.58996999999999</v>
      </c>
      <c r="BP51" s="98"/>
      <c r="BQ51" s="98"/>
      <c r="BR51" s="98"/>
      <c r="BS51" s="98"/>
      <c r="BT51" s="98"/>
      <c r="BU51" s="98"/>
      <c r="BV51" s="98"/>
      <c r="BW51" s="98">
        <v>206.49456000000001</v>
      </c>
      <c r="BX51" s="98">
        <v>206.11548999999999</v>
      </c>
      <c r="BY51" s="98">
        <v>205.99002999999999</v>
      </c>
      <c r="BZ51" s="99"/>
      <c r="CA51" s="97">
        <v>17.41583</v>
      </c>
      <c r="CB51" s="99">
        <v>44.053669999999997</v>
      </c>
      <c r="CC51" s="96"/>
      <c r="CD51" s="97"/>
      <c r="CE51" s="98"/>
      <c r="CF51" s="98"/>
      <c r="CG51" s="98"/>
      <c r="CH51" s="98"/>
      <c r="CI51" s="98">
        <v>118.14735</v>
      </c>
      <c r="CJ51" s="98">
        <v>47.905140000000003</v>
      </c>
      <c r="CK51" s="98">
        <v>53.710120000000003</v>
      </c>
      <c r="CL51" s="98"/>
      <c r="CM51" s="98"/>
      <c r="CN51" s="98"/>
      <c r="CO51" s="99">
        <v>191.19621000000001</v>
      </c>
      <c r="CP51" s="97">
        <v>180.55348000000001</v>
      </c>
      <c r="CQ51" s="98">
        <v>180.52450999999999</v>
      </c>
      <c r="CR51" s="98">
        <v>181.33356000000001</v>
      </c>
      <c r="CS51" s="99">
        <v>181.02912000000001</v>
      </c>
      <c r="CT51" s="97"/>
      <c r="CU51" s="99"/>
      <c r="CV51" s="97"/>
      <c r="CW51" s="98"/>
      <c r="CX51" s="100"/>
      <c r="CY51" s="97"/>
      <c r="CZ51" s="98">
        <v>7318.0887000000002</v>
      </c>
      <c r="DA51" s="98"/>
      <c r="DB51" s="99"/>
      <c r="DC51" s="97"/>
      <c r="DD51" s="98"/>
      <c r="DE51" s="98"/>
      <c r="DF51" s="98"/>
      <c r="DG51" s="98"/>
      <c r="DH51" s="98"/>
      <c r="DI51" s="98"/>
      <c r="DJ51" s="98"/>
      <c r="DK51" s="98"/>
      <c r="DL51" s="98"/>
      <c r="DM51" s="98"/>
      <c r="DN51" s="99"/>
      <c r="DO51" s="101"/>
      <c r="DP51" s="102"/>
      <c r="DQ51" s="102"/>
      <c r="DR51" s="103" t="s">
        <v>1372</v>
      </c>
      <c r="DS51" s="97">
        <v>2773.5843799999998</v>
      </c>
      <c r="DT51" s="98">
        <v>515.11559999999997</v>
      </c>
      <c r="DU51" s="98">
        <v>515.11559999999997</v>
      </c>
      <c r="DV51" s="99"/>
      <c r="DW51" s="96"/>
      <c r="DX51" s="97"/>
      <c r="DY51" s="98"/>
      <c r="DZ51" s="98"/>
      <c r="EA51" s="98"/>
      <c r="EB51" s="98"/>
      <c r="EC51" s="100">
        <v>7219.9</v>
      </c>
      <c r="ED51" s="1"/>
      <c r="EE51" s="96"/>
      <c r="EF51" s="96"/>
      <c r="EG51" s="96"/>
      <c r="EH51" s="96"/>
      <c r="EI51" s="96"/>
      <c r="EJ51" s="96"/>
      <c r="EK51" s="96"/>
      <c r="EL51" s="96"/>
      <c r="EM51" s="97"/>
      <c r="EN51" s="99"/>
      <c r="EO51" s="96"/>
      <c r="EP51" s="96"/>
      <c r="EQ51" s="96"/>
      <c r="ER51" s="96"/>
      <c r="ES51" s="96"/>
      <c r="ET51" s="96"/>
      <c r="EU51" s="96"/>
      <c r="EV51" s="96"/>
      <c r="EW51" s="96"/>
      <c r="EX51" s="96"/>
      <c r="EY51" s="96"/>
      <c r="EZ51" s="96"/>
      <c r="FA51" s="96"/>
      <c r="FB51" s="96"/>
      <c r="FC51" s="97"/>
      <c r="FD51" s="98"/>
      <c r="FE51" s="98"/>
      <c r="FF51" s="99"/>
      <c r="FG51" s="96"/>
      <c r="FH51" s="96"/>
      <c r="FI51" s="96"/>
      <c r="FJ51" s="96"/>
      <c r="FK51" s="96"/>
      <c r="FL51" s="96"/>
      <c r="FM51" s="96"/>
      <c r="FN51" s="96"/>
      <c r="FO51" s="97"/>
      <c r="FP51" s="98"/>
      <c r="FQ51" s="98"/>
      <c r="FR51" s="99"/>
      <c r="FS51" s="96"/>
      <c r="FT51" s="97"/>
      <c r="FU51" s="99"/>
      <c r="FV51" s="97"/>
      <c r="FW51" s="98"/>
      <c r="FX51" s="98"/>
      <c r="FY51" s="98"/>
      <c r="FZ51" s="99"/>
      <c r="GA51" s="97"/>
      <c r="GB51" s="99"/>
      <c r="GC51" s="97"/>
      <c r="GD51" s="98"/>
      <c r="GE51" s="98"/>
      <c r="GF51" s="99"/>
      <c r="GG51" s="96"/>
      <c r="GH51" s="96"/>
      <c r="GI51" s="96"/>
      <c r="GJ51" s="97"/>
      <c r="GK51" s="98"/>
      <c r="GL51" s="98"/>
      <c r="GM51" s="98"/>
      <c r="GN51" s="99"/>
      <c r="GO51" s="96"/>
      <c r="GP51" s="97"/>
      <c r="GQ51" s="99"/>
      <c r="GR51" s="1"/>
      <c r="GS51" s="96"/>
      <c r="GT51" s="97"/>
      <c r="GU51" s="99"/>
      <c r="GV51" s="96"/>
      <c r="GW51" s="96"/>
      <c r="GX51" s="96"/>
      <c r="GY51" s="96"/>
      <c r="GZ51" s="1"/>
      <c r="HA51" s="96"/>
      <c r="HB51" s="96"/>
      <c r="HC51" s="96"/>
      <c r="HD51" s="96"/>
      <c r="HE51" s="96"/>
      <c r="HF51" s="96"/>
      <c r="HG51" s="97"/>
      <c r="HH51" s="99"/>
      <c r="HI51" s="1"/>
      <c r="HJ51" s="97">
        <v>2773.5843799999998</v>
      </c>
      <c r="HK51" s="98">
        <v>2711.8258300000002</v>
      </c>
      <c r="HL51" s="99">
        <v>192.23745</v>
      </c>
    </row>
    <row r="52" spans="1:220" x14ac:dyDescent="0.25">
      <c r="A52" s="1"/>
      <c r="B52" s="95" t="s">
        <v>826</v>
      </c>
      <c r="C52" s="96"/>
      <c r="D52" s="97"/>
      <c r="E52" s="98"/>
      <c r="F52" s="98">
        <v>8.8258700000000001</v>
      </c>
      <c r="G52" s="99">
        <v>8.5166900000000005</v>
      </c>
      <c r="H52" s="97"/>
      <c r="I52" s="99"/>
      <c r="J52" s="97">
        <v>81.096100000000007</v>
      </c>
      <c r="K52" s="99"/>
      <c r="L52" s="97"/>
      <c r="M52" s="98"/>
      <c r="N52" s="98"/>
      <c r="O52" s="98"/>
      <c r="P52" s="98"/>
      <c r="Q52" s="98"/>
      <c r="R52" s="98"/>
      <c r="S52" s="99"/>
      <c r="T52" s="97">
        <v>18.14123</v>
      </c>
      <c r="U52" s="98">
        <v>19.191960000000002</v>
      </c>
      <c r="V52" s="98">
        <v>24.425360000000001</v>
      </c>
      <c r="W52" s="99">
        <v>1.0612699999999999</v>
      </c>
      <c r="X52" s="96"/>
      <c r="Y52" s="97"/>
      <c r="Z52" s="98"/>
      <c r="AA52" s="99">
        <v>23.060680000000001</v>
      </c>
      <c r="AB52" s="97"/>
      <c r="AC52" s="98"/>
      <c r="AD52" s="98"/>
      <c r="AE52" s="98"/>
      <c r="AF52" s="98">
        <v>12.23925</v>
      </c>
      <c r="AG52" s="98">
        <v>24.4617</v>
      </c>
      <c r="AH52" s="99">
        <v>10.27692</v>
      </c>
      <c r="AI52" s="96"/>
      <c r="AJ52" s="96"/>
      <c r="AK52" s="96"/>
      <c r="AL52" s="97">
        <v>217.12262999999999</v>
      </c>
      <c r="AM52" s="99">
        <v>7.9327300000000003</v>
      </c>
      <c r="AN52" s="97"/>
      <c r="AO52" s="99"/>
      <c r="AP52" s="96"/>
      <c r="AQ52" s="97"/>
      <c r="AR52" s="99"/>
      <c r="AS52" s="96"/>
      <c r="AT52" s="96"/>
      <c r="AU52" s="96"/>
      <c r="AV52" s="97"/>
      <c r="AW52" s="98"/>
      <c r="AX52" s="99"/>
      <c r="AY52" s="97"/>
      <c r="AZ52" s="98"/>
      <c r="BA52" s="98"/>
      <c r="BB52" s="98"/>
      <c r="BC52" s="98"/>
      <c r="BD52" s="98"/>
      <c r="BE52" s="98"/>
      <c r="BF52" s="99"/>
      <c r="BG52" s="97"/>
      <c r="BH52" s="99"/>
      <c r="BI52" s="96"/>
      <c r="BJ52" s="97"/>
      <c r="BK52" s="98"/>
      <c r="BL52" s="99"/>
      <c r="BM52" s="97">
        <v>167.61232000000001</v>
      </c>
      <c r="BN52" s="98">
        <v>166.56063</v>
      </c>
      <c r="BO52" s="98">
        <v>168.58996999999999</v>
      </c>
      <c r="BP52" s="98"/>
      <c r="BQ52" s="98"/>
      <c r="BR52" s="98"/>
      <c r="BS52" s="98"/>
      <c r="BT52" s="98"/>
      <c r="BU52" s="98"/>
      <c r="BV52" s="98"/>
      <c r="BW52" s="98">
        <v>206.49456000000001</v>
      </c>
      <c r="BX52" s="98">
        <v>206.11548999999999</v>
      </c>
      <c r="BY52" s="98">
        <v>205.99002999999999</v>
      </c>
      <c r="BZ52" s="99"/>
      <c r="CA52" s="97">
        <v>17.41583</v>
      </c>
      <c r="CB52" s="99">
        <v>44.053669999999997</v>
      </c>
      <c r="CC52" s="96"/>
      <c r="CD52" s="97"/>
      <c r="CE52" s="98"/>
      <c r="CF52" s="98"/>
      <c r="CG52" s="98"/>
      <c r="CH52" s="98"/>
      <c r="CI52" s="98">
        <v>118.14735</v>
      </c>
      <c r="CJ52" s="98">
        <v>47.905140000000003</v>
      </c>
      <c r="CK52" s="98">
        <v>53.710120000000003</v>
      </c>
      <c r="CL52" s="98"/>
      <c r="CM52" s="98"/>
      <c r="CN52" s="98"/>
      <c r="CO52" s="99">
        <v>191.19621000000001</v>
      </c>
      <c r="CP52" s="97">
        <v>180.55348000000001</v>
      </c>
      <c r="CQ52" s="98">
        <v>180.52450999999999</v>
      </c>
      <c r="CR52" s="98">
        <v>181.33356000000001</v>
      </c>
      <c r="CS52" s="99">
        <v>181.02912000000001</v>
      </c>
      <c r="CT52" s="97"/>
      <c r="CU52" s="99"/>
      <c r="CV52" s="97"/>
      <c r="CW52" s="98"/>
      <c r="CX52" s="100"/>
      <c r="CY52" s="97"/>
      <c r="CZ52" s="98">
        <v>6961.35221</v>
      </c>
      <c r="DA52" s="98"/>
      <c r="DB52" s="99"/>
      <c r="DC52" s="97"/>
      <c r="DD52" s="98"/>
      <c r="DE52" s="98"/>
      <c r="DF52" s="98"/>
      <c r="DG52" s="98"/>
      <c r="DH52" s="98"/>
      <c r="DI52" s="98"/>
      <c r="DJ52" s="98"/>
      <c r="DK52" s="98"/>
      <c r="DL52" s="98"/>
      <c r="DM52" s="98"/>
      <c r="DN52" s="99"/>
      <c r="DO52" s="101"/>
      <c r="DP52" s="102"/>
      <c r="DQ52" s="102"/>
      <c r="DR52" s="103" t="s">
        <v>1370</v>
      </c>
      <c r="DS52" s="97">
        <v>2773.5843799999998</v>
      </c>
      <c r="DT52" s="98">
        <v>515.11559999999997</v>
      </c>
      <c r="DU52" s="98">
        <v>515.11559999999997</v>
      </c>
      <c r="DV52" s="99"/>
      <c r="DW52" s="96"/>
      <c r="DX52" s="97"/>
      <c r="DY52" s="98"/>
      <c r="DZ52" s="98"/>
      <c r="EA52" s="98"/>
      <c r="EB52" s="98"/>
      <c r="EC52" s="100">
        <v>6862.71</v>
      </c>
      <c r="ED52" s="1"/>
      <c r="EE52" s="96"/>
      <c r="EF52" s="96"/>
      <c r="EG52" s="96"/>
      <c r="EH52" s="96"/>
      <c r="EI52" s="96"/>
      <c r="EJ52" s="96"/>
      <c r="EK52" s="96"/>
      <c r="EL52" s="96"/>
      <c r="EM52" s="97"/>
      <c r="EN52" s="99"/>
      <c r="EO52" s="96"/>
      <c r="EP52" s="96"/>
      <c r="EQ52" s="96"/>
      <c r="ER52" s="96"/>
      <c r="ES52" s="96"/>
      <c r="ET52" s="96"/>
      <c r="EU52" s="96"/>
      <c r="EV52" s="96"/>
      <c r="EW52" s="96"/>
      <c r="EX52" s="96"/>
      <c r="EY52" s="96"/>
      <c r="EZ52" s="96"/>
      <c r="FA52" s="96"/>
      <c r="FB52" s="96"/>
      <c r="FC52" s="97"/>
      <c r="FD52" s="98"/>
      <c r="FE52" s="98"/>
      <c r="FF52" s="99"/>
      <c r="FG52" s="96"/>
      <c r="FH52" s="96"/>
      <c r="FI52" s="96"/>
      <c r="FJ52" s="96"/>
      <c r="FK52" s="96"/>
      <c r="FL52" s="96"/>
      <c r="FM52" s="96"/>
      <c r="FN52" s="96"/>
      <c r="FO52" s="97"/>
      <c r="FP52" s="98"/>
      <c r="FQ52" s="98"/>
      <c r="FR52" s="99"/>
      <c r="FS52" s="96"/>
      <c r="FT52" s="97"/>
      <c r="FU52" s="99"/>
      <c r="FV52" s="97"/>
      <c r="FW52" s="98"/>
      <c r="FX52" s="98"/>
      <c r="FY52" s="98"/>
      <c r="FZ52" s="99"/>
      <c r="GA52" s="97"/>
      <c r="GB52" s="99"/>
      <c r="GC52" s="97"/>
      <c r="GD52" s="98"/>
      <c r="GE52" s="98"/>
      <c r="GF52" s="99"/>
      <c r="GG52" s="96"/>
      <c r="GH52" s="96"/>
      <c r="GI52" s="96"/>
      <c r="GJ52" s="97"/>
      <c r="GK52" s="98"/>
      <c r="GL52" s="98"/>
      <c r="GM52" s="98"/>
      <c r="GN52" s="99"/>
      <c r="GO52" s="96"/>
      <c r="GP52" s="97"/>
      <c r="GQ52" s="99"/>
      <c r="GR52" s="1"/>
      <c r="GS52" s="96"/>
      <c r="GT52" s="97"/>
      <c r="GU52" s="99"/>
      <c r="GV52" s="96"/>
      <c r="GW52" s="96"/>
      <c r="GX52" s="96"/>
      <c r="GY52" s="96"/>
      <c r="GZ52" s="1"/>
      <c r="HA52" s="96"/>
      <c r="HB52" s="96"/>
      <c r="HC52" s="96"/>
      <c r="HD52" s="96"/>
      <c r="HE52" s="96"/>
      <c r="HF52" s="96"/>
      <c r="HG52" s="97"/>
      <c r="HH52" s="99"/>
      <c r="HI52" s="1"/>
      <c r="HJ52" s="97">
        <v>2773.5843799999998</v>
      </c>
      <c r="HK52" s="98">
        <v>2711.8258300000002</v>
      </c>
      <c r="HL52" s="99">
        <v>192.23745</v>
      </c>
    </row>
    <row r="53" spans="1:220" x14ac:dyDescent="0.25">
      <c r="A53" s="1"/>
      <c r="B53" s="95" t="s">
        <v>827</v>
      </c>
      <c r="C53" s="96"/>
      <c r="D53" s="97"/>
      <c r="E53" s="98"/>
      <c r="F53" s="98">
        <v>8.8258700000000001</v>
      </c>
      <c r="G53" s="99">
        <v>8.5166900000000005</v>
      </c>
      <c r="H53" s="97"/>
      <c r="I53" s="99"/>
      <c r="J53" s="97">
        <v>81.096100000000007</v>
      </c>
      <c r="K53" s="99"/>
      <c r="L53" s="97"/>
      <c r="M53" s="98"/>
      <c r="N53" s="98"/>
      <c r="O53" s="98"/>
      <c r="P53" s="98"/>
      <c r="Q53" s="98"/>
      <c r="R53" s="98"/>
      <c r="S53" s="99"/>
      <c r="T53" s="97">
        <v>18.14123</v>
      </c>
      <c r="U53" s="98">
        <v>19.191960000000002</v>
      </c>
      <c r="V53" s="98">
        <v>24.425360000000001</v>
      </c>
      <c r="W53" s="99">
        <v>1.0612699999999999</v>
      </c>
      <c r="X53" s="96"/>
      <c r="Y53" s="97"/>
      <c r="Z53" s="98"/>
      <c r="AA53" s="99">
        <v>23.060680000000001</v>
      </c>
      <c r="AB53" s="97"/>
      <c r="AC53" s="98"/>
      <c r="AD53" s="98"/>
      <c r="AE53" s="98"/>
      <c r="AF53" s="98">
        <v>12.23925</v>
      </c>
      <c r="AG53" s="98">
        <v>24.4617</v>
      </c>
      <c r="AH53" s="99">
        <v>10.27692</v>
      </c>
      <c r="AI53" s="96"/>
      <c r="AJ53" s="96"/>
      <c r="AK53" s="96"/>
      <c r="AL53" s="97">
        <v>217.12262999999999</v>
      </c>
      <c r="AM53" s="99">
        <v>7.9327300000000003</v>
      </c>
      <c r="AN53" s="97"/>
      <c r="AO53" s="99"/>
      <c r="AP53" s="96"/>
      <c r="AQ53" s="97"/>
      <c r="AR53" s="99"/>
      <c r="AS53" s="96"/>
      <c r="AT53" s="96"/>
      <c r="AU53" s="96"/>
      <c r="AV53" s="97"/>
      <c r="AW53" s="98"/>
      <c r="AX53" s="99"/>
      <c r="AY53" s="97"/>
      <c r="AZ53" s="98"/>
      <c r="BA53" s="98"/>
      <c r="BB53" s="98"/>
      <c r="BC53" s="98"/>
      <c r="BD53" s="98"/>
      <c r="BE53" s="98"/>
      <c r="BF53" s="99"/>
      <c r="BG53" s="97"/>
      <c r="BH53" s="99"/>
      <c r="BI53" s="96"/>
      <c r="BJ53" s="97"/>
      <c r="BK53" s="98"/>
      <c r="BL53" s="99"/>
      <c r="BM53" s="97">
        <v>167.61232000000001</v>
      </c>
      <c r="BN53" s="98">
        <v>166.56063</v>
      </c>
      <c r="BO53" s="98">
        <v>168.58996999999999</v>
      </c>
      <c r="BP53" s="98"/>
      <c r="BQ53" s="98"/>
      <c r="BR53" s="98"/>
      <c r="BS53" s="98"/>
      <c r="BT53" s="98"/>
      <c r="BU53" s="98"/>
      <c r="BV53" s="98"/>
      <c r="BW53" s="98">
        <v>206.49456000000001</v>
      </c>
      <c r="BX53" s="98">
        <v>206.11548999999999</v>
      </c>
      <c r="BY53" s="98">
        <v>205.99002999999999</v>
      </c>
      <c r="BZ53" s="99"/>
      <c r="CA53" s="97">
        <v>17.41583</v>
      </c>
      <c r="CB53" s="99">
        <v>44.053669999999997</v>
      </c>
      <c r="CC53" s="96"/>
      <c r="CD53" s="97"/>
      <c r="CE53" s="98"/>
      <c r="CF53" s="98"/>
      <c r="CG53" s="98"/>
      <c r="CH53" s="98"/>
      <c r="CI53" s="98">
        <v>118.14735</v>
      </c>
      <c r="CJ53" s="98">
        <v>47.905140000000003</v>
      </c>
      <c r="CK53" s="98">
        <v>53.710120000000003</v>
      </c>
      <c r="CL53" s="98"/>
      <c r="CM53" s="98"/>
      <c r="CN53" s="98"/>
      <c r="CO53" s="99">
        <v>191.19621000000001</v>
      </c>
      <c r="CP53" s="97">
        <v>180.55348000000001</v>
      </c>
      <c r="CQ53" s="98">
        <v>180.52450999999999</v>
      </c>
      <c r="CR53" s="98">
        <v>181.33356000000001</v>
      </c>
      <c r="CS53" s="99">
        <v>181.02912000000001</v>
      </c>
      <c r="CT53" s="97"/>
      <c r="CU53" s="99"/>
      <c r="CV53" s="97"/>
      <c r="CW53" s="98"/>
      <c r="CX53" s="100"/>
      <c r="CY53" s="97"/>
      <c r="CZ53" s="98">
        <v>6744.2634099999996</v>
      </c>
      <c r="DA53" s="98"/>
      <c r="DB53" s="99"/>
      <c r="DC53" s="97"/>
      <c r="DD53" s="98"/>
      <c r="DE53" s="98"/>
      <c r="DF53" s="98"/>
      <c r="DG53" s="98"/>
      <c r="DH53" s="98"/>
      <c r="DI53" s="98"/>
      <c r="DJ53" s="98"/>
      <c r="DK53" s="98"/>
      <c r="DL53" s="98"/>
      <c r="DM53" s="98"/>
      <c r="DN53" s="99"/>
      <c r="DO53" s="101"/>
      <c r="DP53" s="102"/>
      <c r="DQ53" s="102"/>
      <c r="DR53" s="103" t="s">
        <v>1370</v>
      </c>
      <c r="DS53" s="97">
        <v>2773.5843799999998</v>
      </c>
      <c r="DT53" s="98">
        <v>515.11559999999997</v>
      </c>
      <c r="DU53" s="98">
        <v>515.11559999999997</v>
      </c>
      <c r="DV53" s="99"/>
      <c r="DW53" s="96"/>
      <c r="DX53" s="97"/>
      <c r="DY53" s="98"/>
      <c r="DZ53" s="98"/>
      <c r="EA53" s="98"/>
      <c r="EB53" s="98"/>
      <c r="EC53" s="100">
        <v>6656.32</v>
      </c>
      <c r="ED53" s="1"/>
      <c r="EE53" s="96"/>
      <c r="EF53" s="96"/>
      <c r="EG53" s="96"/>
      <c r="EH53" s="96"/>
      <c r="EI53" s="96"/>
      <c r="EJ53" s="96"/>
      <c r="EK53" s="96"/>
      <c r="EL53" s="96"/>
      <c r="EM53" s="97"/>
      <c r="EN53" s="99"/>
      <c r="EO53" s="96"/>
      <c r="EP53" s="96"/>
      <c r="EQ53" s="96"/>
      <c r="ER53" s="96"/>
      <c r="ES53" s="96"/>
      <c r="ET53" s="96"/>
      <c r="EU53" s="96"/>
      <c r="EV53" s="96"/>
      <c r="EW53" s="96"/>
      <c r="EX53" s="96"/>
      <c r="EY53" s="96"/>
      <c r="EZ53" s="96"/>
      <c r="FA53" s="96"/>
      <c r="FB53" s="96"/>
      <c r="FC53" s="97"/>
      <c r="FD53" s="98"/>
      <c r="FE53" s="98"/>
      <c r="FF53" s="99"/>
      <c r="FG53" s="96"/>
      <c r="FH53" s="96"/>
      <c r="FI53" s="96"/>
      <c r="FJ53" s="96"/>
      <c r="FK53" s="96"/>
      <c r="FL53" s="96"/>
      <c r="FM53" s="96"/>
      <c r="FN53" s="96"/>
      <c r="FO53" s="97"/>
      <c r="FP53" s="98"/>
      <c r="FQ53" s="98"/>
      <c r="FR53" s="99"/>
      <c r="FS53" s="96"/>
      <c r="FT53" s="97"/>
      <c r="FU53" s="99"/>
      <c r="FV53" s="97"/>
      <c r="FW53" s="98"/>
      <c r="FX53" s="98"/>
      <c r="FY53" s="98"/>
      <c r="FZ53" s="99"/>
      <c r="GA53" s="97"/>
      <c r="GB53" s="99"/>
      <c r="GC53" s="97"/>
      <c r="GD53" s="98"/>
      <c r="GE53" s="98"/>
      <c r="GF53" s="99"/>
      <c r="GG53" s="96"/>
      <c r="GH53" s="96"/>
      <c r="GI53" s="96"/>
      <c r="GJ53" s="97"/>
      <c r="GK53" s="98"/>
      <c r="GL53" s="98"/>
      <c r="GM53" s="98"/>
      <c r="GN53" s="99"/>
      <c r="GO53" s="96"/>
      <c r="GP53" s="97"/>
      <c r="GQ53" s="99"/>
      <c r="GR53" s="1"/>
      <c r="GS53" s="96"/>
      <c r="GT53" s="97"/>
      <c r="GU53" s="99"/>
      <c r="GV53" s="96"/>
      <c r="GW53" s="96"/>
      <c r="GX53" s="96"/>
      <c r="GY53" s="96"/>
      <c r="GZ53" s="1"/>
      <c r="HA53" s="96"/>
      <c r="HB53" s="96"/>
      <c r="HC53" s="96"/>
      <c r="HD53" s="96"/>
      <c r="HE53" s="96"/>
      <c r="HF53" s="96"/>
      <c r="HG53" s="97"/>
      <c r="HH53" s="99"/>
      <c r="HI53" s="1"/>
      <c r="HJ53" s="97">
        <v>2773.5843799999998</v>
      </c>
      <c r="HK53" s="98">
        <v>2711.8258300000002</v>
      </c>
      <c r="HL53" s="99">
        <v>192.23745</v>
      </c>
    </row>
    <row r="54" spans="1:220" x14ac:dyDescent="0.25">
      <c r="A54" s="1"/>
      <c r="B54" s="95" t="s">
        <v>1373</v>
      </c>
      <c r="C54" s="96"/>
      <c r="D54" s="97"/>
      <c r="E54" s="98"/>
      <c r="F54" s="98">
        <v>8.8258700000000001</v>
      </c>
      <c r="G54" s="99">
        <v>8.5166900000000005</v>
      </c>
      <c r="H54" s="97"/>
      <c r="I54" s="99"/>
      <c r="J54" s="97">
        <v>81.096100000000007</v>
      </c>
      <c r="K54" s="99"/>
      <c r="L54" s="97"/>
      <c r="M54" s="98"/>
      <c r="N54" s="98"/>
      <c r="O54" s="98"/>
      <c r="P54" s="98"/>
      <c r="Q54" s="98"/>
      <c r="R54" s="98"/>
      <c r="S54" s="99"/>
      <c r="T54" s="97">
        <v>18.14123</v>
      </c>
      <c r="U54" s="98">
        <v>19.191960000000002</v>
      </c>
      <c r="V54" s="98">
        <v>24.425360000000001</v>
      </c>
      <c r="W54" s="99">
        <v>1.0612699999999999</v>
      </c>
      <c r="X54" s="96"/>
      <c r="Y54" s="97"/>
      <c r="Z54" s="98"/>
      <c r="AA54" s="99">
        <v>23.060680000000001</v>
      </c>
      <c r="AB54" s="97"/>
      <c r="AC54" s="98"/>
      <c r="AD54" s="98"/>
      <c r="AE54" s="98"/>
      <c r="AF54" s="98">
        <v>12.23925</v>
      </c>
      <c r="AG54" s="98">
        <v>24.4617</v>
      </c>
      <c r="AH54" s="99">
        <v>10.27692</v>
      </c>
      <c r="AI54" s="96"/>
      <c r="AJ54" s="96"/>
      <c r="AK54" s="96"/>
      <c r="AL54" s="97">
        <v>217.12262999999999</v>
      </c>
      <c r="AM54" s="99">
        <v>7.9327300000000003</v>
      </c>
      <c r="AN54" s="97"/>
      <c r="AO54" s="99"/>
      <c r="AP54" s="96"/>
      <c r="AQ54" s="97"/>
      <c r="AR54" s="99"/>
      <c r="AS54" s="96"/>
      <c r="AT54" s="96"/>
      <c r="AU54" s="96"/>
      <c r="AV54" s="97"/>
      <c r="AW54" s="98"/>
      <c r="AX54" s="99"/>
      <c r="AY54" s="97"/>
      <c r="AZ54" s="98"/>
      <c r="BA54" s="98"/>
      <c r="BB54" s="98"/>
      <c r="BC54" s="98"/>
      <c r="BD54" s="98"/>
      <c r="BE54" s="98"/>
      <c r="BF54" s="99"/>
      <c r="BG54" s="97"/>
      <c r="BH54" s="99"/>
      <c r="BI54" s="96"/>
      <c r="BJ54" s="97"/>
      <c r="BK54" s="98"/>
      <c r="BL54" s="99"/>
      <c r="BM54" s="97">
        <v>167.61232000000001</v>
      </c>
      <c r="BN54" s="98">
        <v>166.56063</v>
      </c>
      <c r="BO54" s="98">
        <v>168.58996999999999</v>
      </c>
      <c r="BP54" s="98"/>
      <c r="BQ54" s="98"/>
      <c r="BR54" s="98"/>
      <c r="BS54" s="98"/>
      <c r="BT54" s="98"/>
      <c r="BU54" s="98"/>
      <c r="BV54" s="98"/>
      <c r="BW54" s="98">
        <v>206.49456000000001</v>
      </c>
      <c r="BX54" s="98">
        <v>206.11548999999999</v>
      </c>
      <c r="BY54" s="98">
        <v>205.99002999999999</v>
      </c>
      <c r="BZ54" s="99"/>
      <c r="CA54" s="97">
        <v>17.41583</v>
      </c>
      <c r="CB54" s="99">
        <v>44.053669999999997</v>
      </c>
      <c r="CC54" s="96"/>
      <c r="CD54" s="97"/>
      <c r="CE54" s="98"/>
      <c r="CF54" s="98"/>
      <c r="CG54" s="98"/>
      <c r="CH54" s="98"/>
      <c r="CI54" s="98">
        <v>118.14735</v>
      </c>
      <c r="CJ54" s="98">
        <v>47.905140000000003</v>
      </c>
      <c r="CK54" s="98">
        <v>53.710120000000003</v>
      </c>
      <c r="CL54" s="98"/>
      <c r="CM54" s="98"/>
      <c r="CN54" s="98"/>
      <c r="CO54" s="99">
        <v>191.19621000000001</v>
      </c>
      <c r="CP54" s="97">
        <v>180.55348000000001</v>
      </c>
      <c r="CQ54" s="98">
        <v>180.52450999999999</v>
      </c>
      <c r="CR54" s="98">
        <v>181.33356000000001</v>
      </c>
      <c r="CS54" s="99">
        <v>181.02912000000001</v>
      </c>
      <c r="CT54" s="97"/>
      <c r="CU54" s="99"/>
      <c r="CV54" s="97"/>
      <c r="CW54" s="98"/>
      <c r="CX54" s="100"/>
      <c r="CY54" s="97"/>
      <c r="CZ54" s="98">
        <v>6689.3954100000001</v>
      </c>
      <c r="DA54" s="98"/>
      <c r="DB54" s="99"/>
      <c r="DC54" s="97"/>
      <c r="DD54" s="98"/>
      <c r="DE54" s="98"/>
      <c r="DF54" s="98"/>
      <c r="DG54" s="98"/>
      <c r="DH54" s="98"/>
      <c r="DI54" s="98"/>
      <c r="DJ54" s="98"/>
      <c r="DK54" s="98"/>
      <c r="DL54" s="98"/>
      <c r="DM54" s="98"/>
      <c r="DN54" s="99"/>
      <c r="DO54" s="101"/>
      <c r="DP54" s="102"/>
      <c r="DQ54" s="102"/>
      <c r="DR54" s="103" t="s">
        <v>1370</v>
      </c>
      <c r="DS54" s="97">
        <v>2773.5843799999998</v>
      </c>
      <c r="DT54" s="98">
        <v>515.11559999999997</v>
      </c>
      <c r="DU54" s="98">
        <v>515.11559999999997</v>
      </c>
      <c r="DV54" s="99"/>
      <c r="DW54" s="96"/>
      <c r="DX54" s="97"/>
      <c r="DY54" s="98"/>
      <c r="DZ54" s="98"/>
      <c r="EA54" s="98"/>
      <c r="EB54" s="98"/>
      <c r="EC54" s="100">
        <v>6601.3</v>
      </c>
      <c r="ED54" s="1"/>
      <c r="EE54" s="96"/>
      <c r="EF54" s="96"/>
      <c r="EG54" s="96"/>
      <c r="EH54" s="96"/>
      <c r="EI54" s="96"/>
      <c r="EJ54" s="96"/>
      <c r="EK54" s="96"/>
      <c r="EL54" s="96"/>
      <c r="EM54" s="97"/>
      <c r="EN54" s="99"/>
      <c r="EO54" s="96"/>
      <c r="EP54" s="96"/>
      <c r="EQ54" s="96"/>
      <c r="ER54" s="96"/>
      <c r="ES54" s="96"/>
      <c r="ET54" s="96"/>
      <c r="EU54" s="96"/>
      <c r="EV54" s="96"/>
      <c r="EW54" s="96"/>
      <c r="EX54" s="96"/>
      <c r="EY54" s="96"/>
      <c r="EZ54" s="96"/>
      <c r="FA54" s="96"/>
      <c r="FB54" s="96"/>
      <c r="FC54" s="97"/>
      <c r="FD54" s="98"/>
      <c r="FE54" s="98"/>
      <c r="FF54" s="99"/>
      <c r="FG54" s="96"/>
      <c r="FH54" s="96"/>
      <c r="FI54" s="96"/>
      <c r="FJ54" s="96"/>
      <c r="FK54" s="96"/>
      <c r="FL54" s="96"/>
      <c r="FM54" s="96"/>
      <c r="FN54" s="96"/>
      <c r="FO54" s="97"/>
      <c r="FP54" s="98"/>
      <c r="FQ54" s="98"/>
      <c r="FR54" s="99"/>
      <c r="FS54" s="96"/>
      <c r="FT54" s="97"/>
      <c r="FU54" s="99"/>
      <c r="FV54" s="97"/>
      <c r="FW54" s="98"/>
      <c r="FX54" s="98"/>
      <c r="FY54" s="98"/>
      <c r="FZ54" s="99"/>
      <c r="GA54" s="97"/>
      <c r="GB54" s="99"/>
      <c r="GC54" s="97"/>
      <c r="GD54" s="98"/>
      <c r="GE54" s="98"/>
      <c r="GF54" s="99"/>
      <c r="GG54" s="96"/>
      <c r="GH54" s="96"/>
      <c r="GI54" s="96"/>
      <c r="GJ54" s="97"/>
      <c r="GK54" s="98"/>
      <c r="GL54" s="98"/>
      <c r="GM54" s="98"/>
      <c r="GN54" s="99"/>
      <c r="GO54" s="96"/>
      <c r="GP54" s="97"/>
      <c r="GQ54" s="99"/>
      <c r="GR54" s="1"/>
      <c r="GS54" s="96"/>
      <c r="GT54" s="97"/>
      <c r="GU54" s="99"/>
      <c r="GV54" s="96"/>
      <c r="GW54" s="96"/>
      <c r="GX54" s="96"/>
      <c r="GY54" s="96"/>
      <c r="GZ54" s="1"/>
      <c r="HA54" s="96"/>
      <c r="HB54" s="96"/>
      <c r="HC54" s="96"/>
      <c r="HD54" s="96"/>
      <c r="HE54" s="96"/>
      <c r="HF54" s="96"/>
      <c r="HG54" s="97"/>
      <c r="HH54" s="99"/>
      <c r="HI54" s="1"/>
      <c r="HJ54" s="97">
        <v>2773.5843799999998</v>
      </c>
      <c r="HK54" s="98">
        <v>2711.8258300000002</v>
      </c>
      <c r="HL54" s="99">
        <v>192.23745</v>
      </c>
    </row>
    <row r="55" spans="1:220" x14ac:dyDescent="0.25">
      <c r="A55" s="1"/>
      <c r="B55" s="104" t="s">
        <v>918</v>
      </c>
      <c r="C55" s="105">
        <v>0</v>
      </c>
      <c r="D55" s="106">
        <v>0</v>
      </c>
      <c r="E55" s="107">
        <v>0</v>
      </c>
      <c r="F55" s="107">
        <v>211.82087999999999</v>
      </c>
      <c r="G55" s="108">
        <v>204.40056000000001</v>
      </c>
      <c r="H55" s="106">
        <v>0</v>
      </c>
      <c r="I55" s="108">
        <v>0</v>
      </c>
      <c r="J55" s="106">
        <v>1946.3063999999999</v>
      </c>
      <c r="K55" s="108">
        <v>0</v>
      </c>
      <c r="L55" s="106">
        <v>0</v>
      </c>
      <c r="M55" s="107">
        <v>0</v>
      </c>
      <c r="N55" s="107">
        <v>0</v>
      </c>
      <c r="O55" s="107">
        <v>0</v>
      </c>
      <c r="P55" s="107">
        <v>0</v>
      </c>
      <c r="Q55" s="107">
        <v>0</v>
      </c>
      <c r="R55" s="107">
        <v>0</v>
      </c>
      <c r="S55" s="108">
        <v>0</v>
      </c>
      <c r="T55" s="106">
        <v>435.38952</v>
      </c>
      <c r="U55" s="107">
        <v>460.60703999999998</v>
      </c>
      <c r="V55" s="107">
        <v>586.20863999999995</v>
      </c>
      <c r="W55" s="108">
        <v>25.470479999999998</v>
      </c>
      <c r="X55" s="105">
        <v>0</v>
      </c>
      <c r="Y55" s="106">
        <v>0</v>
      </c>
      <c r="Z55" s="107">
        <v>0</v>
      </c>
      <c r="AA55" s="108">
        <v>524.63152000000002</v>
      </c>
      <c r="AB55" s="106">
        <v>0</v>
      </c>
      <c r="AC55" s="107">
        <v>0</v>
      </c>
      <c r="AD55" s="107">
        <v>0</v>
      </c>
      <c r="AE55" s="107">
        <v>0</v>
      </c>
      <c r="AF55" s="107">
        <v>293.74200000000002</v>
      </c>
      <c r="AG55" s="107">
        <v>587.08079999999995</v>
      </c>
      <c r="AH55" s="108">
        <v>246.64608000000001</v>
      </c>
      <c r="AI55" s="105">
        <v>0</v>
      </c>
      <c r="AJ55" s="105">
        <v>0</v>
      </c>
      <c r="AK55" s="105">
        <v>0</v>
      </c>
      <c r="AL55" s="106">
        <v>5210.9431199999999</v>
      </c>
      <c r="AM55" s="108">
        <v>190.38552000000001</v>
      </c>
      <c r="AN55" s="106">
        <v>0</v>
      </c>
      <c r="AO55" s="108">
        <v>0</v>
      </c>
      <c r="AP55" s="105">
        <v>0</v>
      </c>
      <c r="AQ55" s="106">
        <v>0</v>
      </c>
      <c r="AR55" s="108">
        <v>0</v>
      </c>
      <c r="AS55" s="105">
        <v>0</v>
      </c>
      <c r="AT55" s="105">
        <v>0</v>
      </c>
      <c r="AU55" s="105">
        <v>0</v>
      </c>
      <c r="AV55" s="106">
        <v>0</v>
      </c>
      <c r="AW55" s="107">
        <v>0</v>
      </c>
      <c r="AX55" s="108">
        <v>0</v>
      </c>
      <c r="AY55" s="106">
        <v>0</v>
      </c>
      <c r="AZ55" s="107">
        <v>0</v>
      </c>
      <c r="BA55" s="107">
        <v>0</v>
      </c>
      <c r="BB55" s="107">
        <v>0</v>
      </c>
      <c r="BC55" s="107">
        <v>0</v>
      </c>
      <c r="BD55" s="107">
        <v>0</v>
      </c>
      <c r="BE55" s="107">
        <v>0</v>
      </c>
      <c r="BF55" s="108">
        <v>0</v>
      </c>
      <c r="BG55" s="106">
        <v>0</v>
      </c>
      <c r="BH55" s="108">
        <v>0</v>
      </c>
      <c r="BI55" s="105">
        <v>0</v>
      </c>
      <c r="BJ55" s="106">
        <v>0</v>
      </c>
      <c r="BK55" s="107">
        <v>0</v>
      </c>
      <c r="BL55" s="108">
        <v>0</v>
      </c>
      <c r="BM55" s="106">
        <v>4022.6956799999998</v>
      </c>
      <c r="BN55" s="107">
        <v>3997.4551200000001</v>
      </c>
      <c r="BO55" s="107">
        <v>4046.1592799999999</v>
      </c>
      <c r="BP55" s="107">
        <v>0</v>
      </c>
      <c r="BQ55" s="107">
        <v>0</v>
      </c>
      <c r="BR55" s="107">
        <v>0</v>
      </c>
      <c r="BS55" s="107">
        <v>0</v>
      </c>
      <c r="BT55" s="107">
        <v>0</v>
      </c>
      <c r="BU55" s="107">
        <v>0</v>
      </c>
      <c r="BV55" s="107">
        <v>0</v>
      </c>
      <c r="BW55" s="107">
        <v>4955.8694400000004</v>
      </c>
      <c r="BX55" s="107">
        <v>4946.7717599999996</v>
      </c>
      <c r="BY55" s="107">
        <v>4943.7607200000002</v>
      </c>
      <c r="BZ55" s="108">
        <v>0</v>
      </c>
      <c r="CA55" s="106">
        <v>417.97991999999999</v>
      </c>
      <c r="CB55" s="108">
        <v>1057.28808</v>
      </c>
      <c r="CC55" s="105">
        <v>0</v>
      </c>
      <c r="CD55" s="106">
        <v>0</v>
      </c>
      <c r="CE55" s="107">
        <v>0</v>
      </c>
      <c r="CF55" s="107">
        <v>0</v>
      </c>
      <c r="CG55" s="107">
        <v>0</v>
      </c>
      <c r="CH55" s="107">
        <v>0</v>
      </c>
      <c r="CI55" s="107">
        <v>2835.5364</v>
      </c>
      <c r="CJ55" s="107">
        <v>1149.72336</v>
      </c>
      <c r="CK55" s="107">
        <v>1289.04288</v>
      </c>
      <c r="CL55" s="107">
        <v>0</v>
      </c>
      <c r="CM55" s="107">
        <v>0</v>
      </c>
      <c r="CN55" s="107">
        <v>0</v>
      </c>
      <c r="CO55" s="108">
        <v>4588.7090399999997</v>
      </c>
      <c r="CP55" s="106">
        <v>4333.28352</v>
      </c>
      <c r="CQ55" s="107">
        <v>4332.58824</v>
      </c>
      <c r="CR55" s="107">
        <v>4352.0054399999999</v>
      </c>
      <c r="CS55" s="108">
        <v>4344.6988799999999</v>
      </c>
      <c r="CT55" s="106">
        <v>0</v>
      </c>
      <c r="CU55" s="108">
        <v>0</v>
      </c>
      <c r="CV55" s="109"/>
      <c r="CW55" s="110"/>
      <c r="CX55" s="111"/>
      <c r="CY55" s="109"/>
      <c r="CZ55" s="110"/>
      <c r="DA55" s="110"/>
      <c r="DB55" s="111"/>
      <c r="DC55" s="109"/>
      <c r="DD55" s="110"/>
      <c r="DE55" s="110"/>
      <c r="DF55" s="110"/>
      <c r="DG55" s="110"/>
      <c r="DH55" s="110"/>
      <c r="DI55" s="110"/>
      <c r="DJ55" s="110"/>
      <c r="DK55" s="110"/>
      <c r="DL55" s="110"/>
      <c r="DM55" s="110"/>
      <c r="DN55" s="111"/>
      <c r="DO55" s="109"/>
      <c r="DP55" s="110"/>
      <c r="DQ55" s="110"/>
      <c r="DR55" s="111"/>
      <c r="DS55" s="109"/>
      <c r="DT55" s="110"/>
      <c r="DU55" s="110"/>
      <c r="DV55" s="111"/>
      <c r="DW55" s="104"/>
      <c r="DX55" s="109"/>
      <c r="DY55" s="110"/>
      <c r="DZ55" s="110"/>
      <c r="EA55" s="110"/>
      <c r="EB55" s="110"/>
      <c r="EC55" s="111"/>
      <c r="ED55" s="1"/>
      <c r="EE55" s="105">
        <v>0</v>
      </c>
      <c r="EF55" s="105">
        <v>0</v>
      </c>
      <c r="EG55" s="105">
        <v>0</v>
      </c>
      <c r="EH55" s="105">
        <v>0</v>
      </c>
      <c r="EI55" s="105">
        <v>0</v>
      </c>
      <c r="EJ55" s="105">
        <v>0</v>
      </c>
      <c r="EK55" s="105">
        <v>0</v>
      </c>
      <c r="EL55" s="105">
        <v>0</v>
      </c>
      <c r="EM55" s="106">
        <v>0</v>
      </c>
      <c r="EN55" s="108">
        <v>0</v>
      </c>
      <c r="EO55" s="105">
        <v>0</v>
      </c>
      <c r="EP55" s="105">
        <v>0</v>
      </c>
      <c r="EQ55" s="105">
        <v>0</v>
      </c>
      <c r="ER55" s="105">
        <v>0</v>
      </c>
      <c r="ES55" s="105">
        <v>0</v>
      </c>
      <c r="ET55" s="105">
        <v>0</v>
      </c>
      <c r="EU55" s="105">
        <v>0</v>
      </c>
      <c r="EV55" s="105">
        <v>0</v>
      </c>
      <c r="EW55" s="105">
        <v>0</v>
      </c>
      <c r="EX55" s="105">
        <v>0</v>
      </c>
      <c r="EY55" s="105">
        <v>0</v>
      </c>
      <c r="EZ55" s="105">
        <v>0</v>
      </c>
      <c r="FA55" s="105">
        <v>0</v>
      </c>
      <c r="FB55" s="105">
        <v>0</v>
      </c>
      <c r="FC55" s="106">
        <v>0</v>
      </c>
      <c r="FD55" s="107">
        <v>0</v>
      </c>
      <c r="FE55" s="107">
        <v>0</v>
      </c>
      <c r="FF55" s="108">
        <v>0</v>
      </c>
      <c r="FG55" s="105">
        <v>0</v>
      </c>
      <c r="FH55" s="105">
        <v>0</v>
      </c>
      <c r="FI55" s="105">
        <v>0</v>
      </c>
      <c r="FJ55" s="105">
        <v>8.3245199999999997</v>
      </c>
      <c r="FK55" s="105">
        <v>0</v>
      </c>
      <c r="FL55" s="105">
        <v>0</v>
      </c>
      <c r="FM55" s="105">
        <v>0</v>
      </c>
      <c r="FN55" s="105">
        <v>0</v>
      </c>
      <c r="FO55" s="106">
        <v>0</v>
      </c>
      <c r="FP55" s="107">
        <v>0</v>
      </c>
      <c r="FQ55" s="107">
        <v>0</v>
      </c>
      <c r="FR55" s="108">
        <v>0</v>
      </c>
      <c r="FS55" s="105">
        <v>0</v>
      </c>
      <c r="FT55" s="106">
        <v>0</v>
      </c>
      <c r="FU55" s="108">
        <v>0</v>
      </c>
      <c r="FV55" s="106">
        <v>0</v>
      </c>
      <c r="FW55" s="107">
        <v>0</v>
      </c>
      <c r="FX55" s="107">
        <v>0</v>
      </c>
      <c r="FY55" s="107">
        <v>0</v>
      </c>
      <c r="FZ55" s="108">
        <v>0</v>
      </c>
      <c r="GA55" s="106">
        <v>0</v>
      </c>
      <c r="GB55" s="108">
        <v>0</v>
      </c>
      <c r="GC55" s="106">
        <v>0</v>
      </c>
      <c r="GD55" s="107">
        <v>0</v>
      </c>
      <c r="GE55" s="107">
        <v>0</v>
      </c>
      <c r="GF55" s="108">
        <v>0</v>
      </c>
      <c r="GG55" s="105">
        <v>0</v>
      </c>
      <c r="GH55" s="105">
        <v>0</v>
      </c>
      <c r="GI55" s="105">
        <v>0</v>
      </c>
      <c r="GJ55" s="106">
        <v>0</v>
      </c>
      <c r="GK55" s="107">
        <v>0</v>
      </c>
      <c r="GL55" s="107">
        <v>0</v>
      </c>
      <c r="GM55" s="107">
        <v>0</v>
      </c>
      <c r="GN55" s="108">
        <v>0</v>
      </c>
      <c r="GO55" s="105">
        <v>0</v>
      </c>
      <c r="GP55" s="106">
        <v>0</v>
      </c>
      <c r="GQ55" s="108">
        <v>0</v>
      </c>
      <c r="GR55" s="1"/>
      <c r="GS55" s="105">
        <v>0</v>
      </c>
      <c r="GT55" s="106">
        <v>0</v>
      </c>
      <c r="GU55" s="108">
        <v>0</v>
      </c>
      <c r="GV55" s="105">
        <v>0</v>
      </c>
      <c r="GW55" s="105">
        <v>0</v>
      </c>
      <c r="GX55" s="105">
        <v>8.3245199999999997</v>
      </c>
      <c r="GY55" s="105">
        <v>0</v>
      </c>
      <c r="GZ55" s="1"/>
      <c r="HA55" s="105">
        <v>0</v>
      </c>
      <c r="HB55" s="105">
        <v>0</v>
      </c>
      <c r="HC55" s="105">
        <v>0</v>
      </c>
      <c r="HD55" s="105">
        <v>0</v>
      </c>
      <c r="HE55" s="105">
        <v>0</v>
      </c>
      <c r="HF55" s="105">
        <v>0</v>
      </c>
      <c r="HG55" s="106">
        <v>0</v>
      </c>
      <c r="HH55" s="108">
        <v>0</v>
      </c>
      <c r="HI55" s="1"/>
      <c r="HJ55" s="109"/>
      <c r="HK55" s="110"/>
      <c r="HL55" s="111"/>
    </row>
    <row r="56" spans="1:22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25">
      <c r="A57" s="1"/>
      <c r="B57" s="1"/>
      <c r="C57" s="112" t="s">
        <v>1374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25">
      <c r="A59" s="1"/>
      <c r="B59" s="1"/>
      <c r="C59" s="112" t="s">
        <v>1375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25">
      <c r="A60" s="1"/>
      <c r="B60" s="1"/>
      <c r="C60" s="1"/>
      <c r="D60" s="1" t="s">
        <v>1376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25">
      <c r="A62" s="1"/>
      <c r="B62" s="1"/>
      <c r="C62" s="112" t="s">
        <v>844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25">
      <c r="A63" s="1"/>
      <c r="B63" s="1"/>
      <c r="C63" s="113"/>
      <c r="D63" s="1" t="s">
        <v>1377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GF4"/>
    <mergeCell ref="GG4"/>
    <mergeCell ref="GH4"/>
    <mergeCell ref="GI4"/>
    <mergeCell ref="GJ4:GN4"/>
    <mergeCell ref="FO4:FR4"/>
    <mergeCell ref="FS4"/>
    <mergeCell ref="FT4:FU4"/>
    <mergeCell ref="FV4:FZ4"/>
    <mergeCell ref="GA4:GB4"/>
    <mergeCell ref="FJ4"/>
    <mergeCell ref="FK4"/>
    <mergeCell ref="FL4"/>
    <mergeCell ref="FM4"/>
    <mergeCell ref="FN4"/>
    <mergeCell ref="FB4"/>
    <mergeCell ref="FC4: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1378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4" t="s">
        <v>3</v>
      </c>
      <c r="B6" s="222" t="s">
        <v>569</v>
      </c>
      <c r="C6" s="222"/>
      <c r="D6" s="222"/>
      <c r="E6" s="222"/>
      <c r="F6" s="222"/>
      <c r="G6" s="222"/>
      <c r="H6" s="222" t="s">
        <v>249</v>
      </c>
      <c r="I6" s="222"/>
      <c r="J6" s="222" t="s">
        <v>98</v>
      </c>
      <c r="K6" s="222"/>
      <c r="L6" s="222"/>
      <c r="M6" s="222" t="s">
        <v>567</v>
      </c>
      <c r="N6" s="222"/>
      <c r="O6" s="222" t="s">
        <v>30</v>
      </c>
      <c r="P6" s="222" t="s">
        <v>47</v>
      </c>
      <c r="Q6" s="222"/>
      <c r="R6" s="222"/>
      <c r="S6" s="222"/>
      <c r="T6" s="222" t="s">
        <v>571</v>
      </c>
      <c r="U6" s="222" t="s">
        <v>960</v>
      </c>
      <c r="V6" s="222" t="s">
        <v>113</v>
      </c>
      <c r="W6" s="222"/>
      <c r="X6" s="222"/>
      <c r="Y6" s="222"/>
      <c r="Z6" s="222"/>
      <c r="AA6" s="222" t="s">
        <v>124</v>
      </c>
      <c r="AB6" s="222"/>
      <c r="AC6" s="222" t="s">
        <v>134</v>
      </c>
      <c r="AD6" s="222"/>
      <c r="AE6" s="222"/>
      <c r="AF6" s="222"/>
      <c r="AG6" s="222" t="s">
        <v>149</v>
      </c>
      <c r="AH6" s="222"/>
      <c r="AI6" s="222"/>
      <c r="AJ6" s="222"/>
      <c r="AK6" s="222"/>
      <c r="AL6" s="222" t="s">
        <v>568</v>
      </c>
      <c r="AM6" s="222"/>
      <c r="AN6" s="222" t="s">
        <v>73</v>
      </c>
      <c r="AO6" s="222"/>
      <c r="AP6" s="222"/>
      <c r="AQ6" s="222"/>
      <c r="AR6" s="222"/>
      <c r="AS6" s="222"/>
      <c r="AT6" s="222"/>
      <c r="AU6" s="222"/>
      <c r="AV6" s="222"/>
      <c r="AW6" s="222"/>
    </row>
    <row r="7" spans="1:49" ht="38.25" x14ac:dyDescent="0.25">
      <c r="A7" s="114" t="s">
        <v>1379</v>
      </c>
      <c r="B7" s="114" t="s">
        <v>1380</v>
      </c>
      <c r="C7" s="114" t="s">
        <v>1380</v>
      </c>
      <c r="D7" s="114" t="s">
        <v>1380</v>
      </c>
      <c r="E7" s="114" t="s">
        <v>1380</v>
      </c>
      <c r="F7" s="114" t="s">
        <v>1380</v>
      </c>
      <c r="G7" s="114" t="s">
        <v>1380</v>
      </c>
      <c r="H7" s="114" t="s">
        <v>1381</v>
      </c>
      <c r="I7" s="114" t="s">
        <v>1382</v>
      </c>
      <c r="J7" s="114" t="s">
        <v>1383</v>
      </c>
      <c r="K7" s="114" t="s">
        <v>1383</v>
      </c>
      <c r="L7" s="114" t="s">
        <v>1383</v>
      </c>
      <c r="M7" s="114" t="s">
        <v>1384</v>
      </c>
      <c r="N7" s="114" t="s">
        <v>1384</v>
      </c>
      <c r="O7" s="114" t="s">
        <v>1385</v>
      </c>
      <c r="P7" s="114" t="s">
        <v>48</v>
      </c>
      <c r="Q7" s="114" t="s">
        <v>48</v>
      </c>
      <c r="R7" s="114" t="s">
        <v>48</v>
      </c>
      <c r="S7" s="114" t="s">
        <v>48</v>
      </c>
      <c r="T7" s="114" t="s">
        <v>1386</v>
      </c>
      <c r="U7" s="114" t="s">
        <v>1387</v>
      </c>
      <c r="V7" s="114" t="s">
        <v>1388</v>
      </c>
      <c r="W7" s="114" t="s">
        <v>1389</v>
      </c>
      <c r="X7" s="114" t="s">
        <v>1389</v>
      </c>
      <c r="Y7" s="114" t="s">
        <v>1390</v>
      </c>
      <c r="Z7" s="114" t="s">
        <v>1391</v>
      </c>
      <c r="AA7" s="114" t="s">
        <v>48</v>
      </c>
      <c r="AB7" s="114" t="s">
        <v>48</v>
      </c>
      <c r="AC7" s="114" t="s">
        <v>1392</v>
      </c>
      <c r="AD7" s="114" t="s">
        <v>1393</v>
      </c>
      <c r="AE7" s="114" t="s">
        <v>1394</v>
      </c>
      <c r="AF7" s="114" t="s">
        <v>1392</v>
      </c>
      <c r="AG7" s="114" t="s">
        <v>1395</v>
      </c>
      <c r="AH7" s="114" t="s">
        <v>1395</v>
      </c>
      <c r="AI7" s="114" t="s">
        <v>1396</v>
      </c>
      <c r="AJ7" s="114" t="s">
        <v>1397</v>
      </c>
      <c r="AK7" s="114" t="s">
        <v>1397</v>
      </c>
      <c r="AL7" s="114" t="s">
        <v>568</v>
      </c>
      <c r="AM7" s="114" t="s">
        <v>568</v>
      </c>
      <c r="AN7" s="114" t="s">
        <v>1398</v>
      </c>
      <c r="AO7" s="114" t="s">
        <v>48</v>
      </c>
      <c r="AP7" s="114" t="s">
        <v>48</v>
      </c>
      <c r="AQ7" s="114" t="s">
        <v>1000</v>
      </c>
      <c r="AR7" s="114" t="s">
        <v>48</v>
      </c>
      <c r="AS7" s="114" t="s">
        <v>1389</v>
      </c>
      <c r="AT7" s="114" t="s">
        <v>1399</v>
      </c>
      <c r="AU7" s="114" t="s">
        <v>1388</v>
      </c>
      <c r="AV7" s="114" t="s">
        <v>1389</v>
      </c>
      <c r="AW7" s="114" t="s">
        <v>1400</v>
      </c>
    </row>
    <row r="8" spans="1:49" ht="25.5" x14ac:dyDescent="0.25">
      <c r="A8" s="114" t="s">
        <v>1401</v>
      </c>
      <c r="B8" s="114" t="s">
        <v>1402</v>
      </c>
      <c r="C8" s="114" t="s">
        <v>1402</v>
      </c>
      <c r="D8" s="114" t="s">
        <v>1403</v>
      </c>
      <c r="E8" s="114" t="s">
        <v>1403</v>
      </c>
      <c r="F8" s="114" t="s">
        <v>55</v>
      </c>
      <c r="G8" s="114" t="s">
        <v>1403</v>
      </c>
      <c r="H8" s="114" t="s">
        <v>1403</v>
      </c>
      <c r="I8" s="114" t="s">
        <v>1403</v>
      </c>
      <c r="J8" s="114" t="s">
        <v>1402</v>
      </c>
      <c r="K8" s="114" t="s">
        <v>1402</v>
      </c>
      <c r="L8" s="114" t="s">
        <v>55</v>
      </c>
      <c r="M8" s="114" t="s">
        <v>1403</v>
      </c>
      <c r="N8" s="114" t="s">
        <v>1403</v>
      </c>
      <c r="O8" s="114" t="s">
        <v>1403</v>
      </c>
      <c r="P8" s="114" t="s">
        <v>1403</v>
      </c>
      <c r="Q8" s="114" t="s">
        <v>1403</v>
      </c>
      <c r="R8" s="114" t="s">
        <v>1403</v>
      </c>
      <c r="S8" s="114" t="s">
        <v>1403</v>
      </c>
      <c r="T8" s="114" t="s">
        <v>1403</v>
      </c>
      <c r="U8" s="114" t="s">
        <v>1403</v>
      </c>
      <c r="V8" s="114" t="s">
        <v>1403</v>
      </c>
      <c r="W8" s="114" t="s">
        <v>1403</v>
      </c>
      <c r="X8" s="114" t="s">
        <v>1403</v>
      </c>
      <c r="Y8" s="114" t="s">
        <v>1403</v>
      </c>
      <c r="Z8" s="114" t="s">
        <v>1403</v>
      </c>
      <c r="AA8" s="114" t="s">
        <v>1403</v>
      </c>
      <c r="AB8" s="114" t="s">
        <v>1403</v>
      </c>
      <c r="AC8" s="114" t="s">
        <v>1403</v>
      </c>
      <c r="AD8" s="114" t="s">
        <v>55</v>
      </c>
      <c r="AE8" s="114" t="s">
        <v>1402</v>
      </c>
      <c r="AF8" s="114" t="s">
        <v>1403</v>
      </c>
      <c r="AG8" s="114" t="s">
        <v>1403</v>
      </c>
      <c r="AH8" s="114" t="s">
        <v>1403</v>
      </c>
      <c r="AI8" s="114" t="s">
        <v>1402</v>
      </c>
      <c r="AJ8" s="114" t="s">
        <v>1403</v>
      </c>
      <c r="AK8" s="114" t="s">
        <v>1403</v>
      </c>
      <c r="AL8" s="114" t="s">
        <v>1403</v>
      </c>
      <c r="AM8" s="114" t="s">
        <v>1403</v>
      </c>
      <c r="AN8" s="114" t="s">
        <v>1403</v>
      </c>
      <c r="AO8" s="114" t="s">
        <v>1403</v>
      </c>
      <c r="AP8" s="114" t="s">
        <v>1403</v>
      </c>
      <c r="AQ8" s="114" t="s">
        <v>1403</v>
      </c>
      <c r="AR8" s="114" t="s">
        <v>1403</v>
      </c>
      <c r="AS8" s="114" t="s">
        <v>1403</v>
      </c>
      <c r="AT8" s="114" t="s">
        <v>1403</v>
      </c>
      <c r="AU8" s="114" t="s">
        <v>1403</v>
      </c>
      <c r="AV8" s="114" t="s">
        <v>1403</v>
      </c>
      <c r="AW8" s="114" t="s">
        <v>1403</v>
      </c>
    </row>
    <row r="9" spans="1:49" ht="38.25" x14ac:dyDescent="0.25">
      <c r="A9" s="114" t="s">
        <v>6</v>
      </c>
      <c r="B9" s="114" t="s">
        <v>1404</v>
      </c>
      <c r="C9" s="114" t="s">
        <v>1405</v>
      </c>
      <c r="D9" s="114" t="s">
        <v>1406</v>
      </c>
      <c r="E9" s="114" t="s">
        <v>1406</v>
      </c>
      <c r="F9" s="114" t="s">
        <v>939</v>
      </c>
      <c r="G9" s="114" t="s">
        <v>1406</v>
      </c>
      <c r="H9" s="114" t="s">
        <v>654</v>
      </c>
      <c r="I9" s="114" t="s">
        <v>250</v>
      </c>
      <c r="J9" s="114" t="s">
        <v>1407</v>
      </c>
      <c r="K9" s="114" t="s">
        <v>1408</v>
      </c>
      <c r="L9" s="114" t="s">
        <v>945</v>
      </c>
      <c r="M9" s="114" t="s">
        <v>1409</v>
      </c>
      <c r="N9" s="114" t="s">
        <v>1409</v>
      </c>
      <c r="O9" s="114" t="s">
        <v>1410</v>
      </c>
      <c r="P9" s="114" t="s">
        <v>1411</v>
      </c>
      <c r="Q9" s="114" t="s">
        <v>1412</v>
      </c>
      <c r="R9" s="114" t="s">
        <v>1413</v>
      </c>
      <c r="S9" s="114" t="s">
        <v>1414</v>
      </c>
      <c r="T9" s="114" t="s">
        <v>653</v>
      </c>
      <c r="U9" s="114" t="s">
        <v>1415</v>
      </c>
      <c r="V9" s="114" t="s">
        <v>1416</v>
      </c>
      <c r="W9" s="114" t="s">
        <v>1417</v>
      </c>
      <c r="X9" s="114" t="s">
        <v>1417</v>
      </c>
      <c r="Y9" s="114" t="s">
        <v>1418</v>
      </c>
      <c r="Z9" s="114" t="s">
        <v>1419</v>
      </c>
      <c r="AA9" s="114" t="s">
        <v>1420</v>
      </c>
      <c r="AB9" s="114" t="s">
        <v>633</v>
      </c>
      <c r="AC9" s="114" t="s">
        <v>1421</v>
      </c>
      <c r="AD9" s="114" t="s">
        <v>981</v>
      </c>
      <c r="AE9" s="114" t="s">
        <v>1422</v>
      </c>
      <c r="AF9" s="114" t="s">
        <v>1421</v>
      </c>
      <c r="AG9" s="114" t="s">
        <v>1423</v>
      </c>
      <c r="AH9" s="114" t="s">
        <v>1423</v>
      </c>
      <c r="AI9" s="114" t="s">
        <v>1424</v>
      </c>
      <c r="AJ9" s="114" t="s">
        <v>1425</v>
      </c>
      <c r="AK9" s="114" t="s">
        <v>1425</v>
      </c>
      <c r="AL9" s="114" t="s">
        <v>568</v>
      </c>
      <c r="AM9" s="114" t="s">
        <v>1426</v>
      </c>
      <c r="AN9" s="114" t="s">
        <v>1427</v>
      </c>
      <c r="AO9" s="114" t="s">
        <v>1428</v>
      </c>
      <c r="AP9" s="114" t="s">
        <v>1428</v>
      </c>
      <c r="AQ9" s="114" t="s">
        <v>1429</v>
      </c>
      <c r="AR9" s="114" t="s">
        <v>1430</v>
      </c>
      <c r="AS9" s="114" t="s">
        <v>1431</v>
      </c>
      <c r="AT9" s="114" t="s">
        <v>1432</v>
      </c>
      <c r="AU9" s="114" t="s">
        <v>1433</v>
      </c>
      <c r="AV9" s="114" t="s">
        <v>1434</v>
      </c>
      <c r="AW9" s="114" t="s">
        <v>1435</v>
      </c>
    </row>
    <row r="10" spans="1:49" ht="51" x14ac:dyDescent="0.25">
      <c r="A10" s="114" t="s">
        <v>1058</v>
      </c>
      <c r="B10" s="114" t="s">
        <v>1436</v>
      </c>
      <c r="C10" s="114" t="s">
        <v>1436</v>
      </c>
      <c r="D10" s="114" t="s">
        <v>1437</v>
      </c>
      <c r="E10" s="114" t="s">
        <v>1438</v>
      </c>
      <c r="F10" s="114" t="s">
        <v>1439</v>
      </c>
      <c r="G10" s="114" t="s">
        <v>1440</v>
      </c>
      <c r="H10" s="114" t="s">
        <v>1437</v>
      </c>
      <c r="I10" s="114" t="s">
        <v>1437</v>
      </c>
      <c r="J10" s="114" t="s">
        <v>1436</v>
      </c>
      <c r="K10" s="114" t="s">
        <v>1436</v>
      </c>
      <c r="L10" s="114" t="s">
        <v>1439</v>
      </c>
      <c r="M10" s="114" t="s">
        <v>1438</v>
      </c>
      <c r="N10" s="114" t="s">
        <v>1440</v>
      </c>
      <c r="O10" s="114" t="s">
        <v>1437</v>
      </c>
      <c r="P10" s="114" t="s">
        <v>1440</v>
      </c>
      <c r="Q10" s="114" t="s">
        <v>1440</v>
      </c>
      <c r="R10" s="114" t="s">
        <v>1440</v>
      </c>
      <c r="S10" s="114" t="s">
        <v>1437</v>
      </c>
      <c r="T10" s="114" t="s">
        <v>1440</v>
      </c>
      <c r="U10" s="114" t="s">
        <v>1437</v>
      </c>
      <c r="V10" s="114" t="s">
        <v>1440</v>
      </c>
      <c r="W10" s="114" t="s">
        <v>1440</v>
      </c>
      <c r="X10" s="114" t="s">
        <v>1438</v>
      </c>
      <c r="Y10" s="114" t="s">
        <v>1440</v>
      </c>
      <c r="Z10" s="114" t="s">
        <v>1440</v>
      </c>
      <c r="AA10" s="114" t="s">
        <v>1437</v>
      </c>
      <c r="AB10" s="114" t="s">
        <v>1440</v>
      </c>
      <c r="AC10" s="114" t="s">
        <v>1437</v>
      </c>
      <c r="AD10" s="114" t="s">
        <v>1439</v>
      </c>
      <c r="AE10" s="114" t="s">
        <v>1437</v>
      </c>
      <c r="AF10" s="114" t="s">
        <v>1437</v>
      </c>
      <c r="AG10" s="114" t="s">
        <v>1437</v>
      </c>
      <c r="AH10" s="114" t="s">
        <v>1440</v>
      </c>
      <c r="AI10" s="114" t="s">
        <v>1440</v>
      </c>
      <c r="AJ10" s="114" t="s">
        <v>1437</v>
      </c>
      <c r="AK10" s="114" t="s">
        <v>1440</v>
      </c>
      <c r="AL10" s="114" t="s">
        <v>1437</v>
      </c>
      <c r="AM10" s="114" t="s">
        <v>1440</v>
      </c>
      <c r="AN10" s="114" t="s">
        <v>1440</v>
      </c>
      <c r="AO10" s="114" t="s">
        <v>1437</v>
      </c>
      <c r="AP10" s="114" t="s">
        <v>1440</v>
      </c>
      <c r="AQ10" s="114" t="s">
        <v>1440</v>
      </c>
      <c r="AR10" s="114" t="s">
        <v>1437</v>
      </c>
      <c r="AS10" s="114" t="s">
        <v>1437</v>
      </c>
      <c r="AT10" s="114" t="s">
        <v>1437</v>
      </c>
      <c r="AU10" s="114" t="s">
        <v>1437</v>
      </c>
      <c r="AV10" s="114" t="s">
        <v>1437</v>
      </c>
      <c r="AW10" s="114" t="s">
        <v>1440</v>
      </c>
    </row>
    <row r="11" spans="1:49" x14ac:dyDescent="0.25">
      <c r="A11" s="114" t="s">
        <v>91</v>
      </c>
      <c r="B11" s="114" t="s">
        <v>1441</v>
      </c>
      <c r="C11" s="114" t="s">
        <v>1441</v>
      </c>
      <c r="D11" s="114" t="s">
        <v>1441</v>
      </c>
      <c r="E11" s="114" t="s">
        <v>1441</v>
      </c>
      <c r="F11" s="114" t="s">
        <v>1441</v>
      </c>
      <c r="G11" s="114" t="s">
        <v>1441</v>
      </c>
      <c r="H11" s="114" t="s">
        <v>1441</v>
      </c>
      <c r="I11" s="114" t="s">
        <v>1441</v>
      </c>
      <c r="J11" s="114" t="s">
        <v>1441</v>
      </c>
      <c r="K11" s="114" t="s">
        <v>1441</v>
      </c>
      <c r="L11" s="114" t="s">
        <v>1441</v>
      </c>
      <c r="M11" s="114" t="s">
        <v>1441</v>
      </c>
      <c r="N11" s="114" t="s">
        <v>1441</v>
      </c>
      <c r="O11" s="114" t="s">
        <v>1441</v>
      </c>
      <c r="P11" s="114" t="s">
        <v>1441</v>
      </c>
      <c r="Q11" s="114" t="s">
        <v>1441</v>
      </c>
      <c r="R11" s="114" t="s">
        <v>1441</v>
      </c>
      <c r="S11" s="114" t="s">
        <v>1441</v>
      </c>
      <c r="T11" s="114" t="s">
        <v>1441</v>
      </c>
      <c r="U11" s="114" t="s">
        <v>1441</v>
      </c>
      <c r="V11" s="114" t="s">
        <v>1441</v>
      </c>
      <c r="W11" s="114" t="s">
        <v>1441</v>
      </c>
      <c r="X11" s="114" t="s">
        <v>1441</v>
      </c>
      <c r="Y11" s="114" t="s">
        <v>1441</v>
      </c>
      <c r="Z11" s="114" t="s">
        <v>1441</v>
      </c>
      <c r="AA11" s="114" t="s">
        <v>1441</v>
      </c>
      <c r="AB11" s="114" t="s">
        <v>1441</v>
      </c>
      <c r="AC11" s="114" t="s">
        <v>1441</v>
      </c>
      <c r="AD11" s="114" t="s">
        <v>1441</v>
      </c>
      <c r="AE11" s="114" t="s">
        <v>1441</v>
      </c>
      <c r="AF11" s="114" t="s">
        <v>1441</v>
      </c>
      <c r="AG11" s="114" t="s">
        <v>1441</v>
      </c>
      <c r="AH11" s="114" t="s">
        <v>1441</v>
      </c>
      <c r="AI11" s="114" t="s">
        <v>1441</v>
      </c>
      <c r="AJ11" s="114" t="s">
        <v>1441</v>
      </c>
      <c r="AK11" s="114" t="s">
        <v>1441</v>
      </c>
      <c r="AL11" s="114" t="s">
        <v>1441</v>
      </c>
      <c r="AM11" s="114" t="s">
        <v>1441</v>
      </c>
      <c r="AN11" s="114" t="s">
        <v>1441</v>
      </c>
      <c r="AO11" s="114" t="s">
        <v>1441</v>
      </c>
      <c r="AP11" s="114" t="s">
        <v>1441</v>
      </c>
      <c r="AQ11" s="114" t="s">
        <v>1441</v>
      </c>
      <c r="AR11" s="114" t="s">
        <v>1441</v>
      </c>
      <c r="AS11" s="114" t="s">
        <v>1441</v>
      </c>
      <c r="AT11" s="114" t="s">
        <v>1441</v>
      </c>
      <c r="AU11" s="114" t="s">
        <v>1441</v>
      </c>
      <c r="AV11" s="114" t="s">
        <v>1441</v>
      </c>
      <c r="AW11" s="114" t="s">
        <v>1441</v>
      </c>
    </row>
    <row r="12" spans="1:49" x14ac:dyDescent="0.25">
      <c r="A12" s="115" t="s">
        <v>96</v>
      </c>
      <c r="B12" s="116">
        <v>7.6</v>
      </c>
      <c r="C12" s="117">
        <v>18</v>
      </c>
      <c r="D12" s="117">
        <v>12.3</v>
      </c>
      <c r="E12" s="117">
        <v>2</v>
      </c>
      <c r="F12" s="117">
        <v>16.600000000000001</v>
      </c>
      <c r="G12" s="118">
        <v>20</v>
      </c>
      <c r="H12" s="116">
        <v>11.3</v>
      </c>
      <c r="I12" s="118">
        <v>38</v>
      </c>
      <c r="J12" s="116">
        <v>13.99</v>
      </c>
      <c r="K12" s="117">
        <v>13.71</v>
      </c>
      <c r="L12" s="118">
        <v>14.229279999999999</v>
      </c>
      <c r="M12" s="119" t="s">
        <v>1442</v>
      </c>
      <c r="N12" s="120" t="s">
        <v>1442</v>
      </c>
      <c r="O12" s="121">
        <v>1.8069999999999999</v>
      </c>
      <c r="P12" s="116">
        <v>53.14</v>
      </c>
      <c r="Q12" s="117">
        <v>20</v>
      </c>
      <c r="R12" s="117">
        <v>85.29</v>
      </c>
      <c r="S12" s="118">
        <v>42.01</v>
      </c>
      <c r="T12" s="121">
        <v>23.89</v>
      </c>
      <c r="U12" s="121">
        <v>10.39</v>
      </c>
      <c r="V12" s="116">
        <v>15.64</v>
      </c>
      <c r="W12" s="117">
        <v>0.92</v>
      </c>
      <c r="X12" s="117">
        <v>0.35</v>
      </c>
      <c r="Y12" s="122" t="s">
        <v>1442</v>
      </c>
      <c r="Z12" s="118">
        <v>0.42899999999999999</v>
      </c>
      <c r="AA12" s="116">
        <v>31.73</v>
      </c>
      <c r="AB12" s="118">
        <v>111.702</v>
      </c>
      <c r="AC12" s="116">
        <v>22.67</v>
      </c>
      <c r="AD12" s="117">
        <v>19.280999999999999</v>
      </c>
      <c r="AE12" s="117">
        <v>3.29</v>
      </c>
      <c r="AF12" s="118">
        <v>0</v>
      </c>
      <c r="AG12" s="116">
        <v>1.58802</v>
      </c>
      <c r="AH12" s="117">
        <v>12</v>
      </c>
      <c r="AI12" s="117">
        <v>10.18558</v>
      </c>
      <c r="AJ12" s="117">
        <v>6.1</v>
      </c>
      <c r="AK12" s="118">
        <v>10.1</v>
      </c>
      <c r="AL12" s="116">
        <v>6.92</v>
      </c>
      <c r="AM12" s="118">
        <v>12.22</v>
      </c>
      <c r="AN12" s="116">
        <v>10.013</v>
      </c>
      <c r="AO12" s="122" t="s">
        <v>1442</v>
      </c>
      <c r="AP12" s="117">
        <v>41.152619999999999</v>
      </c>
      <c r="AQ12" s="117">
        <v>2.9910000000000001</v>
      </c>
      <c r="AR12" s="122" t="s">
        <v>1442</v>
      </c>
      <c r="AS12" s="117">
        <v>2.04373</v>
      </c>
      <c r="AT12" s="117">
        <v>6.6443199999999996</v>
      </c>
      <c r="AU12" s="117">
        <v>14.388999999999999</v>
      </c>
      <c r="AV12" s="117">
        <v>2.4609999999999999</v>
      </c>
      <c r="AW12" s="118">
        <v>12.118</v>
      </c>
    </row>
    <row r="13" spans="1:49" x14ac:dyDescent="0.25">
      <c r="A13" s="123" t="s">
        <v>781</v>
      </c>
      <c r="B13" s="116">
        <v>7.6</v>
      </c>
      <c r="C13" s="117">
        <v>18</v>
      </c>
      <c r="D13" s="117">
        <v>12.3</v>
      </c>
      <c r="E13" s="117">
        <v>2</v>
      </c>
      <c r="F13" s="117">
        <v>16.600000000000001</v>
      </c>
      <c r="G13" s="118">
        <v>20</v>
      </c>
      <c r="H13" s="116">
        <v>11.3</v>
      </c>
      <c r="I13" s="118">
        <v>38</v>
      </c>
      <c r="J13" s="116">
        <v>13.99</v>
      </c>
      <c r="K13" s="117">
        <v>13.71</v>
      </c>
      <c r="L13" s="118">
        <v>14.229279999999999</v>
      </c>
      <c r="M13" s="119" t="s">
        <v>1442</v>
      </c>
      <c r="N13" s="120" t="s">
        <v>1442</v>
      </c>
      <c r="O13" s="121">
        <v>1.8069999999999999</v>
      </c>
      <c r="P13" s="116">
        <v>53.14</v>
      </c>
      <c r="Q13" s="117">
        <v>20</v>
      </c>
      <c r="R13" s="117">
        <v>85.29</v>
      </c>
      <c r="S13" s="118">
        <v>42.01</v>
      </c>
      <c r="T13" s="121">
        <v>23.89</v>
      </c>
      <c r="U13" s="121">
        <v>10.39</v>
      </c>
      <c r="V13" s="116">
        <v>15.64</v>
      </c>
      <c r="W13" s="117">
        <v>0.92</v>
      </c>
      <c r="X13" s="117">
        <v>0.35</v>
      </c>
      <c r="Y13" s="122" t="s">
        <v>1442</v>
      </c>
      <c r="Z13" s="118">
        <v>0.42899999999999999</v>
      </c>
      <c r="AA13" s="116">
        <v>31.73</v>
      </c>
      <c r="AB13" s="118">
        <v>111.702</v>
      </c>
      <c r="AC13" s="116">
        <v>22.67</v>
      </c>
      <c r="AD13" s="117">
        <v>19.280999999999999</v>
      </c>
      <c r="AE13" s="117">
        <v>3.29</v>
      </c>
      <c r="AF13" s="118">
        <v>0</v>
      </c>
      <c r="AG13" s="116">
        <v>1.58802</v>
      </c>
      <c r="AH13" s="117">
        <v>12</v>
      </c>
      <c r="AI13" s="117">
        <v>10.18558</v>
      </c>
      <c r="AJ13" s="117">
        <v>6.1</v>
      </c>
      <c r="AK13" s="118">
        <v>10.1</v>
      </c>
      <c r="AL13" s="116">
        <v>6.92</v>
      </c>
      <c r="AM13" s="118">
        <v>12.22</v>
      </c>
      <c r="AN13" s="116">
        <v>10.013</v>
      </c>
      <c r="AO13" s="122" t="s">
        <v>1442</v>
      </c>
      <c r="AP13" s="117">
        <v>41.152619999999999</v>
      </c>
      <c r="AQ13" s="117">
        <v>2.9910000000000001</v>
      </c>
      <c r="AR13" s="122" t="s">
        <v>1442</v>
      </c>
      <c r="AS13" s="117">
        <v>2.04373</v>
      </c>
      <c r="AT13" s="117">
        <v>6.6443199999999996</v>
      </c>
      <c r="AU13" s="117">
        <v>14.388999999999999</v>
      </c>
      <c r="AV13" s="117">
        <v>2.4609999999999999</v>
      </c>
      <c r="AW13" s="118">
        <v>12.118</v>
      </c>
    </row>
    <row r="14" spans="1:49" x14ac:dyDescent="0.25">
      <c r="A14" s="123" t="s">
        <v>782</v>
      </c>
      <c r="B14" s="116">
        <v>7.5</v>
      </c>
      <c r="C14" s="117">
        <v>18</v>
      </c>
      <c r="D14" s="117">
        <v>12.3</v>
      </c>
      <c r="E14" s="117">
        <v>2</v>
      </c>
      <c r="F14" s="117">
        <v>12.7</v>
      </c>
      <c r="G14" s="118">
        <v>20</v>
      </c>
      <c r="H14" s="116">
        <v>10.1</v>
      </c>
      <c r="I14" s="118">
        <v>38</v>
      </c>
      <c r="J14" s="116">
        <v>14</v>
      </c>
      <c r="K14" s="117">
        <v>13.81</v>
      </c>
      <c r="L14" s="118">
        <v>14.285439999999999</v>
      </c>
      <c r="M14" s="119" t="s">
        <v>1442</v>
      </c>
      <c r="N14" s="120" t="s">
        <v>1442</v>
      </c>
      <c r="O14" s="121">
        <v>1.8069999999999999</v>
      </c>
      <c r="P14" s="116">
        <v>51.19</v>
      </c>
      <c r="Q14" s="117">
        <v>20</v>
      </c>
      <c r="R14" s="117">
        <v>85.29</v>
      </c>
      <c r="S14" s="118">
        <v>37.85</v>
      </c>
      <c r="T14" s="121">
        <v>26.817</v>
      </c>
      <c r="U14" s="121">
        <v>10.35</v>
      </c>
      <c r="V14" s="116">
        <v>16.260000000000002</v>
      </c>
      <c r="W14" s="117">
        <v>1.47</v>
      </c>
      <c r="X14" s="117">
        <v>0.35</v>
      </c>
      <c r="Y14" s="122" t="s">
        <v>1442</v>
      </c>
      <c r="Z14" s="118">
        <v>0.38300000000000001</v>
      </c>
      <c r="AA14" s="116">
        <v>21.01</v>
      </c>
      <c r="AB14" s="118">
        <v>119.07</v>
      </c>
      <c r="AC14" s="116">
        <v>23</v>
      </c>
      <c r="AD14" s="117">
        <v>19.609000000000002</v>
      </c>
      <c r="AE14" s="117">
        <v>3.86</v>
      </c>
      <c r="AF14" s="118">
        <v>0</v>
      </c>
      <c r="AG14" s="116">
        <v>1.58802</v>
      </c>
      <c r="AH14" s="117">
        <v>11.4</v>
      </c>
      <c r="AI14" s="117">
        <v>10.17126</v>
      </c>
      <c r="AJ14" s="117">
        <v>6.1</v>
      </c>
      <c r="AK14" s="118">
        <v>10.1</v>
      </c>
      <c r="AL14" s="116">
        <v>7.1</v>
      </c>
      <c r="AM14" s="118">
        <v>12.4</v>
      </c>
      <c r="AN14" s="116">
        <v>10.013</v>
      </c>
      <c r="AO14" s="122" t="s">
        <v>1442</v>
      </c>
      <c r="AP14" s="122" t="s">
        <v>1442</v>
      </c>
      <c r="AQ14" s="117">
        <v>3.0489999999999999</v>
      </c>
      <c r="AR14" s="122" t="s">
        <v>1442</v>
      </c>
      <c r="AS14" s="117">
        <v>2.0929000000000002</v>
      </c>
      <c r="AT14" s="117">
        <v>6.6443199999999996</v>
      </c>
      <c r="AU14" s="117">
        <v>14.157999999999999</v>
      </c>
      <c r="AV14" s="117">
        <v>2.9289999999999998</v>
      </c>
      <c r="AW14" s="118">
        <v>11.965</v>
      </c>
    </row>
    <row r="15" spans="1:49" x14ac:dyDescent="0.25">
      <c r="A15" s="123" t="s">
        <v>783</v>
      </c>
      <c r="B15" s="116">
        <v>7.5</v>
      </c>
      <c r="C15" s="117">
        <v>18</v>
      </c>
      <c r="D15" s="117">
        <v>12.3</v>
      </c>
      <c r="E15" s="117">
        <v>2</v>
      </c>
      <c r="F15" s="117">
        <v>12.7</v>
      </c>
      <c r="G15" s="118">
        <v>20</v>
      </c>
      <c r="H15" s="116">
        <v>10.1</v>
      </c>
      <c r="I15" s="118">
        <v>38</v>
      </c>
      <c r="J15" s="116">
        <v>14</v>
      </c>
      <c r="K15" s="117">
        <v>13.81</v>
      </c>
      <c r="L15" s="118">
        <v>14.285439999999999</v>
      </c>
      <c r="M15" s="119" t="s">
        <v>1442</v>
      </c>
      <c r="N15" s="120" t="s">
        <v>1442</v>
      </c>
      <c r="O15" s="121">
        <v>1.8069999999999999</v>
      </c>
      <c r="P15" s="116">
        <v>51.19</v>
      </c>
      <c r="Q15" s="117">
        <v>20</v>
      </c>
      <c r="R15" s="117">
        <v>85.29</v>
      </c>
      <c r="S15" s="118">
        <v>37.85</v>
      </c>
      <c r="T15" s="121">
        <v>26.817</v>
      </c>
      <c r="U15" s="121">
        <v>10.35</v>
      </c>
      <c r="V15" s="116">
        <v>16.260000000000002</v>
      </c>
      <c r="W15" s="117">
        <v>1.47</v>
      </c>
      <c r="X15" s="117">
        <v>0.35</v>
      </c>
      <c r="Y15" s="122" t="s">
        <v>1442</v>
      </c>
      <c r="Z15" s="118">
        <v>0.38300000000000001</v>
      </c>
      <c r="AA15" s="116">
        <v>21.01</v>
      </c>
      <c r="AB15" s="118">
        <v>119.07</v>
      </c>
      <c r="AC15" s="116">
        <v>23</v>
      </c>
      <c r="AD15" s="117">
        <v>19.609000000000002</v>
      </c>
      <c r="AE15" s="117">
        <v>3.86</v>
      </c>
      <c r="AF15" s="118">
        <v>0</v>
      </c>
      <c r="AG15" s="116">
        <v>1.58802</v>
      </c>
      <c r="AH15" s="117">
        <v>11.4</v>
      </c>
      <c r="AI15" s="117">
        <v>10.17126</v>
      </c>
      <c r="AJ15" s="117">
        <v>6.1</v>
      </c>
      <c r="AK15" s="118">
        <v>10.1</v>
      </c>
      <c r="AL15" s="116">
        <v>7.1</v>
      </c>
      <c r="AM15" s="118">
        <v>12.4</v>
      </c>
      <c r="AN15" s="116">
        <v>10.013</v>
      </c>
      <c r="AO15" s="122" t="s">
        <v>1442</v>
      </c>
      <c r="AP15" s="122" t="s">
        <v>1442</v>
      </c>
      <c r="AQ15" s="117">
        <v>3.0489999999999999</v>
      </c>
      <c r="AR15" s="122" t="s">
        <v>1442</v>
      </c>
      <c r="AS15" s="117">
        <v>2.0929000000000002</v>
      </c>
      <c r="AT15" s="117">
        <v>6.6443199999999996</v>
      </c>
      <c r="AU15" s="117">
        <v>14.157999999999999</v>
      </c>
      <c r="AV15" s="117">
        <v>2.9289999999999998</v>
      </c>
      <c r="AW15" s="118">
        <v>11.965</v>
      </c>
    </row>
    <row r="16" spans="1:49" x14ac:dyDescent="0.25">
      <c r="A16" s="123" t="s">
        <v>784</v>
      </c>
      <c r="B16" s="116">
        <v>7.5</v>
      </c>
      <c r="C16" s="117">
        <v>18</v>
      </c>
      <c r="D16" s="117">
        <v>12.4</v>
      </c>
      <c r="E16" s="117">
        <v>2</v>
      </c>
      <c r="F16" s="117">
        <v>11.4</v>
      </c>
      <c r="G16" s="118">
        <v>20</v>
      </c>
      <c r="H16" s="116">
        <v>10.5</v>
      </c>
      <c r="I16" s="118">
        <v>38</v>
      </c>
      <c r="J16" s="116">
        <v>14.03</v>
      </c>
      <c r="K16" s="117">
        <v>13.7</v>
      </c>
      <c r="L16" s="118">
        <v>14.331569999999999</v>
      </c>
      <c r="M16" s="119" t="s">
        <v>1442</v>
      </c>
      <c r="N16" s="120" t="s">
        <v>1442</v>
      </c>
      <c r="O16" s="121">
        <v>1.8069999999999999</v>
      </c>
      <c r="P16" s="116">
        <v>48.67</v>
      </c>
      <c r="Q16" s="117">
        <v>20</v>
      </c>
      <c r="R16" s="117">
        <v>86.96</v>
      </c>
      <c r="S16" s="118">
        <v>45.39</v>
      </c>
      <c r="T16" s="121">
        <v>26.015000000000001</v>
      </c>
      <c r="U16" s="121">
        <v>10.34</v>
      </c>
      <c r="V16" s="116">
        <v>15.64</v>
      </c>
      <c r="W16" s="117">
        <v>1.1000000000000001</v>
      </c>
      <c r="X16" s="117">
        <v>0.35</v>
      </c>
      <c r="Y16" s="122" t="s">
        <v>1442</v>
      </c>
      <c r="Z16" s="118">
        <v>0.40600000000000003</v>
      </c>
      <c r="AA16" s="116">
        <v>18.079999999999998</v>
      </c>
      <c r="AB16" s="118">
        <v>111.79</v>
      </c>
      <c r="AC16" s="116">
        <v>23.32</v>
      </c>
      <c r="AD16" s="117">
        <v>19.577999999999999</v>
      </c>
      <c r="AE16" s="117">
        <v>3.38</v>
      </c>
      <c r="AF16" s="118">
        <v>0</v>
      </c>
      <c r="AG16" s="116">
        <v>1.58802</v>
      </c>
      <c r="AH16" s="117">
        <v>5</v>
      </c>
      <c r="AI16" s="117">
        <v>10.166679999999999</v>
      </c>
      <c r="AJ16" s="117">
        <v>6.1</v>
      </c>
      <c r="AK16" s="118">
        <v>10.1</v>
      </c>
      <c r="AL16" s="116">
        <v>6.94</v>
      </c>
      <c r="AM16" s="118">
        <v>12.24</v>
      </c>
      <c r="AN16" s="116">
        <v>10.013</v>
      </c>
      <c r="AO16" s="122" t="s">
        <v>1442</v>
      </c>
      <c r="AP16" s="122" t="s">
        <v>1442</v>
      </c>
      <c r="AQ16" s="117">
        <v>3.0369999999999999</v>
      </c>
      <c r="AR16" s="122" t="s">
        <v>1442</v>
      </c>
      <c r="AS16" s="117">
        <v>2.1173899999999999</v>
      </c>
      <c r="AT16" s="117">
        <v>6.6443199999999996</v>
      </c>
      <c r="AU16" s="117">
        <v>14.087999999999999</v>
      </c>
      <c r="AV16" s="117">
        <v>3.117</v>
      </c>
      <c r="AW16" s="118">
        <v>12.076000000000001</v>
      </c>
    </row>
    <row r="17" spans="1:49" x14ac:dyDescent="0.25">
      <c r="A17" s="123" t="s">
        <v>785</v>
      </c>
      <c r="B17" s="116">
        <v>7.5</v>
      </c>
      <c r="C17" s="117">
        <v>18</v>
      </c>
      <c r="D17" s="117">
        <v>12.4</v>
      </c>
      <c r="E17" s="117">
        <v>2</v>
      </c>
      <c r="F17" s="117">
        <v>11.4</v>
      </c>
      <c r="G17" s="118">
        <v>20</v>
      </c>
      <c r="H17" s="116">
        <v>10.5</v>
      </c>
      <c r="I17" s="118">
        <v>38</v>
      </c>
      <c r="J17" s="116">
        <v>14.03</v>
      </c>
      <c r="K17" s="117">
        <v>13.7</v>
      </c>
      <c r="L17" s="118">
        <v>14.331569999999999</v>
      </c>
      <c r="M17" s="119" t="s">
        <v>1442</v>
      </c>
      <c r="N17" s="120" t="s">
        <v>1442</v>
      </c>
      <c r="O17" s="121">
        <v>1.8069999999999999</v>
      </c>
      <c r="P17" s="116">
        <v>48.67</v>
      </c>
      <c r="Q17" s="117">
        <v>20</v>
      </c>
      <c r="R17" s="117">
        <v>86.96</v>
      </c>
      <c r="S17" s="118">
        <v>45.39</v>
      </c>
      <c r="T17" s="121">
        <v>26.015000000000001</v>
      </c>
      <c r="U17" s="121">
        <v>10.34</v>
      </c>
      <c r="V17" s="116">
        <v>15.64</v>
      </c>
      <c r="W17" s="117">
        <v>1.1000000000000001</v>
      </c>
      <c r="X17" s="117">
        <v>0.35</v>
      </c>
      <c r="Y17" s="122" t="s">
        <v>1442</v>
      </c>
      <c r="Z17" s="118">
        <v>0.40600000000000003</v>
      </c>
      <c r="AA17" s="116">
        <v>18.079999999999998</v>
      </c>
      <c r="AB17" s="118">
        <v>111.79</v>
      </c>
      <c r="AC17" s="116">
        <v>23.32</v>
      </c>
      <c r="AD17" s="117">
        <v>19.577999999999999</v>
      </c>
      <c r="AE17" s="117">
        <v>3.38</v>
      </c>
      <c r="AF17" s="118">
        <v>0</v>
      </c>
      <c r="AG17" s="116">
        <v>1.58802</v>
      </c>
      <c r="AH17" s="117">
        <v>5</v>
      </c>
      <c r="AI17" s="117">
        <v>10.166679999999999</v>
      </c>
      <c r="AJ17" s="117">
        <v>6.1</v>
      </c>
      <c r="AK17" s="118">
        <v>10.1</v>
      </c>
      <c r="AL17" s="116">
        <v>6.94</v>
      </c>
      <c r="AM17" s="118">
        <v>12.24</v>
      </c>
      <c r="AN17" s="116">
        <v>10.013</v>
      </c>
      <c r="AO17" s="122" t="s">
        <v>1442</v>
      </c>
      <c r="AP17" s="122" t="s">
        <v>1442</v>
      </c>
      <c r="AQ17" s="117">
        <v>3.0369999999999999</v>
      </c>
      <c r="AR17" s="122" t="s">
        <v>1442</v>
      </c>
      <c r="AS17" s="117">
        <v>2.1173899999999999</v>
      </c>
      <c r="AT17" s="117">
        <v>6.6443199999999996</v>
      </c>
      <c r="AU17" s="117">
        <v>14.087999999999999</v>
      </c>
      <c r="AV17" s="117">
        <v>3.117</v>
      </c>
      <c r="AW17" s="118">
        <v>12.076000000000001</v>
      </c>
    </row>
    <row r="18" spans="1:49" x14ac:dyDescent="0.25">
      <c r="A18" s="123" t="s">
        <v>786</v>
      </c>
      <c r="B18" s="116">
        <v>7.5</v>
      </c>
      <c r="C18" s="117">
        <v>18</v>
      </c>
      <c r="D18" s="117">
        <v>12.4</v>
      </c>
      <c r="E18" s="117">
        <v>2</v>
      </c>
      <c r="F18" s="117">
        <v>18.100000000000001</v>
      </c>
      <c r="G18" s="118">
        <v>20</v>
      </c>
      <c r="H18" s="116">
        <v>11.7</v>
      </c>
      <c r="I18" s="118">
        <v>38</v>
      </c>
      <c r="J18" s="116">
        <v>14.06</v>
      </c>
      <c r="K18" s="117">
        <v>13.81</v>
      </c>
      <c r="L18" s="118">
        <v>14.377370000000001</v>
      </c>
      <c r="M18" s="119" t="s">
        <v>1442</v>
      </c>
      <c r="N18" s="120" t="s">
        <v>1442</v>
      </c>
      <c r="O18" s="121">
        <v>1.8069999999999999</v>
      </c>
      <c r="P18" s="116">
        <v>57.84</v>
      </c>
      <c r="Q18" s="117">
        <v>20</v>
      </c>
      <c r="R18" s="117">
        <v>92.96</v>
      </c>
      <c r="S18" s="118">
        <v>55.22</v>
      </c>
      <c r="T18" s="121">
        <v>27.626999999999999</v>
      </c>
      <c r="U18" s="121">
        <v>10.4</v>
      </c>
      <c r="V18" s="116">
        <v>16.260000000000002</v>
      </c>
      <c r="W18" s="117">
        <v>1.98</v>
      </c>
      <c r="X18" s="117">
        <v>0.35</v>
      </c>
      <c r="Y18" s="122" t="s">
        <v>1442</v>
      </c>
      <c r="Z18" s="118">
        <v>0.51300000000000001</v>
      </c>
      <c r="AA18" s="116">
        <v>23.06</v>
      </c>
      <c r="AB18" s="118">
        <v>115.88</v>
      </c>
      <c r="AC18" s="116">
        <v>23.21</v>
      </c>
      <c r="AD18" s="117">
        <v>19.646999999999998</v>
      </c>
      <c r="AE18" s="117">
        <v>3.65</v>
      </c>
      <c r="AF18" s="118">
        <v>0</v>
      </c>
      <c r="AG18" s="116">
        <v>1.58802</v>
      </c>
      <c r="AH18" s="117">
        <v>4.9000000000000004</v>
      </c>
      <c r="AI18" s="117">
        <v>10.13213</v>
      </c>
      <c r="AJ18" s="117">
        <v>6.1</v>
      </c>
      <c r="AK18" s="118">
        <v>10.1</v>
      </c>
      <c r="AL18" s="116">
        <v>6.99</v>
      </c>
      <c r="AM18" s="118">
        <v>12.29</v>
      </c>
      <c r="AN18" s="116">
        <v>10.013</v>
      </c>
      <c r="AO18" s="122" t="s">
        <v>1442</v>
      </c>
      <c r="AP18" s="122" t="s">
        <v>1442</v>
      </c>
      <c r="AQ18" s="117">
        <v>3.0059999999999998</v>
      </c>
      <c r="AR18" s="122" t="s">
        <v>1442</v>
      </c>
      <c r="AS18" s="117">
        <v>2.1173899999999999</v>
      </c>
      <c r="AT18" s="117">
        <v>6.6443199999999996</v>
      </c>
      <c r="AU18" s="117">
        <v>14.087999999999999</v>
      </c>
      <c r="AV18" s="117">
        <v>3.117</v>
      </c>
      <c r="AW18" s="118">
        <v>12.118</v>
      </c>
    </row>
    <row r="19" spans="1:49" x14ac:dyDescent="0.25">
      <c r="A19" s="123" t="s">
        <v>787</v>
      </c>
      <c r="B19" s="116">
        <v>7.5</v>
      </c>
      <c r="C19" s="117">
        <v>18</v>
      </c>
      <c r="D19" s="117">
        <v>12.4</v>
      </c>
      <c r="E19" s="117">
        <v>2</v>
      </c>
      <c r="F19" s="117">
        <v>18.100000000000001</v>
      </c>
      <c r="G19" s="118">
        <v>20</v>
      </c>
      <c r="H19" s="116">
        <v>11.7</v>
      </c>
      <c r="I19" s="118">
        <v>38</v>
      </c>
      <c r="J19" s="116">
        <v>14.06</v>
      </c>
      <c r="K19" s="117">
        <v>13.81</v>
      </c>
      <c r="L19" s="118">
        <v>14.377370000000001</v>
      </c>
      <c r="M19" s="119" t="s">
        <v>1442</v>
      </c>
      <c r="N19" s="120" t="s">
        <v>1442</v>
      </c>
      <c r="O19" s="121">
        <v>1.8069999999999999</v>
      </c>
      <c r="P19" s="116">
        <v>57.84</v>
      </c>
      <c r="Q19" s="117">
        <v>20</v>
      </c>
      <c r="R19" s="117">
        <v>92.96</v>
      </c>
      <c r="S19" s="118">
        <v>55.22</v>
      </c>
      <c r="T19" s="121">
        <v>27.626999999999999</v>
      </c>
      <c r="U19" s="121">
        <v>10.4</v>
      </c>
      <c r="V19" s="116">
        <v>16.260000000000002</v>
      </c>
      <c r="W19" s="117">
        <v>1.98</v>
      </c>
      <c r="X19" s="117">
        <v>0.35</v>
      </c>
      <c r="Y19" s="122" t="s">
        <v>1442</v>
      </c>
      <c r="Z19" s="118">
        <v>0.51300000000000001</v>
      </c>
      <c r="AA19" s="116">
        <v>23.06</v>
      </c>
      <c r="AB19" s="118">
        <v>115.88</v>
      </c>
      <c r="AC19" s="116">
        <v>23.21</v>
      </c>
      <c r="AD19" s="117">
        <v>19.646999999999998</v>
      </c>
      <c r="AE19" s="117">
        <v>3.65</v>
      </c>
      <c r="AF19" s="118">
        <v>0</v>
      </c>
      <c r="AG19" s="116">
        <v>1.58802</v>
      </c>
      <c r="AH19" s="117">
        <v>4.9000000000000004</v>
      </c>
      <c r="AI19" s="117">
        <v>10.13213</v>
      </c>
      <c r="AJ19" s="117">
        <v>6.1</v>
      </c>
      <c r="AK19" s="118">
        <v>10.1</v>
      </c>
      <c r="AL19" s="116">
        <v>6.99</v>
      </c>
      <c r="AM19" s="118">
        <v>12.29</v>
      </c>
      <c r="AN19" s="116">
        <v>10.013</v>
      </c>
      <c r="AO19" s="122" t="s">
        <v>1442</v>
      </c>
      <c r="AP19" s="122" t="s">
        <v>1442</v>
      </c>
      <c r="AQ19" s="117">
        <v>3.0059999999999998</v>
      </c>
      <c r="AR19" s="122" t="s">
        <v>1442</v>
      </c>
      <c r="AS19" s="117">
        <v>2.1173899999999999</v>
      </c>
      <c r="AT19" s="117">
        <v>6.6443199999999996</v>
      </c>
      <c r="AU19" s="117">
        <v>14.087999999999999</v>
      </c>
      <c r="AV19" s="117">
        <v>3.117</v>
      </c>
      <c r="AW19" s="118">
        <v>12.118</v>
      </c>
    </row>
    <row r="20" spans="1:49" x14ac:dyDescent="0.25">
      <c r="A20" s="123" t="s">
        <v>788</v>
      </c>
      <c r="B20" s="116">
        <v>7.5</v>
      </c>
      <c r="C20" s="117">
        <v>18</v>
      </c>
      <c r="D20" s="117">
        <v>12.4</v>
      </c>
      <c r="E20" s="117">
        <v>2</v>
      </c>
      <c r="F20" s="117">
        <v>22.5</v>
      </c>
      <c r="G20" s="118">
        <v>20</v>
      </c>
      <c r="H20" s="116">
        <v>11.7</v>
      </c>
      <c r="I20" s="118">
        <v>40</v>
      </c>
      <c r="J20" s="116">
        <v>14.02</v>
      </c>
      <c r="K20" s="117">
        <v>13.73</v>
      </c>
      <c r="L20" s="118">
        <v>14.33609</v>
      </c>
      <c r="M20" s="119" t="s">
        <v>1442</v>
      </c>
      <c r="N20" s="120" t="s">
        <v>1442</v>
      </c>
      <c r="O20" s="121">
        <v>1.8069999999999999</v>
      </c>
      <c r="P20" s="116">
        <v>46.23</v>
      </c>
      <c r="Q20" s="117">
        <v>20</v>
      </c>
      <c r="R20" s="117">
        <v>95.6</v>
      </c>
      <c r="S20" s="118">
        <v>57.86</v>
      </c>
      <c r="T20" s="121">
        <v>27.626999999999999</v>
      </c>
      <c r="U20" s="121">
        <v>10.36</v>
      </c>
      <c r="V20" s="116">
        <v>16.260000000000002</v>
      </c>
      <c r="W20" s="117">
        <v>0.35</v>
      </c>
      <c r="X20" s="117">
        <v>0.35</v>
      </c>
      <c r="Y20" s="122" t="s">
        <v>1442</v>
      </c>
      <c r="Z20" s="118">
        <v>0.35499999999999998</v>
      </c>
      <c r="AA20" s="116">
        <v>17.3</v>
      </c>
      <c r="AB20" s="118">
        <v>110.12</v>
      </c>
      <c r="AC20" s="116">
        <v>23.41</v>
      </c>
      <c r="AD20" s="117">
        <v>20.213000000000001</v>
      </c>
      <c r="AE20" s="117">
        <v>6.65</v>
      </c>
      <c r="AF20" s="118">
        <v>0</v>
      </c>
      <c r="AG20" s="116">
        <v>1.58802</v>
      </c>
      <c r="AH20" s="117">
        <v>3.5</v>
      </c>
      <c r="AI20" s="117">
        <v>10.3245</v>
      </c>
      <c r="AJ20" s="117">
        <v>6.1</v>
      </c>
      <c r="AK20" s="118">
        <v>10.1</v>
      </c>
      <c r="AL20" s="116">
        <v>7.17</v>
      </c>
      <c r="AM20" s="118">
        <v>12.47</v>
      </c>
      <c r="AN20" s="116">
        <v>10.013</v>
      </c>
      <c r="AO20" s="122" t="s">
        <v>1442</v>
      </c>
      <c r="AP20" s="122" t="s">
        <v>1442</v>
      </c>
      <c r="AQ20" s="117">
        <v>2.944</v>
      </c>
      <c r="AR20" s="122" t="s">
        <v>1442</v>
      </c>
      <c r="AS20" s="117">
        <v>2.0788000000000002</v>
      </c>
      <c r="AT20" s="117">
        <v>6.6443199999999996</v>
      </c>
      <c r="AU20" s="117">
        <v>14.087999999999999</v>
      </c>
      <c r="AV20" s="117">
        <v>2.931</v>
      </c>
      <c r="AW20" s="118">
        <v>12.272</v>
      </c>
    </row>
    <row r="21" spans="1:49" x14ac:dyDescent="0.25">
      <c r="A21" s="123" t="s">
        <v>789</v>
      </c>
      <c r="B21" s="116">
        <v>7.5</v>
      </c>
      <c r="C21" s="117">
        <v>18</v>
      </c>
      <c r="D21" s="117">
        <v>12.4</v>
      </c>
      <c r="E21" s="117">
        <v>2</v>
      </c>
      <c r="F21" s="117">
        <v>22.5</v>
      </c>
      <c r="G21" s="118">
        <v>20</v>
      </c>
      <c r="H21" s="116">
        <v>11.7</v>
      </c>
      <c r="I21" s="118">
        <v>40</v>
      </c>
      <c r="J21" s="116">
        <v>14.02</v>
      </c>
      <c r="K21" s="117">
        <v>13.73</v>
      </c>
      <c r="L21" s="118">
        <v>14.33609</v>
      </c>
      <c r="M21" s="119" t="s">
        <v>1442</v>
      </c>
      <c r="N21" s="120" t="s">
        <v>1442</v>
      </c>
      <c r="O21" s="121">
        <v>1.8069999999999999</v>
      </c>
      <c r="P21" s="116">
        <v>46.23</v>
      </c>
      <c r="Q21" s="117">
        <v>20</v>
      </c>
      <c r="R21" s="117">
        <v>95.6</v>
      </c>
      <c r="S21" s="118">
        <v>57.86</v>
      </c>
      <c r="T21" s="121">
        <v>27.626999999999999</v>
      </c>
      <c r="U21" s="121">
        <v>10.36</v>
      </c>
      <c r="V21" s="116">
        <v>16.260000000000002</v>
      </c>
      <c r="W21" s="117">
        <v>0.35</v>
      </c>
      <c r="X21" s="117">
        <v>0.35</v>
      </c>
      <c r="Y21" s="122" t="s">
        <v>1442</v>
      </c>
      <c r="Z21" s="118">
        <v>0.35499999999999998</v>
      </c>
      <c r="AA21" s="116">
        <v>17.3</v>
      </c>
      <c r="AB21" s="118">
        <v>110.12</v>
      </c>
      <c r="AC21" s="116">
        <v>23.41</v>
      </c>
      <c r="AD21" s="117">
        <v>20.213000000000001</v>
      </c>
      <c r="AE21" s="117">
        <v>6.65</v>
      </c>
      <c r="AF21" s="118">
        <v>0</v>
      </c>
      <c r="AG21" s="116">
        <v>1.58802</v>
      </c>
      <c r="AH21" s="117">
        <v>3.5</v>
      </c>
      <c r="AI21" s="117">
        <v>10.3245</v>
      </c>
      <c r="AJ21" s="117">
        <v>6.1</v>
      </c>
      <c r="AK21" s="118">
        <v>10.1</v>
      </c>
      <c r="AL21" s="116">
        <v>7.17</v>
      </c>
      <c r="AM21" s="118">
        <v>12.47</v>
      </c>
      <c r="AN21" s="116">
        <v>10.013</v>
      </c>
      <c r="AO21" s="122" t="s">
        <v>1442</v>
      </c>
      <c r="AP21" s="122" t="s">
        <v>1442</v>
      </c>
      <c r="AQ21" s="117">
        <v>2.944</v>
      </c>
      <c r="AR21" s="122" t="s">
        <v>1442</v>
      </c>
      <c r="AS21" s="117">
        <v>2.0788000000000002</v>
      </c>
      <c r="AT21" s="117">
        <v>6.6443199999999996</v>
      </c>
      <c r="AU21" s="117">
        <v>14.087999999999999</v>
      </c>
      <c r="AV21" s="117">
        <v>2.931</v>
      </c>
      <c r="AW21" s="118">
        <v>12.272</v>
      </c>
    </row>
    <row r="22" spans="1:49" x14ac:dyDescent="0.25">
      <c r="A22" s="123" t="s">
        <v>790</v>
      </c>
      <c r="B22" s="116">
        <v>7.5</v>
      </c>
      <c r="C22" s="117">
        <v>18</v>
      </c>
      <c r="D22" s="117">
        <v>12.4</v>
      </c>
      <c r="E22" s="117">
        <v>2</v>
      </c>
      <c r="F22" s="117">
        <v>24</v>
      </c>
      <c r="G22" s="118">
        <v>20</v>
      </c>
      <c r="H22" s="116">
        <v>11.7</v>
      </c>
      <c r="I22" s="118">
        <v>40</v>
      </c>
      <c r="J22" s="116">
        <v>14.03</v>
      </c>
      <c r="K22" s="117">
        <v>13.63</v>
      </c>
      <c r="L22" s="118">
        <v>14.32038</v>
      </c>
      <c r="M22" s="119" t="s">
        <v>1442</v>
      </c>
      <c r="N22" s="120" t="s">
        <v>1442</v>
      </c>
      <c r="O22" s="121">
        <v>1.8069999999999999</v>
      </c>
      <c r="P22" s="116">
        <v>38.81</v>
      </c>
      <c r="Q22" s="117">
        <v>20</v>
      </c>
      <c r="R22" s="117">
        <v>97.39</v>
      </c>
      <c r="S22" s="118">
        <v>45.55</v>
      </c>
      <c r="T22" s="121">
        <v>26.285</v>
      </c>
      <c r="U22" s="121">
        <v>10.32</v>
      </c>
      <c r="V22" s="116">
        <v>15.02</v>
      </c>
      <c r="W22" s="117">
        <v>0.35</v>
      </c>
      <c r="X22" s="117">
        <v>0.35</v>
      </c>
      <c r="Y22" s="122" t="s">
        <v>1442</v>
      </c>
      <c r="Z22" s="118">
        <v>0.45300000000000001</v>
      </c>
      <c r="AA22" s="116">
        <v>21.15</v>
      </c>
      <c r="AB22" s="118">
        <v>113.97</v>
      </c>
      <c r="AC22" s="116">
        <v>23.91</v>
      </c>
      <c r="AD22" s="117">
        <v>19.835999999999999</v>
      </c>
      <c r="AE22" s="117">
        <v>4.8099999999999996</v>
      </c>
      <c r="AF22" s="118">
        <v>0</v>
      </c>
      <c r="AG22" s="116">
        <v>1.58802</v>
      </c>
      <c r="AH22" s="117">
        <v>3.6</v>
      </c>
      <c r="AI22" s="117">
        <v>10.46547</v>
      </c>
      <c r="AJ22" s="117">
        <v>6.1</v>
      </c>
      <c r="AK22" s="118">
        <v>10.1</v>
      </c>
      <c r="AL22" s="116">
        <v>7.04</v>
      </c>
      <c r="AM22" s="118">
        <v>12.34</v>
      </c>
      <c r="AN22" s="116">
        <v>10.013</v>
      </c>
      <c r="AO22" s="122" t="s">
        <v>1442</v>
      </c>
      <c r="AP22" s="122" t="s">
        <v>1442</v>
      </c>
      <c r="AQ22" s="117">
        <v>2.919</v>
      </c>
      <c r="AR22" s="122" t="s">
        <v>1442</v>
      </c>
      <c r="AS22" s="117">
        <v>2.06718</v>
      </c>
      <c r="AT22" s="117">
        <v>6.6443199999999996</v>
      </c>
      <c r="AU22" s="117">
        <v>14.087999999999999</v>
      </c>
      <c r="AV22" s="117">
        <v>2.875</v>
      </c>
      <c r="AW22" s="118">
        <v>12.315</v>
      </c>
    </row>
    <row r="23" spans="1:49" x14ac:dyDescent="0.25">
      <c r="A23" s="123" t="s">
        <v>791</v>
      </c>
      <c r="B23" s="116">
        <v>7.5</v>
      </c>
      <c r="C23" s="117">
        <v>18</v>
      </c>
      <c r="D23" s="117">
        <v>12.4</v>
      </c>
      <c r="E23" s="117">
        <v>2</v>
      </c>
      <c r="F23" s="117">
        <v>24</v>
      </c>
      <c r="G23" s="118">
        <v>20</v>
      </c>
      <c r="H23" s="116">
        <v>11.7</v>
      </c>
      <c r="I23" s="118">
        <v>40</v>
      </c>
      <c r="J23" s="116">
        <v>14.03</v>
      </c>
      <c r="K23" s="117">
        <v>13.63</v>
      </c>
      <c r="L23" s="118">
        <v>14.32038</v>
      </c>
      <c r="M23" s="119" t="s">
        <v>1442</v>
      </c>
      <c r="N23" s="120" t="s">
        <v>1442</v>
      </c>
      <c r="O23" s="121">
        <v>1.8069999999999999</v>
      </c>
      <c r="P23" s="116">
        <v>38.81</v>
      </c>
      <c r="Q23" s="117">
        <v>20</v>
      </c>
      <c r="R23" s="117">
        <v>97.39</v>
      </c>
      <c r="S23" s="118">
        <v>45.55</v>
      </c>
      <c r="T23" s="121">
        <v>26.285</v>
      </c>
      <c r="U23" s="121">
        <v>10.32</v>
      </c>
      <c r="V23" s="116">
        <v>15.02</v>
      </c>
      <c r="W23" s="117">
        <v>0.35</v>
      </c>
      <c r="X23" s="117">
        <v>0.35</v>
      </c>
      <c r="Y23" s="122" t="s">
        <v>1442</v>
      </c>
      <c r="Z23" s="118">
        <v>0.45300000000000001</v>
      </c>
      <c r="AA23" s="116">
        <v>21.15</v>
      </c>
      <c r="AB23" s="118">
        <v>113.97</v>
      </c>
      <c r="AC23" s="116">
        <v>23.91</v>
      </c>
      <c r="AD23" s="117">
        <v>19.835999999999999</v>
      </c>
      <c r="AE23" s="117">
        <v>4.8099999999999996</v>
      </c>
      <c r="AF23" s="118">
        <v>0</v>
      </c>
      <c r="AG23" s="116">
        <v>1.58802</v>
      </c>
      <c r="AH23" s="117">
        <v>3.6</v>
      </c>
      <c r="AI23" s="117">
        <v>10.46547</v>
      </c>
      <c r="AJ23" s="117">
        <v>6.1</v>
      </c>
      <c r="AK23" s="118">
        <v>10.1</v>
      </c>
      <c r="AL23" s="116">
        <v>7.04</v>
      </c>
      <c r="AM23" s="118">
        <v>12.34</v>
      </c>
      <c r="AN23" s="116">
        <v>10.013</v>
      </c>
      <c r="AO23" s="122" t="s">
        <v>1442</v>
      </c>
      <c r="AP23" s="122" t="s">
        <v>1442</v>
      </c>
      <c r="AQ23" s="117">
        <v>2.919</v>
      </c>
      <c r="AR23" s="122" t="s">
        <v>1442</v>
      </c>
      <c r="AS23" s="117">
        <v>2.06718</v>
      </c>
      <c r="AT23" s="117">
        <v>6.6443199999999996</v>
      </c>
      <c r="AU23" s="117">
        <v>14.087999999999999</v>
      </c>
      <c r="AV23" s="117">
        <v>2.875</v>
      </c>
      <c r="AW23" s="118">
        <v>12.315</v>
      </c>
    </row>
    <row r="24" spans="1:49" x14ac:dyDescent="0.25">
      <c r="A24" s="123" t="s">
        <v>792</v>
      </c>
      <c r="B24" s="116">
        <v>7.5</v>
      </c>
      <c r="C24" s="117">
        <v>18</v>
      </c>
      <c r="D24" s="117">
        <v>12.4</v>
      </c>
      <c r="E24" s="117">
        <v>2</v>
      </c>
      <c r="F24" s="117">
        <v>17</v>
      </c>
      <c r="G24" s="118">
        <v>20</v>
      </c>
      <c r="H24" s="116">
        <v>10.5</v>
      </c>
      <c r="I24" s="118">
        <v>40</v>
      </c>
      <c r="J24" s="116">
        <v>14.03</v>
      </c>
      <c r="K24" s="117">
        <v>13.79</v>
      </c>
      <c r="L24" s="118">
        <v>14.241479999999999</v>
      </c>
      <c r="M24" s="116">
        <v>1.07</v>
      </c>
      <c r="N24" s="118">
        <v>41.66</v>
      </c>
      <c r="O24" s="121">
        <v>1.8069999999999999</v>
      </c>
      <c r="P24" s="116">
        <v>34.130000000000003</v>
      </c>
      <c r="Q24" s="117">
        <v>20</v>
      </c>
      <c r="R24" s="117">
        <v>100.11</v>
      </c>
      <c r="S24" s="118">
        <v>44.99</v>
      </c>
      <c r="T24" s="121">
        <v>25.210999999999999</v>
      </c>
      <c r="U24" s="121">
        <v>10.36</v>
      </c>
      <c r="V24" s="116">
        <v>15.02</v>
      </c>
      <c r="W24" s="117">
        <v>0.83799999999999997</v>
      </c>
      <c r="X24" s="117">
        <v>0.35</v>
      </c>
      <c r="Y24" s="122" t="s">
        <v>1442</v>
      </c>
      <c r="Z24" s="118">
        <v>0.28499999999999998</v>
      </c>
      <c r="AA24" s="116">
        <v>18.61</v>
      </c>
      <c r="AB24" s="118">
        <v>111.43</v>
      </c>
      <c r="AC24" s="116">
        <v>23.55</v>
      </c>
      <c r="AD24" s="117">
        <v>18.709</v>
      </c>
      <c r="AE24" s="117">
        <v>4.96</v>
      </c>
      <c r="AF24" s="118">
        <v>0</v>
      </c>
      <c r="AG24" s="116">
        <v>1.58802</v>
      </c>
      <c r="AH24" s="117">
        <v>16.3</v>
      </c>
      <c r="AI24" s="117">
        <v>10.28636</v>
      </c>
      <c r="AJ24" s="117">
        <v>6.1</v>
      </c>
      <c r="AK24" s="118">
        <v>10.1</v>
      </c>
      <c r="AL24" s="116">
        <v>7.15</v>
      </c>
      <c r="AM24" s="118">
        <v>12.45</v>
      </c>
      <c r="AN24" s="116">
        <v>10.013</v>
      </c>
      <c r="AO24" s="122" t="s">
        <v>1442</v>
      </c>
      <c r="AP24" s="122" t="s">
        <v>1442</v>
      </c>
      <c r="AQ24" s="117">
        <v>2.9340000000000002</v>
      </c>
      <c r="AR24" s="122" t="s">
        <v>1442</v>
      </c>
      <c r="AS24" s="117">
        <v>2.01945</v>
      </c>
      <c r="AT24" s="117">
        <v>6.6443199999999996</v>
      </c>
      <c r="AU24" s="117">
        <v>13.858000000000001</v>
      </c>
      <c r="AV24" s="117">
        <v>2.875</v>
      </c>
      <c r="AW24" s="118">
        <v>12.161</v>
      </c>
    </row>
    <row r="25" spans="1:49" x14ac:dyDescent="0.25">
      <c r="A25" s="123" t="s">
        <v>793</v>
      </c>
      <c r="B25" s="116">
        <v>7.5</v>
      </c>
      <c r="C25" s="117">
        <v>18</v>
      </c>
      <c r="D25" s="117">
        <v>12.4</v>
      </c>
      <c r="E25" s="117">
        <v>2</v>
      </c>
      <c r="F25" s="117">
        <v>17</v>
      </c>
      <c r="G25" s="118">
        <v>20</v>
      </c>
      <c r="H25" s="116">
        <v>10.5</v>
      </c>
      <c r="I25" s="118">
        <v>40</v>
      </c>
      <c r="J25" s="116">
        <v>14.03</v>
      </c>
      <c r="K25" s="117">
        <v>13.79</v>
      </c>
      <c r="L25" s="118">
        <v>14.241479999999999</v>
      </c>
      <c r="M25" s="116">
        <v>1.07</v>
      </c>
      <c r="N25" s="118">
        <v>41.66</v>
      </c>
      <c r="O25" s="121">
        <v>1.8069999999999999</v>
      </c>
      <c r="P25" s="116">
        <v>34.130000000000003</v>
      </c>
      <c r="Q25" s="117">
        <v>20</v>
      </c>
      <c r="R25" s="117">
        <v>100.11</v>
      </c>
      <c r="S25" s="118">
        <v>44.99</v>
      </c>
      <c r="T25" s="121">
        <v>25.210999999999999</v>
      </c>
      <c r="U25" s="121">
        <v>10.36</v>
      </c>
      <c r="V25" s="116">
        <v>15.02</v>
      </c>
      <c r="W25" s="117">
        <v>0.83799999999999997</v>
      </c>
      <c r="X25" s="117">
        <v>0.35</v>
      </c>
      <c r="Y25" s="122" t="s">
        <v>1442</v>
      </c>
      <c r="Z25" s="118">
        <v>0.28499999999999998</v>
      </c>
      <c r="AA25" s="116">
        <v>18.61</v>
      </c>
      <c r="AB25" s="118">
        <v>111.43</v>
      </c>
      <c r="AC25" s="116">
        <v>23.55</v>
      </c>
      <c r="AD25" s="117">
        <v>18.709</v>
      </c>
      <c r="AE25" s="117">
        <v>4.96</v>
      </c>
      <c r="AF25" s="118">
        <v>0</v>
      </c>
      <c r="AG25" s="116">
        <v>1.58802</v>
      </c>
      <c r="AH25" s="117">
        <v>16.3</v>
      </c>
      <c r="AI25" s="117">
        <v>10.28636</v>
      </c>
      <c r="AJ25" s="117">
        <v>6.1</v>
      </c>
      <c r="AK25" s="118">
        <v>10.1</v>
      </c>
      <c r="AL25" s="116">
        <v>7.15</v>
      </c>
      <c r="AM25" s="118">
        <v>12.45</v>
      </c>
      <c r="AN25" s="116">
        <v>10.013</v>
      </c>
      <c r="AO25" s="122" t="s">
        <v>1442</v>
      </c>
      <c r="AP25" s="122" t="s">
        <v>1442</v>
      </c>
      <c r="AQ25" s="117">
        <v>2.9340000000000002</v>
      </c>
      <c r="AR25" s="122" t="s">
        <v>1442</v>
      </c>
      <c r="AS25" s="117">
        <v>2.01945</v>
      </c>
      <c r="AT25" s="117">
        <v>6.6443199999999996</v>
      </c>
      <c r="AU25" s="117">
        <v>13.858000000000001</v>
      </c>
      <c r="AV25" s="117">
        <v>2.875</v>
      </c>
      <c r="AW25" s="118">
        <v>12.161</v>
      </c>
    </row>
    <row r="26" spans="1:49" x14ac:dyDescent="0.25">
      <c r="A26" s="123" t="s">
        <v>794</v>
      </c>
      <c r="B26" s="116">
        <v>7.5</v>
      </c>
      <c r="C26" s="117">
        <v>18</v>
      </c>
      <c r="D26" s="117">
        <v>12.4</v>
      </c>
      <c r="E26" s="117">
        <v>2</v>
      </c>
      <c r="F26" s="117">
        <v>15.8</v>
      </c>
      <c r="G26" s="118">
        <v>20</v>
      </c>
      <c r="H26" s="116">
        <v>10.9</v>
      </c>
      <c r="I26" s="118">
        <v>40</v>
      </c>
      <c r="J26" s="116">
        <v>14.04</v>
      </c>
      <c r="K26" s="117">
        <v>13.67</v>
      </c>
      <c r="L26" s="118">
        <v>13.70862</v>
      </c>
      <c r="M26" s="119" t="s">
        <v>1442</v>
      </c>
      <c r="N26" s="120" t="s">
        <v>1442</v>
      </c>
      <c r="O26" s="121">
        <v>1.8069999999999999</v>
      </c>
      <c r="P26" s="116">
        <v>33.630000000000003</v>
      </c>
      <c r="Q26" s="117">
        <v>20</v>
      </c>
      <c r="R26" s="117">
        <v>101.94</v>
      </c>
      <c r="S26" s="118">
        <v>48.8</v>
      </c>
      <c r="T26" s="121">
        <v>23.544</v>
      </c>
      <c r="U26" s="121">
        <v>10.34</v>
      </c>
      <c r="V26" s="116">
        <v>15.02</v>
      </c>
      <c r="W26" s="117">
        <v>2.2770000000000001</v>
      </c>
      <c r="X26" s="117">
        <v>0.35</v>
      </c>
      <c r="Y26" s="122" t="s">
        <v>1442</v>
      </c>
      <c r="Z26" s="118">
        <v>0.53600000000000003</v>
      </c>
      <c r="AA26" s="116">
        <v>22.87</v>
      </c>
      <c r="AB26" s="118">
        <v>115.69</v>
      </c>
      <c r="AC26" s="116">
        <v>22.14</v>
      </c>
      <c r="AD26" s="117">
        <v>20.582000000000001</v>
      </c>
      <c r="AE26" s="117">
        <v>5.52</v>
      </c>
      <c r="AF26" s="118">
        <v>0</v>
      </c>
      <c r="AG26" s="116">
        <v>1.58802</v>
      </c>
      <c r="AH26" s="117">
        <v>13.4</v>
      </c>
      <c r="AI26" s="117">
        <v>10.1868</v>
      </c>
      <c r="AJ26" s="117">
        <v>6.1</v>
      </c>
      <c r="AK26" s="118">
        <v>10.1</v>
      </c>
      <c r="AL26" s="116">
        <v>6.7</v>
      </c>
      <c r="AM26" s="118">
        <v>11.99</v>
      </c>
      <c r="AN26" s="116">
        <v>10.013</v>
      </c>
      <c r="AO26" s="122" t="s">
        <v>1442</v>
      </c>
      <c r="AP26" s="122" t="s">
        <v>1442</v>
      </c>
      <c r="AQ26" s="117">
        <v>2.9169999999999998</v>
      </c>
      <c r="AR26" s="122" t="s">
        <v>1442</v>
      </c>
      <c r="AS26" s="117">
        <v>1.9588699999999999</v>
      </c>
      <c r="AT26" s="117">
        <v>6.6443199999999996</v>
      </c>
      <c r="AU26" s="117">
        <v>13.788</v>
      </c>
      <c r="AV26" s="117">
        <v>2.653</v>
      </c>
      <c r="AW26" s="118">
        <v>12.272</v>
      </c>
    </row>
    <row r="27" spans="1:49" x14ac:dyDescent="0.25">
      <c r="A27" s="123" t="s">
        <v>795</v>
      </c>
      <c r="B27" s="116">
        <v>7.5</v>
      </c>
      <c r="C27" s="117">
        <v>18</v>
      </c>
      <c r="D27" s="117">
        <v>12.4</v>
      </c>
      <c r="E27" s="117">
        <v>2</v>
      </c>
      <c r="F27" s="117">
        <v>15.8</v>
      </c>
      <c r="G27" s="118">
        <v>20</v>
      </c>
      <c r="H27" s="116">
        <v>10.9</v>
      </c>
      <c r="I27" s="118">
        <v>40</v>
      </c>
      <c r="J27" s="116">
        <v>14.04</v>
      </c>
      <c r="K27" s="117">
        <v>13.67</v>
      </c>
      <c r="L27" s="118">
        <v>13.70862</v>
      </c>
      <c r="M27" s="119" t="s">
        <v>1442</v>
      </c>
      <c r="N27" s="120" t="s">
        <v>1442</v>
      </c>
      <c r="O27" s="121">
        <v>1.8069999999999999</v>
      </c>
      <c r="P27" s="116">
        <v>33.630000000000003</v>
      </c>
      <c r="Q27" s="117">
        <v>20</v>
      </c>
      <c r="R27" s="117">
        <v>101.94</v>
      </c>
      <c r="S27" s="118">
        <v>48.8</v>
      </c>
      <c r="T27" s="121">
        <v>23.544</v>
      </c>
      <c r="U27" s="121">
        <v>10.34</v>
      </c>
      <c r="V27" s="116">
        <v>15.02</v>
      </c>
      <c r="W27" s="117">
        <v>2.2770000000000001</v>
      </c>
      <c r="X27" s="117">
        <v>0.35</v>
      </c>
      <c r="Y27" s="122" t="s">
        <v>1442</v>
      </c>
      <c r="Z27" s="118">
        <v>0.53600000000000003</v>
      </c>
      <c r="AA27" s="116">
        <v>22.87</v>
      </c>
      <c r="AB27" s="118">
        <v>115.69</v>
      </c>
      <c r="AC27" s="116">
        <v>22.14</v>
      </c>
      <c r="AD27" s="117">
        <v>20.582000000000001</v>
      </c>
      <c r="AE27" s="117">
        <v>5.52</v>
      </c>
      <c r="AF27" s="118">
        <v>0</v>
      </c>
      <c r="AG27" s="116">
        <v>1.58802</v>
      </c>
      <c r="AH27" s="117">
        <v>13.4</v>
      </c>
      <c r="AI27" s="117">
        <v>10.1868</v>
      </c>
      <c r="AJ27" s="117">
        <v>6.1</v>
      </c>
      <c r="AK27" s="118">
        <v>10.1</v>
      </c>
      <c r="AL27" s="116">
        <v>6.7</v>
      </c>
      <c r="AM27" s="118">
        <v>11.99</v>
      </c>
      <c r="AN27" s="116">
        <v>10.013</v>
      </c>
      <c r="AO27" s="122" t="s">
        <v>1442</v>
      </c>
      <c r="AP27" s="122" t="s">
        <v>1442</v>
      </c>
      <c r="AQ27" s="117">
        <v>2.9169999999999998</v>
      </c>
      <c r="AR27" s="122" t="s">
        <v>1442</v>
      </c>
      <c r="AS27" s="117">
        <v>1.9588699999999999</v>
      </c>
      <c r="AT27" s="117">
        <v>6.6443199999999996</v>
      </c>
      <c r="AU27" s="117">
        <v>13.788</v>
      </c>
      <c r="AV27" s="117">
        <v>2.653</v>
      </c>
      <c r="AW27" s="118">
        <v>12.272</v>
      </c>
    </row>
    <row r="28" spans="1:49" x14ac:dyDescent="0.25">
      <c r="A28" s="123" t="s">
        <v>796</v>
      </c>
      <c r="B28" s="116">
        <v>7.5</v>
      </c>
      <c r="C28" s="117">
        <v>18</v>
      </c>
      <c r="D28" s="117">
        <v>12.4</v>
      </c>
      <c r="E28" s="117">
        <v>2</v>
      </c>
      <c r="F28" s="117">
        <v>15.4</v>
      </c>
      <c r="G28" s="118">
        <v>20</v>
      </c>
      <c r="H28" s="116">
        <v>10.5</v>
      </c>
      <c r="I28" s="118">
        <v>40</v>
      </c>
      <c r="J28" s="116">
        <v>14.05</v>
      </c>
      <c r="K28" s="117">
        <v>13.74</v>
      </c>
      <c r="L28" s="118">
        <v>12.27017</v>
      </c>
      <c r="M28" s="119" t="s">
        <v>1442</v>
      </c>
      <c r="N28" s="120" t="s">
        <v>1442</v>
      </c>
      <c r="O28" s="121">
        <v>1.8069999999999999</v>
      </c>
      <c r="P28" s="116">
        <v>33.14</v>
      </c>
      <c r="Q28" s="117">
        <v>20</v>
      </c>
      <c r="R28" s="117">
        <v>101.02</v>
      </c>
      <c r="S28" s="118">
        <v>56.57</v>
      </c>
      <c r="T28" s="121">
        <v>22.3</v>
      </c>
      <c r="U28" s="121">
        <v>10.35</v>
      </c>
      <c r="V28" s="116">
        <v>15.64</v>
      </c>
      <c r="W28" s="117">
        <v>2.41</v>
      </c>
      <c r="X28" s="117">
        <v>0.41</v>
      </c>
      <c r="Y28" s="122" t="s">
        <v>1442</v>
      </c>
      <c r="Z28" s="118">
        <v>0.41099999999999998</v>
      </c>
      <c r="AA28" s="116">
        <v>25.02</v>
      </c>
      <c r="AB28" s="118">
        <v>117.84</v>
      </c>
      <c r="AC28" s="116">
        <v>24.32</v>
      </c>
      <c r="AD28" s="117">
        <v>20.780999999999999</v>
      </c>
      <c r="AE28" s="117">
        <v>1.75</v>
      </c>
      <c r="AF28" s="118">
        <v>0</v>
      </c>
      <c r="AG28" s="116">
        <v>1.58802</v>
      </c>
      <c r="AH28" s="117">
        <v>13.4</v>
      </c>
      <c r="AI28" s="117">
        <v>10.27299</v>
      </c>
      <c r="AJ28" s="117">
        <v>6.1</v>
      </c>
      <c r="AK28" s="118">
        <v>10.1</v>
      </c>
      <c r="AL28" s="116">
        <v>7.08</v>
      </c>
      <c r="AM28" s="118">
        <v>12.38</v>
      </c>
      <c r="AN28" s="116">
        <v>10.013</v>
      </c>
      <c r="AO28" s="122" t="s">
        <v>1442</v>
      </c>
      <c r="AP28" s="122" t="s">
        <v>1442</v>
      </c>
      <c r="AQ28" s="117">
        <v>2.915</v>
      </c>
      <c r="AR28" s="122" t="s">
        <v>1442</v>
      </c>
      <c r="AS28" s="117">
        <v>1.95638</v>
      </c>
      <c r="AT28" s="117">
        <v>6.6443199999999996</v>
      </c>
      <c r="AU28" s="117">
        <v>13.788</v>
      </c>
      <c r="AV28" s="117">
        <v>2.641</v>
      </c>
      <c r="AW28" s="118">
        <v>12.161</v>
      </c>
    </row>
    <row r="29" spans="1:49" x14ac:dyDescent="0.25">
      <c r="A29" s="123" t="s">
        <v>797</v>
      </c>
      <c r="B29" s="116">
        <v>7.5</v>
      </c>
      <c r="C29" s="117">
        <v>18</v>
      </c>
      <c r="D29" s="117">
        <v>12.4</v>
      </c>
      <c r="E29" s="117">
        <v>2</v>
      </c>
      <c r="F29" s="117">
        <v>15.4</v>
      </c>
      <c r="G29" s="118">
        <v>20</v>
      </c>
      <c r="H29" s="116">
        <v>10.5</v>
      </c>
      <c r="I29" s="118">
        <v>40</v>
      </c>
      <c r="J29" s="116">
        <v>14.05</v>
      </c>
      <c r="K29" s="117">
        <v>13.74</v>
      </c>
      <c r="L29" s="118">
        <v>12.27017</v>
      </c>
      <c r="M29" s="119" t="s">
        <v>1442</v>
      </c>
      <c r="N29" s="120" t="s">
        <v>1442</v>
      </c>
      <c r="O29" s="121">
        <v>1.8069999999999999</v>
      </c>
      <c r="P29" s="116">
        <v>33.14</v>
      </c>
      <c r="Q29" s="117">
        <v>20</v>
      </c>
      <c r="R29" s="117">
        <v>101.02</v>
      </c>
      <c r="S29" s="118">
        <v>56.57</v>
      </c>
      <c r="T29" s="121">
        <v>22.3</v>
      </c>
      <c r="U29" s="121">
        <v>10.35</v>
      </c>
      <c r="V29" s="116">
        <v>15.64</v>
      </c>
      <c r="W29" s="117">
        <v>2.41</v>
      </c>
      <c r="X29" s="117">
        <v>0.41</v>
      </c>
      <c r="Y29" s="122" t="s">
        <v>1442</v>
      </c>
      <c r="Z29" s="118">
        <v>0.41099999999999998</v>
      </c>
      <c r="AA29" s="116">
        <v>25.02</v>
      </c>
      <c r="AB29" s="118">
        <v>117.84</v>
      </c>
      <c r="AC29" s="116">
        <v>24.32</v>
      </c>
      <c r="AD29" s="117">
        <v>20.780999999999999</v>
      </c>
      <c r="AE29" s="117">
        <v>1.75</v>
      </c>
      <c r="AF29" s="118">
        <v>0</v>
      </c>
      <c r="AG29" s="116">
        <v>1.58802</v>
      </c>
      <c r="AH29" s="117">
        <v>13.4</v>
      </c>
      <c r="AI29" s="117">
        <v>10.27299</v>
      </c>
      <c r="AJ29" s="117">
        <v>6.1</v>
      </c>
      <c r="AK29" s="118">
        <v>10.1</v>
      </c>
      <c r="AL29" s="116">
        <v>7.08</v>
      </c>
      <c r="AM29" s="118">
        <v>12.38</v>
      </c>
      <c r="AN29" s="116">
        <v>10.013</v>
      </c>
      <c r="AO29" s="122" t="s">
        <v>1442</v>
      </c>
      <c r="AP29" s="122" t="s">
        <v>1442</v>
      </c>
      <c r="AQ29" s="117">
        <v>2.915</v>
      </c>
      <c r="AR29" s="122" t="s">
        <v>1442</v>
      </c>
      <c r="AS29" s="117">
        <v>1.95638</v>
      </c>
      <c r="AT29" s="117">
        <v>6.6443199999999996</v>
      </c>
      <c r="AU29" s="117">
        <v>13.788</v>
      </c>
      <c r="AV29" s="117">
        <v>2.641</v>
      </c>
      <c r="AW29" s="118">
        <v>12.161</v>
      </c>
    </row>
    <row r="30" spans="1:49" x14ac:dyDescent="0.25">
      <c r="A30" s="123" t="s">
        <v>798</v>
      </c>
      <c r="B30" s="116">
        <v>7.5</v>
      </c>
      <c r="C30" s="117">
        <v>18</v>
      </c>
      <c r="D30" s="117">
        <v>12.4</v>
      </c>
      <c r="E30" s="117">
        <v>2</v>
      </c>
      <c r="F30" s="117">
        <v>20.7</v>
      </c>
      <c r="G30" s="118">
        <v>20</v>
      </c>
      <c r="H30" s="116">
        <v>10.1</v>
      </c>
      <c r="I30" s="118">
        <v>40</v>
      </c>
      <c r="J30" s="116">
        <v>13.99</v>
      </c>
      <c r="K30" s="117">
        <v>13.65</v>
      </c>
      <c r="L30" s="118">
        <v>12.460380000000001</v>
      </c>
      <c r="M30" s="119" t="s">
        <v>1442</v>
      </c>
      <c r="N30" s="120" t="s">
        <v>1442</v>
      </c>
      <c r="O30" s="121">
        <v>1.8069999999999999</v>
      </c>
      <c r="P30" s="116">
        <v>30.28</v>
      </c>
      <c r="Q30" s="117">
        <v>20</v>
      </c>
      <c r="R30" s="117">
        <v>102.87</v>
      </c>
      <c r="S30" s="118">
        <v>49.73</v>
      </c>
      <c r="T30" s="121">
        <v>22.1</v>
      </c>
      <c r="U30" s="121">
        <v>10.28</v>
      </c>
      <c r="V30" s="116">
        <v>15.02</v>
      </c>
      <c r="W30" s="117">
        <v>2.41</v>
      </c>
      <c r="X30" s="117">
        <v>0.42</v>
      </c>
      <c r="Y30" s="122" t="s">
        <v>1442</v>
      </c>
      <c r="Z30" s="118">
        <v>0.41199999999999998</v>
      </c>
      <c r="AA30" s="116">
        <v>26.2</v>
      </c>
      <c r="AB30" s="118">
        <v>119.02</v>
      </c>
      <c r="AC30" s="116">
        <v>24.66</v>
      </c>
      <c r="AD30" s="117">
        <v>21.329000000000001</v>
      </c>
      <c r="AE30" s="117">
        <v>0.78</v>
      </c>
      <c r="AF30" s="118">
        <v>0</v>
      </c>
      <c r="AG30" s="116">
        <v>1.58802</v>
      </c>
      <c r="AH30" s="117">
        <v>17.7</v>
      </c>
      <c r="AI30" s="117">
        <v>10.263109999999999</v>
      </c>
      <c r="AJ30" s="117">
        <v>6.1</v>
      </c>
      <c r="AK30" s="118">
        <v>10.1</v>
      </c>
      <c r="AL30" s="116">
        <v>7.17</v>
      </c>
      <c r="AM30" s="118">
        <v>12.46</v>
      </c>
      <c r="AN30" s="116">
        <v>10.013</v>
      </c>
      <c r="AO30" s="122" t="s">
        <v>1442</v>
      </c>
      <c r="AP30" s="122" t="s">
        <v>1442</v>
      </c>
      <c r="AQ30" s="117">
        <v>2.879</v>
      </c>
      <c r="AR30" s="122" t="s">
        <v>1442</v>
      </c>
      <c r="AS30" s="117">
        <v>1.9385399999999999</v>
      </c>
      <c r="AT30" s="117">
        <v>6.6443199999999996</v>
      </c>
      <c r="AU30" s="117">
        <v>13.788</v>
      </c>
      <c r="AV30" s="117">
        <v>2.5550000000000002</v>
      </c>
      <c r="AW30" s="118">
        <v>12.118</v>
      </c>
    </row>
    <row r="31" spans="1:49" x14ac:dyDescent="0.25">
      <c r="A31" s="123" t="s">
        <v>799</v>
      </c>
      <c r="B31" s="116">
        <v>7.5</v>
      </c>
      <c r="C31" s="117">
        <v>18</v>
      </c>
      <c r="D31" s="117">
        <v>12.4</v>
      </c>
      <c r="E31" s="117">
        <v>2</v>
      </c>
      <c r="F31" s="117">
        <v>20.7</v>
      </c>
      <c r="G31" s="118">
        <v>20</v>
      </c>
      <c r="H31" s="116">
        <v>10.1</v>
      </c>
      <c r="I31" s="118">
        <v>40</v>
      </c>
      <c r="J31" s="116">
        <v>13.99</v>
      </c>
      <c r="K31" s="117">
        <v>13.65</v>
      </c>
      <c r="L31" s="118">
        <v>12.460380000000001</v>
      </c>
      <c r="M31" s="119" t="s">
        <v>1442</v>
      </c>
      <c r="N31" s="120" t="s">
        <v>1442</v>
      </c>
      <c r="O31" s="121">
        <v>1.8069999999999999</v>
      </c>
      <c r="P31" s="116">
        <v>30.28</v>
      </c>
      <c r="Q31" s="117">
        <v>20</v>
      </c>
      <c r="R31" s="117">
        <v>102.87</v>
      </c>
      <c r="S31" s="118">
        <v>49.73</v>
      </c>
      <c r="T31" s="121">
        <v>22.1</v>
      </c>
      <c r="U31" s="121">
        <v>10.28</v>
      </c>
      <c r="V31" s="116">
        <v>15.02</v>
      </c>
      <c r="W31" s="117">
        <v>2.41</v>
      </c>
      <c r="X31" s="117">
        <v>0.42</v>
      </c>
      <c r="Y31" s="122" t="s">
        <v>1442</v>
      </c>
      <c r="Z31" s="118">
        <v>0.41199999999999998</v>
      </c>
      <c r="AA31" s="116">
        <v>26.2</v>
      </c>
      <c r="AB31" s="118">
        <v>119.02</v>
      </c>
      <c r="AC31" s="116">
        <v>24.66</v>
      </c>
      <c r="AD31" s="117">
        <v>21.329000000000001</v>
      </c>
      <c r="AE31" s="117">
        <v>0.78</v>
      </c>
      <c r="AF31" s="118">
        <v>0</v>
      </c>
      <c r="AG31" s="116">
        <v>1.58802</v>
      </c>
      <c r="AH31" s="117">
        <v>17.7</v>
      </c>
      <c r="AI31" s="117">
        <v>10.263109999999999</v>
      </c>
      <c r="AJ31" s="117">
        <v>6.1</v>
      </c>
      <c r="AK31" s="118">
        <v>10.1</v>
      </c>
      <c r="AL31" s="116">
        <v>7.17</v>
      </c>
      <c r="AM31" s="118">
        <v>12.46</v>
      </c>
      <c r="AN31" s="116">
        <v>10.013</v>
      </c>
      <c r="AO31" s="122" t="s">
        <v>1442</v>
      </c>
      <c r="AP31" s="122" t="s">
        <v>1442</v>
      </c>
      <c r="AQ31" s="117">
        <v>2.879</v>
      </c>
      <c r="AR31" s="122" t="s">
        <v>1442</v>
      </c>
      <c r="AS31" s="117">
        <v>1.9385399999999999</v>
      </c>
      <c r="AT31" s="117">
        <v>6.6443199999999996</v>
      </c>
      <c r="AU31" s="117">
        <v>13.788</v>
      </c>
      <c r="AV31" s="117">
        <v>2.5550000000000002</v>
      </c>
      <c r="AW31" s="118">
        <v>12.118</v>
      </c>
    </row>
    <row r="32" spans="1:49" x14ac:dyDescent="0.25">
      <c r="A32" s="123" t="s">
        <v>800</v>
      </c>
      <c r="B32" s="116">
        <v>7.5</v>
      </c>
      <c r="C32" s="117">
        <v>18</v>
      </c>
      <c r="D32" s="117">
        <v>12.4</v>
      </c>
      <c r="E32" s="117">
        <v>2</v>
      </c>
      <c r="F32" s="117">
        <v>16.399999999999999</v>
      </c>
      <c r="G32" s="118">
        <v>20</v>
      </c>
      <c r="H32" s="116">
        <v>10.1</v>
      </c>
      <c r="I32" s="118">
        <v>39</v>
      </c>
      <c r="J32" s="116">
        <v>13.77</v>
      </c>
      <c r="K32" s="117">
        <v>13.69</v>
      </c>
      <c r="L32" s="118">
        <v>12.616160000000001</v>
      </c>
      <c r="M32" s="119" t="s">
        <v>1442</v>
      </c>
      <c r="N32" s="120" t="s">
        <v>1442</v>
      </c>
      <c r="O32" s="121">
        <v>1.8069999999999999</v>
      </c>
      <c r="P32" s="116">
        <v>25.01</v>
      </c>
      <c r="Q32" s="117">
        <v>20</v>
      </c>
      <c r="R32" s="117">
        <v>102.87</v>
      </c>
      <c r="S32" s="118">
        <v>49.08</v>
      </c>
      <c r="T32" s="121">
        <v>22.526</v>
      </c>
      <c r="U32" s="121">
        <v>10.220000000000001</v>
      </c>
      <c r="V32" s="116">
        <v>15.02</v>
      </c>
      <c r="W32" s="117">
        <v>2.41</v>
      </c>
      <c r="X32" s="117">
        <v>0.46</v>
      </c>
      <c r="Y32" s="122" t="s">
        <v>1442</v>
      </c>
      <c r="Z32" s="118">
        <v>0.39800000000000002</v>
      </c>
      <c r="AA32" s="116">
        <v>24.85</v>
      </c>
      <c r="AB32" s="118">
        <v>117.67</v>
      </c>
      <c r="AC32" s="116">
        <v>25.11</v>
      </c>
      <c r="AD32" s="117">
        <v>21.018000000000001</v>
      </c>
      <c r="AE32" s="117">
        <v>0.17</v>
      </c>
      <c r="AF32" s="118">
        <v>0</v>
      </c>
      <c r="AG32" s="116">
        <v>1.58802</v>
      </c>
      <c r="AH32" s="117">
        <v>16.8</v>
      </c>
      <c r="AI32" s="117">
        <v>10.228009999999999</v>
      </c>
      <c r="AJ32" s="117">
        <v>6.1</v>
      </c>
      <c r="AK32" s="118">
        <v>10.1</v>
      </c>
      <c r="AL32" s="116">
        <v>7.39</v>
      </c>
      <c r="AM32" s="118">
        <v>12.69</v>
      </c>
      <c r="AN32" s="116">
        <v>10.013</v>
      </c>
      <c r="AO32" s="122" t="s">
        <v>1442</v>
      </c>
      <c r="AP32" s="122" t="s">
        <v>1442</v>
      </c>
      <c r="AQ32" s="117">
        <v>2.9809999999999999</v>
      </c>
      <c r="AR32" s="122" t="s">
        <v>1442</v>
      </c>
      <c r="AS32" s="117">
        <v>1.8904000000000001</v>
      </c>
      <c r="AT32" s="117">
        <v>6.6443199999999996</v>
      </c>
      <c r="AU32" s="117">
        <v>13.763</v>
      </c>
      <c r="AV32" s="117">
        <v>2.3479999999999999</v>
      </c>
      <c r="AW32" s="118">
        <v>12.106</v>
      </c>
    </row>
    <row r="33" spans="1:49" x14ac:dyDescent="0.25">
      <c r="A33" s="123" t="s">
        <v>801</v>
      </c>
      <c r="B33" s="116">
        <v>7.5</v>
      </c>
      <c r="C33" s="117">
        <v>18</v>
      </c>
      <c r="D33" s="117">
        <v>12.4</v>
      </c>
      <c r="E33" s="117">
        <v>2</v>
      </c>
      <c r="F33" s="117">
        <v>16.399999999999999</v>
      </c>
      <c r="G33" s="118">
        <v>20</v>
      </c>
      <c r="H33" s="116">
        <v>10.1</v>
      </c>
      <c r="I33" s="118">
        <v>39</v>
      </c>
      <c r="J33" s="116">
        <v>13.77</v>
      </c>
      <c r="K33" s="117">
        <v>13.69</v>
      </c>
      <c r="L33" s="118">
        <v>12.616160000000001</v>
      </c>
      <c r="M33" s="119" t="s">
        <v>1442</v>
      </c>
      <c r="N33" s="120" t="s">
        <v>1442</v>
      </c>
      <c r="O33" s="121">
        <v>1.8069999999999999</v>
      </c>
      <c r="P33" s="116">
        <v>25.01</v>
      </c>
      <c r="Q33" s="117">
        <v>20</v>
      </c>
      <c r="R33" s="117">
        <v>102.87</v>
      </c>
      <c r="S33" s="118">
        <v>49.08</v>
      </c>
      <c r="T33" s="121">
        <v>22.526</v>
      </c>
      <c r="U33" s="121">
        <v>10.220000000000001</v>
      </c>
      <c r="V33" s="116">
        <v>15.02</v>
      </c>
      <c r="W33" s="117">
        <v>2.41</v>
      </c>
      <c r="X33" s="117">
        <v>0.46</v>
      </c>
      <c r="Y33" s="122" t="s">
        <v>1442</v>
      </c>
      <c r="Z33" s="118">
        <v>0.39800000000000002</v>
      </c>
      <c r="AA33" s="116">
        <v>24.85</v>
      </c>
      <c r="AB33" s="118">
        <v>117.67</v>
      </c>
      <c r="AC33" s="116">
        <v>25.11</v>
      </c>
      <c r="AD33" s="117">
        <v>21.018000000000001</v>
      </c>
      <c r="AE33" s="117">
        <v>0.17</v>
      </c>
      <c r="AF33" s="118">
        <v>0</v>
      </c>
      <c r="AG33" s="116">
        <v>1.58802</v>
      </c>
      <c r="AH33" s="117">
        <v>16.8</v>
      </c>
      <c r="AI33" s="117">
        <v>10.228009999999999</v>
      </c>
      <c r="AJ33" s="117">
        <v>6.1</v>
      </c>
      <c r="AK33" s="118">
        <v>10.1</v>
      </c>
      <c r="AL33" s="116">
        <v>7.39</v>
      </c>
      <c r="AM33" s="118">
        <v>12.69</v>
      </c>
      <c r="AN33" s="116">
        <v>10.013</v>
      </c>
      <c r="AO33" s="122" t="s">
        <v>1442</v>
      </c>
      <c r="AP33" s="122" t="s">
        <v>1442</v>
      </c>
      <c r="AQ33" s="117">
        <v>2.9809999999999999</v>
      </c>
      <c r="AR33" s="122" t="s">
        <v>1442</v>
      </c>
      <c r="AS33" s="117">
        <v>1.8904000000000001</v>
      </c>
      <c r="AT33" s="117">
        <v>6.6443199999999996</v>
      </c>
      <c r="AU33" s="117">
        <v>13.763</v>
      </c>
      <c r="AV33" s="117">
        <v>2.3479999999999999</v>
      </c>
      <c r="AW33" s="118">
        <v>12.106</v>
      </c>
    </row>
    <row r="34" spans="1:49" x14ac:dyDescent="0.25">
      <c r="A34" s="123" t="s">
        <v>802</v>
      </c>
      <c r="B34" s="116">
        <v>7.5</v>
      </c>
      <c r="C34" s="117">
        <v>18</v>
      </c>
      <c r="D34" s="117">
        <v>12.4</v>
      </c>
      <c r="E34" s="117">
        <v>2</v>
      </c>
      <c r="F34" s="117">
        <v>14.6</v>
      </c>
      <c r="G34" s="118">
        <v>20</v>
      </c>
      <c r="H34" s="116">
        <v>10.8</v>
      </c>
      <c r="I34" s="118">
        <v>39</v>
      </c>
      <c r="J34" s="116">
        <v>13.76</v>
      </c>
      <c r="K34" s="117">
        <v>13.72</v>
      </c>
      <c r="L34" s="118">
        <v>12.65443</v>
      </c>
      <c r="M34" s="119" t="s">
        <v>1442</v>
      </c>
      <c r="N34" s="120" t="s">
        <v>1442</v>
      </c>
      <c r="O34" s="121">
        <v>1.8069999999999999</v>
      </c>
      <c r="P34" s="116">
        <v>22.22</v>
      </c>
      <c r="Q34" s="117">
        <v>20</v>
      </c>
      <c r="R34" s="117">
        <v>101.94</v>
      </c>
      <c r="S34" s="118">
        <v>62.04</v>
      </c>
      <c r="T34" s="121">
        <v>23.062999999999999</v>
      </c>
      <c r="U34" s="121">
        <v>10.15</v>
      </c>
      <c r="V34" s="116">
        <v>15.02</v>
      </c>
      <c r="W34" s="117">
        <v>1.53</v>
      </c>
      <c r="X34" s="117">
        <v>0.44</v>
      </c>
      <c r="Y34" s="122" t="s">
        <v>1442</v>
      </c>
      <c r="Z34" s="118">
        <v>0.47199999999999998</v>
      </c>
      <c r="AA34" s="116">
        <v>30.15</v>
      </c>
      <c r="AB34" s="118">
        <v>122.97</v>
      </c>
      <c r="AC34" s="116">
        <v>24.67</v>
      </c>
      <c r="AD34" s="117">
        <v>21.134</v>
      </c>
      <c r="AE34" s="117">
        <v>2.35</v>
      </c>
      <c r="AF34" s="118">
        <v>0</v>
      </c>
      <c r="AG34" s="116">
        <v>1.58802</v>
      </c>
      <c r="AH34" s="117">
        <v>16.8</v>
      </c>
      <c r="AI34" s="117">
        <v>10.22954</v>
      </c>
      <c r="AJ34" s="117">
        <v>6.1</v>
      </c>
      <c r="AK34" s="118">
        <v>10.1</v>
      </c>
      <c r="AL34" s="116">
        <v>7.34</v>
      </c>
      <c r="AM34" s="118">
        <v>12.64</v>
      </c>
      <c r="AN34" s="116">
        <v>10.013</v>
      </c>
      <c r="AO34" s="122" t="s">
        <v>1442</v>
      </c>
      <c r="AP34" s="122" t="s">
        <v>1442</v>
      </c>
      <c r="AQ34" s="117">
        <v>2.8050000000000002</v>
      </c>
      <c r="AR34" s="122" t="s">
        <v>1442</v>
      </c>
      <c r="AS34" s="117">
        <v>1.9096900000000001</v>
      </c>
      <c r="AT34" s="117">
        <v>6.6443199999999996</v>
      </c>
      <c r="AU34" s="117">
        <v>13.788</v>
      </c>
      <c r="AV34" s="117">
        <v>2.4159999999999999</v>
      </c>
      <c r="AW34" s="118">
        <v>12.118</v>
      </c>
    </row>
    <row r="35" spans="1:49" x14ac:dyDescent="0.25">
      <c r="A35" s="123" t="s">
        <v>803</v>
      </c>
      <c r="B35" s="116">
        <v>7.5</v>
      </c>
      <c r="C35" s="117">
        <v>18</v>
      </c>
      <c r="D35" s="117">
        <v>12.4</v>
      </c>
      <c r="E35" s="117">
        <v>2</v>
      </c>
      <c r="F35" s="117">
        <v>14.6</v>
      </c>
      <c r="G35" s="118">
        <v>20</v>
      </c>
      <c r="H35" s="116">
        <v>10.8</v>
      </c>
      <c r="I35" s="118">
        <v>39</v>
      </c>
      <c r="J35" s="116">
        <v>13.76</v>
      </c>
      <c r="K35" s="117">
        <v>13.72</v>
      </c>
      <c r="L35" s="118">
        <v>12.65443</v>
      </c>
      <c r="M35" s="119" t="s">
        <v>1442</v>
      </c>
      <c r="N35" s="120" t="s">
        <v>1442</v>
      </c>
      <c r="O35" s="121">
        <v>1.8069999999999999</v>
      </c>
      <c r="P35" s="116">
        <v>22.22</v>
      </c>
      <c r="Q35" s="117">
        <v>20</v>
      </c>
      <c r="R35" s="117">
        <v>101.94</v>
      </c>
      <c r="S35" s="118">
        <v>62.04</v>
      </c>
      <c r="T35" s="121">
        <v>23.062999999999999</v>
      </c>
      <c r="U35" s="121">
        <v>10.15</v>
      </c>
      <c r="V35" s="116">
        <v>15.02</v>
      </c>
      <c r="W35" s="117">
        <v>1.53</v>
      </c>
      <c r="X35" s="117">
        <v>0.44</v>
      </c>
      <c r="Y35" s="122" t="s">
        <v>1442</v>
      </c>
      <c r="Z35" s="118">
        <v>0.47199999999999998</v>
      </c>
      <c r="AA35" s="116">
        <v>30.15</v>
      </c>
      <c r="AB35" s="118">
        <v>122.97</v>
      </c>
      <c r="AC35" s="116">
        <v>24.67</v>
      </c>
      <c r="AD35" s="117">
        <v>21.134</v>
      </c>
      <c r="AE35" s="117">
        <v>2.35</v>
      </c>
      <c r="AF35" s="118">
        <v>0</v>
      </c>
      <c r="AG35" s="116">
        <v>1.58802</v>
      </c>
      <c r="AH35" s="117">
        <v>16.8</v>
      </c>
      <c r="AI35" s="117">
        <v>10.22954</v>
      </c>
      <c r="AJ35" s="117">
        <v>6.1</v>
      </c>
      <c r="AK35" s="118">
        <v>10.1</v>
      </c>
      <c r="AL35" s="116">
        <v>7.34</v>
      </c>
      <c r="AM35" s="118">
        <v>12.64</v>
      </c>
      <c r="AN35" s="116">
        <v>10.013</v>
      </c>
      <c r="AO35" s="122" t="s">
        <v>1442</v>
      </c>
      <c r="AP35" s="122" t="s">
        <v>1442</v>
      </c>
      <c r="AQ35" s="117">
        <v>2.8050000000000002</v>
      </c>
      <c r="AR35" s="122" t="s">
        <v>1442</v>
      </c>
      <c r="AS35" s="117">
        <v>1.9096900000000001</v>
      </c>
      <c r="AT35" s="117">
        <v>6.6443199999999996</v>
      </c>
      <c r="AU35" s="117">
        <v>13.788</v>
      </c>
      <c r="AV35" s="117">
        <v>2.4159999999999999</v>
      </c>
      <c r="AW35" s="118">
        <v>12.118</v>
      </c>
    </row>
    <row r="36" spans="1:49" x14ac:dyDescent="0.25">
      <c r="A36" s="123" t="s">
        <v>804</v>
      </c>
      <c r="B36" s="116">
        <v>7.5</v>
      </c>
      <c r="C36" s="117">
        <v>18</v>
      </c>
      <c r="D36" s="117">
        <v>12.4</v>
      </c>
      <c r="E36" s="117">
        <v>2</v>
      </c>
      <c r="F36" s="117">
        <v>16.899999999999999</v>
      </c>
      <c r="G36" s="118">
        <v>20</v>
      </c>
      <c r="H36" s="116">
        <v>10</v>
      </c>
      <c r="I36" s="118">
        <v>36</v>
      </c>
      <c r="J36" s="116">
        <v>13.77</v>
      </c>
      <c r="K36" s="117">
        <v>13.7</v>
      </c>
      <c r="L36" s="118">
        <v>12.561</v>
      </c>
      <c r="M36" s="119" t="s">
        <v>1442</v>
      </c>
      <c r="N36" s="120" t="s">
        <v>1442</v>
      </c>
      <c r="O36" s="121">
        <v>1.8069999999999999</v>
      </c>
      <c r="P36" s="116">
        <v>20.350000000000001</v>
      </c>
      <c r="Q36" s="117">
        <v>20</v>
      </c>
      <c r="R36" s="117">
        <v>100.11</v>
      </c>
      <c r="S36" s="118">
        <v>61.84</v>
      </c>
      <c r="T36" s="121">
        <v>23.331</v>
      </c>
      <c r="U36" s="121">
        <v>10.15</v>
      </c>
      <c r="V36" s="116">
        <v>15.02</v>
      </c>
      <c r="W36" s="117">
        <v>0.12</v>
      </c>
      <c r="X36" s="117">
        <v>0.44</v>
      </c>
      <c r="Y36" s="122" t="s">
        <v>1442</v>
      </c>
      <c r="Z36" s="118">
        <v>0.56399999999999995</v>
      </c>
      <c r="AA36" s="116">
        <v>25.17</v>
      </c>
      <c r="AB36" s="118">
        <v>117.99</v>
      </c>
      <c r="AC36" s="116">
        <v>24.89</v>
      </c>
      <c r="AD36" s="117">
        <v>20.940999999999999</v>
      </c>
      <c r="AE36" s="117">
        <v>2.54</v>
      </c>
      <c r="AF36" s="118">
        <v>0</v>
      </c>
      <c r="AG36" s="116">
        <v>1.58802</v>
      </c>
      <c r="AH36" s="117">
        <v>16.8</v>
      </c>
      <c r="AI36" s="117">
        <v>10.02463</v>
      </c>
      <c r="AJ36" s="117">
        <v>6.1</v>
      </c>
      <c r="AK36" s="118">
        <v>10.1</v>
      </c>
      <c r="AL36" s="116">
        <v>7.52</v>
      </c>
      <c r="AM36" s="118">
        <v>12.82</v>
      </c>
      <c r="AN36" s="116">
        <v>10.013</v>
      </c>
      <c r="AO36" s="122" t="s">
        <v>1442</v>
      </c>
      <c r="AP36" s="122" t="s">
        <v>1442</v>
      </c>
      <c r="AQ36" s="117">
        <v>2.7770000000000001</v>
      </c>
      <c r="AR36" s="122" t="s">
        <v>1442</v>
      </c>
      <c r="AS36" s="117">
        <v>1.9096900000000001</v>
      </c>
      <c r="AT36" s="117">
        <v>6.6443199999999996</v>
      </c>
      <c r="AU36" s="117">
        <v>13.788</v>
      </c>
      <c r="AV36" s="117">
        <v>2.4159999999999999</v>
      </c>
      <c r="AW36" s="118">
        <v>12.314</v>
      </c>
    </row>
    <row r="37" spans="1:49" x14ac:dyDescent="0.25">
      <c r="A37" s="123" t="s">
        <v>805</v>
      </c>
      <c r="B37" s="116">
        <v>7.5</v>
      </c>
      <c r="C37" s="117">
        <v>18</v>
      </c>
      <c r="D37" s="117">
        <v>12.4</v>
      </c>
      <c r="E37" s="117">
        <v>2</v>
      </c>
      <c r="F37" s="117">
        <v>16.899999999999999</v>
      </c>
      <c r="G37" s="118">
        <v>20</v>
      </c>
      <c r="H37" s="116">
        <v>10</v>
      </c>
      <c r="I37" s="118">
        <v>36</v>
      </c>
      <c r="J37" s="116">
        <v>13.77</v>
      </c>
      <c r="K37" s="117">
        <v>13.7</v>
      </c>
      <c r="L37" s="118">
        <v>12.561</v>
      </c>
      <c r="M37" s="119" t="s">
        <v>1442</v>
      </c>
      <c r="N37" s="120" t="s">
        <v>1442</v>
      </c>
      <c r="O37" s="121">
        <v>1.8069999999999999</v>
      </c>
      <c r="P37" s="116">
        <v>20.350000000000001</v>
      </c>
      <c r="Q37" s="117">
        <v>20</v>
      </c>
      <c r="R37" s="117">
        <v>100.11</v>
      </c>
      <c r="S37" s="118">
        <v>61.84</v>
      </c>
      <c r="T37" s="121">
        <v>23.331</v>
      </c>
      <c r="U37" s="121">
        <v>10.15</v>
      </c>
      <c r="V37" s="116">
        <v>15.02</v>
      </c>
      <c r="W37" s="117">
        <v>0.12</v>
      </c>
      <c r="X37" s="117">
        <v>0.44</v>
      </c>
      <c r="Y37" s="122" t="s">
        <v>1442</v>
      </c>
      <c r="Z37" s="118">
        <v>0.56399999999999995</v>
      </c>
      <c r="AA37" s="116">
        <v>25.17</v>
      </c>
      <c r="AB37" s="118">
        <v>117.99</v>
      </c>
      <c r="AC37" s="116">
        <v>24.89</v>
      </c>
      <c r="AD37" s="117">
        <v>20.940999999999999</v>
      </c>
      <c r="AE37" s="117">
        <v>2.54</v>
      </c>
      <c r="AF37" s="118">
        <v>0</v>
      </c>
      <c r="AG37" s="116">
        <v>1.58802</v>
      </c>
      <c r="AH37" s="117">
        <v>16.8</v>
      </c>
      <c r="AI37" s="117">
        <v>10.02463</v>
      </c>
      <c r="AJ37" s="117">
        <v>6.1</v>
      </c>
      <c r="AK37" s="118">
        <v>10.1</v>
      </c>
      <c r="AL37" s="116">
        <v>7.52</v>
      </c>
      <c r="AM37" s="118">
        <v>12.82</v>
      </c>
      <c r="AN37" s="116">
        <v>10.013</v>
      </c>
      <c r="AO37" s="122" t="s">
        <v>1442</v>
      </c>
      <c r="AP37" s="122" t="s">
        <v>1442</v>
      </c>
      <c r="AQ37" s="117">
        <v>2.7770000000000001</v>
      </c>
      <c r="AR37" s="122" t="s">
        <v>1442</v>
      </c>
      <c r="AS37" s="117">
        <v>1.9096900000000001</v>
      </c>
      <c r="AT37" s="117">
        <v>6.6443199999999996</v>
      </c>
      <c r="AU37" s="117">
        <v>13.788</v>
      </c>
      <c r="AV37" s="117">
        <v>2.4159999999999999</v>
      </c>
      <c r="AW37" s="118">
        <v>12.314</v>
      </c>
    </row>
    <row r="38" spans="1:49" x14ac:dyDescent="0.25">
      <c r="A38" s="123" t="s">
        <v>806</v>
      </c>
      <c r="B38" s="116">
        <v>7.5</v>
      </c>
      <c r="C38" s="117">
        <v>18</v>
      </c>
      <c r="D38" s="117">
        <v>12.4</v>
      </c>
      <c r="E38" s="117">
        <v>2</v>
      </c>
      <c r="F38" s="117">
        <v>14.8</v>
      </c>
      <c r="G38" s="118">
        <v>20</v>
      </c>
      <c r="H38" s="116">
        <v>9.6999999999999993</v>
      </c>
      <c r="I38" s="118">
        <v>36</v>
      </c>
      <c r="J38" s="116">
        <v>13.76</v>
      </c>
      <c r="K38" s="117">
        <v>13.72</v>
      </c>
      <c r="L38" s="118">
        <v>7.7060899999999997</v>
      </c>
      <c r="M38" s="119" t="s">
        <v>1442</v>
      </c>
      <c r="N38" s="120" t="s">
        <v>1442</v>
      </c>
      <c r="O38" s="121">
        <v>1.8069999999999999</v>
      </c>
      <c r="P38" s="116">
        <v>18.23</v>
      </c>
      <c r="Q38" s="117">
        <v>20</v>
      </c>
      <c r="R38" s="117">
        <v>98.29</v>
      </c>
      <c r="S38" s="118">
        <v>64.16</v>
      </c>
      <c r="T38" s="121">
        <v>23.064</v>
      </c>
      <c r="U38" s="121">
        <v>10.1</v>
      </c>
      <c r="V38" s="116">
        <v>15.02</v>
      </c>
      <c r="W38" s="117">
        <v>1.3</v>
      </c>
      <c r="X38" s="117">
        <v>0.44</v>
      </c>
      <c r="Y38" s="122" t="s">
        <v>1442</v>
      </c>
      <c r="Z38" s="118">
        <v>0.56399999999999995</v>
      </c>
      <c r="AA38" s="116">
        <v>25.4</v>
      </c>
      <c r="AB38" s="118">
        <v>118.22</v>
      </c>
      <c r="AC38" s="116">
        <v>24.57</v>
      </c>
      <c r="AD38" s="117">
        <v>20.050999999999998</v>
      </c>
      <c r="AE38" s="117">
        <v>4</v>
      </c>
      <c r="AF38" s="118">
        <v>0</v>
      </c>
      <c r="AG38" s="116">
        <v>1.58802</v>
      </c>
      <c r="AH38" s="117">
        <v>15.6</v>
      </c>
      <c r="AI38" s="117">
        <v>10.24802</v>
      </c>
      <c r="AJ38" s="117">
        <v>6.1</v>
      </c>
      <c r="AK38" s="118">
        <v>10.1</v>
      </c>
      <c r="AL38" s="116">
        <v>7</v>
      </c>
      <c r="AM38" s="118">
        <v>12.3</v>
      </c>
      <c r="AN38" s="116">
        <v>10.013</v>
      </c>
      <c r="AO38" s="122" t="s">
        <v>1442</v>
      </c>
      <c r="AP38" s="122" t="s">
        <v>1442</v>
      </c>
      <c r="AQ38" s="117">
        <v>2.7639999999999998</v>
      </c>
      <c r="AR38" s="122" t="s">
        <v>1442</v>
      </c>
      <c r="AS38" s="117">
        <v>1.8893599999999999</v>
      </c>
      <c r="AT38" s="117">
        <v>6.6443199999999996</v>
      </c>
      <c r="AU38" s="117">
        <v>13.788</v>
      </c>
      <c r="AV38" s="117">
        <v>2.3180000000000001</v>
      </c>
      <c r="AW38" s="118">
        <v>12.215</v>
      </c>
    </row>
    <row r="39" spans="1:49" x14ac:dyDescent="0.25">
      <c r="A39" s="123" t="s">
        <v>807</v>
      </c>
      <c r="B39" s="116">
        <v>7.5</v>
      </c>
      <c r="C39" s="117">
        <v>18</v>
      </c>
      <c r="D39" s="117">
        <v>12.4</v>
      </c>
      <c r="E39" s="117">
        <v>2</v>
      </c>
      <c r="F39" s="117">
        <v>14.8</v>
      </c>
      <c r="G39" s="118">
        <v>20</v>
      </c>
      <c r="H39" s="116">
        <v>9.6999999999999993</v>
      </c>
      <c r="I39" s="118">
        <v>36</v>
      </c>
      <c r="J39" s="116">
        <v>13.76</v>
      </c>
      <c r="K39" s="117">
        <v>13.72</v>
      </c>
      <c r="L39" s="118">
        <v>7.7060899999999997</v>
      </c>
      <c r="M39" s="119" t="s">
        <v>1442</v>
      </c>
      <c r="N39" s="120" t="s">
        <v>1442</v>
      </c>
      <c r="O39" s="121">
        <v>1.8069999999999999</v>
      </c>
      <c r="P39" s="116">
        <v>18.23</v>
      </c>
      <c r="Q39" s="117">
        <v>20</v>
      </c>
      <c r="R39" s="117">
        <v>98.29</v>
      </c>
      <c r="S39" s="118">
        <v>64.16</v>
      </c>
      <c r="T39" s="121">
        <v>23.064</v>
      </c>
      <c r="U39" s="121">
        <v>10.1</v>
      </c>
      <c r="V39" s="116">
        <v>15.02</v>
      </c>
      <c r="W39" s="117">
        <v>1.3</v>
      </c>
      <c r="X39" s="117">
        <v>0.44</v>
      </c>
      <c r="Y39" s="122" t="s">
        <v>1442</v>
      </c>
      <c r="Z39" s="118">
        <v>0.56399999999999995</v>
      </c>
      <c r="AA39" s="116">
        <v>25.4</v>
      </c>
      <c r="AB39" s="118">
        <v>118.22</v>
      </c>
      <c r="AC39" s="116">
        <v>24.57</v>
      </c>
      <c r="AD39" s="117">
        <v>20.050999999999998</v>
      </c>
      <c r="AE39" s="117">
        <v>4</v>
      </c>
      <c r="AF39" s="118">
        <v>0</v>
      </c>
      <c r="AG39" s="116">
        <v>1.58802</v>
      </c>
      <c r="AH39" s="117">
        <v>15.6</v>
      </c>
      <c r="AI39" s="117">
        <v>10.24802</v>
      </c>
      <c r="AJ39" s="117">
        <v>6.1</v>
      </c>
      <c r="AK39" s="118">
        <v>10.1</v>
      </c>
      <c r="AL39" s="116">
        <v>7</v>
      </c>
      <c r="AM39" s="118">
        <v>12.3</v>
      </c>
      <c r="AN39" s="116">
        <v>10.013</v>
      </c>
      <c r="AO39" s="122" t="s">
        <v>1442</v>
      </c>
      <c r="AP39" s="122" t="s">
        <v>1442</v>
      </c>
      <c r="AQ39" s="117">
        <v>2.7639999999999998</v>
      </c>
      <c r="AR39" s="122" t="s">
        <v>1442</v>
      </c>
      <c r="AS39" s="117">
        <v>1.8893599999999999</v>
      </c>
      <c r="AT39" s="117">
        <v>6.6443199999999996</v>
      </c>
      <c r="AU39" s="117">
        <v>13.788</v>
      </c>
      <c r="AV39" s="117">
        <v>2.3180000000000001</v>
      </c>
      <c r="AW39" s="118">
        <v>12.215</v>
      </c>
    </row>
    <row r="40" spans="1:49" x14ac:dyDescent="0.25">
      <c r="A40" s="123" t="s">
        <v>808</v>
      </c>
      <c r="B40" s="116">
        <v>7.5</v>
      </c>
      <c r="C40" s="117">
        <v>18</v>
      </c>
      <c r="D40" s="117">
        <v>12.4</v>
      </c>
      <c r="E40" s="117">
        <v>2</v>
      </c>
      <c r="F40" s="117">
        <v>24.7</v>
      </c>
      <c r="G40" s="118">
        <v>20</v>
      </c>
      <c r="H40" s="116">
        <v>8.9</v>
      </c>
      <c r="I40" s="118">
        <v>36</v>
      </c>
      <c r="J40" s="116">
        <v>13.77</v>
      </c>
      <c r="K40" s="117">
        <v>13.69</v>
      </c>
      <c r="L40" s="118">
        <v>8.2397799999999997</v>
      </c>
      <c r="M40" s="119" t="s">
        <v>1442</v>
      </c>
      <c r="N40" s="120" t="s">
        <v>1442</v>
      </c>
      <c r="O40" s="121">
        <v>1.8069999999999999</v>
      </c>
      <c r="P40" s="116">
        <v>20.72</v>
      </c>
      <c r="Q40" s="117">
        <v>20</v>
      </c>
      <c r="R40" s="117">
        <v>97.39</v>
      </c>
      <c r="S40" s="118">
        <v>54.68</v>
      </c>
      <c r="T40" s="121">
        <v>23.867999999999999</v>
      </c>
      <c r="U40" s="121">
        <v>10.130000000000001</v>
      </c>
      <c r="V40" s="116">
        <v>15.02</v>
      </c>
      <c r="W40" s="117">
        <v>1.3</v>
      </c>
      <c r="X40" s="117">
        <v>0.44</v>
      </c>
      <c r="Y40" s="122" t="s">
        <v>1442</v>
      </c>
      <c r="Z40" s="118">
        <v>0.23</v>
      </c>
      <c r="AA40" s="116">
        <v>24.7</v>
      </c>
      <c r="AB40" s="118">
        <v>117.52</v>
      </c>
      <c r="AC40" s="116">
        <v>23.72</v>
      </c>
      <c r="AD40" s="117">
        <v>19.785</v>
      </c>
      <c r="AE40" s="117">
        <v>3.08</v>
      </c>
      <c r="AF40" s="118">
        <v>0</v>
      </c>
      <c r="AG40" s="116">
        <v>1.58802</v>
      </c>
      <c r="AH40" s="117">
        <v>11.7</v>
      </c>
      <c r="AI40" s="117">
        <v>10.249750000000001</v>
      </c>
      <c r="AJ40" s="117">
        <v>6.1</v>
      </c>
      <c r="AK40" s="118">
        <v>10.1</v>
      </c>
      <c r="AL40" s="116">
        <v>7.08</v>
      </c>
      <c r="AM40" s="118">
        <v>12.38</v>
      </c>
      <c r="AN40" s="116">
        <v>10.013</v>
      </c>
      <c r="AO40" s="122" t="s">
        <v>1442</v>
      </c>
      <c r="AP40" s="122" t="s">
        <v>1442</v>
      </c>
      <c r="AQ40" s="117">
        <v>2.8210000000000002</v>
      </c>
      <c r="AR40" s="122" t="s">
        <v>1442</v>
      </c>
      <c r="AS40" s="117">
        <v>1.82525</v>
      </c>
      <c r="AT40" s="117">
        <v>6.6443199999999996</v>
      </c>
      <c r="AU40" s="117">
        <v>13.558999999999999</v>
      </c>
      <c r="AV40" s="117">
        <v>2.238</v>
      </c>
      <c r="AW40" s="118">
        <v>12.326000000000001</v>
      </c>
    </row>
    <row r="41" spans="1:49" x14ac:dyDescent="0.25">
      <c r="A41" s="123" t="s">
        <v>809</v>
      </c>
      <c r="B41" s="116">
        <v>7.5</v>
      </c>
      <c r="C41" s="117">
        <v>18</v>
      </c>
      <c r="D41" s="117">
        <v>12.4</v>
      </c>
      <c r="E41" s="117">
        <v>2</v>
      </c>
      <c r="F41" s="117">
        <v>24.7</v>
      </c>
      <c r="G41" s="118">
        <v>20</v>
      </c>
      <c r="H41" s="116">
        <v>8.9</v>
      </c>
      <c r="I41" s="118">
        <v>36</v>
      </c>
      <c r="J41" s="116">
        <v>13.77</v>
      </c>
      <c r="K41" s="117">
        <v>13.69</v>
      </c>
      <c r="L41" s="118">
        <v>8.2397799999999997</v>
      </c>
      <c r="M41" s="119" t="s">
        <v>1442</v>
      </c>
      <c r="N41" s="120" t="s">
        <v>1442</v>
      </c>
      <c r="O41" s="121">
        <v>1.8069999999999999</v>
      </c>
      <c r="P41" s="116">
        <v>20.72</v>
      </c>
      <c r="Q41" s="117">
        <v>20</v>
      </c>
      <c r="R41" s="117">
        <v>97.39</v>
      </c>
      <c r="S41" s="118">
        <v>54.68</v>
      </c>
      <c r="T41" s="121">
        <v>23.867999999999999</v>
      </c>
      <c r="U41" s="121">
        <v>10.130000000000001</v>
      </c>
      <c r="V41" s="116">
        <v>15.02</v>
      </c>
      <c r="W41" s="117">
        <v>1.3</v>
      </c>
      <c r="X41" s="117">
        <v>0.44</v>
      </c>
      <c r="Y41" s="122" t="s">
        <v>1442</v>
      </c>
      <c r="Z41" s="118">
        <v>0.23</v>
      </c>
      <c r="AA41" s="116">
        <v>24.7</v>
      </c>
      <c r="AB41" s="118">
        <v>117.52</v>
      </c>
      <c r="AC41" s="116">
        <v>23.72</v>
      </c>
      <c r="AD41" s="117">
        <v>19.785</v>
      </c>
      <c r="AE41" s="117">
        <v>3.08</v>
      </c>
      <c r="AF41" s="118">
        <v>0</v>
      </c>
      <c r="AG41" s="116">
        <v>1.58802</v>
      </c>
      <c r="AH41" s="117">
        <v>11.7</v>
      </c>
      <c r="AI41" s="117">
        <v>10.249750000000001</v>
      </c>
      <c r="AJ41" s="117">
        <v>6.1</v>
      </c>
      <c r="AK41" s="118">
        <v>10.1</v>
      </c>
      <c r="AL41" s="116">
        <v>7.08</v>
      </c>
      <c r="AM41" s="118">
        <v>12.38</v>
      </c>
      <c r="AN41" s="116">
        <v>10.013</v>
      </c>
      <c r="AO41" s="122" t="s">
        <v>1442</v>
      </c>
      <c r="AP41" s="122" t="s">
        <v>1442</v>
      </c>
      <c r="AQ41" s="117">
        <v>2.8210000000000002</v>
      </c>
      <c r="AR41" s="122" t="s">
        <v>1442</v>
      </c>
      <c r="AS41" s="117">
        <v>1.82525</v>
      </c>
      <c r="AT41" s="117">
        <v>6.6443199999999996</v>
      </c>
      <c r="AU41" s="117">
        <v>13.558999999999999</v>
      </c>
      <c r="AV41" s="117">
        <v>2.238</v>
      </c>
      <c r="AW41" s="118">
        <v>12.326000000000001</v>
      </c>
    </row>
    <row r="42" spans="1:49" x14ac:dyDescent="0.25">
      <c r="A42" s="123" t="s">
        <v>810</v>
      </c>
      <c r="B42" s="116">
        <v>7.5</v>
      </c>
      <c r="C42" s="117">
        <v>18</v>
      </c>
      <c r="D42" s="117">
        <v>12.4</v>
      </c>
      <c r="E42" s="117">
        <v>2</v>
      </c>
      <c r="F42" s="117">
        <v>19</v>
      </c>
      <c r="G42" s="118">
        <v>20</v>
      </c>
      <c r="H42" s="116">
        <v>8.9</v>
      </c>
      <c r="I42" s="118">
        <v>36</v>
      </c>
      <c r="J42" s="116">
        <v>13.48</v>
      </c>
      <c r="K42" s="117">
        <v>12.5</v>
      </c>
      <c r="L42" s="118">
        <v>8.2264099999999996</v>
      </c>
      <c r="M42" s="119" t="s">
        <v>1442</v>
      </c>
      <c r="N42" s="120" t="s">
        <v>1442</v>
      </c>
      <c r="O42" s="121">
        <v>1.8069999999999999</v>
      </c>
      <c r="P42" s="116">
        <v>39.35</v>
      </c>
      <c r="Q42" s="117">
        <v>20</v>
      </c>
      <c r="R42" s="117">
        <v>98.29</v>
      </c>
      <c r="S42" s="118">
        <v>48.37</v>
      </c>
      <c r="T42" s="121">
        <v>27.518000000000001</v>
      </c>
      <c r="U42" s="121">
        <v>10.119999999999999</v>
      </c>
      <c r="V42" s="116">
        <v>15.02</v>
      </c>
      <c r="W42" s="117">
        <v>1.3</v>
      </c>
      <c r="X42" s="117">
        <v>0.44</v>
      </c>
      <c r="Y42" s="122" t="s">
        <v>1442</v>
      </c>
      <c r="Z42" s="118">
        <v>0.39800000000000002</v>
      </c>
      <c r="AA42" s="116">
        <v>26.2</v>
      </c>
      <c r="AB42" s="118">
        <v>119.02</v>
      </c>
      <c r="AC42" s="116">
        <v>23.5</v>
      </c>
      <c r="AD42" s="117">
        <v>19.678000000000001</v>
      </c>
      <c r="AE42" s="117">
        <v>2.86</v>
      </c>
      <c r="AF42" s="118">
        <v>0.4</v>
      </c>
      <c r="AG42" s="116">
        <v>1.58802</v>
      </c>
      <c r="AH42" s="117">
        <v>8</v>
      </c>
      <c r="AI42" s="117">
        <v>10.12824</v>
      </c>
      <c r="AJ42" s="117">
        <v>6.1</v>
      </c>
      <c r="AK42" s="118">
        <v>10.1</v>
      </c>
      <c r="AL42" s="116">
        <v>7.1</v>
      </c>
      <c r="AM42" s="118">
        <v>12.39</v>
      </c>
      <c r="AN42" s="116">
        <v>10.013</v>
      </c>
      <c r="AO42" s="122" t="s">
        <v>1442</v>
      </c>
      <c r="AP42" s="122" t="s">
        <v>1442</v>
      </c>
      <c r="AQ42" s="117">
        <v>2.8460000000000001</v>
      </c>
      <c r="AR42" s="122" t="s">
        <v>1442</v>
      </c>
      <c r="AS42" s="117">
        <v>1.8136300000000001</v>
      </c>
      <c r="AT42" s="117">
        <v>6.6443199999999996</v>
      </c>
      <c r="AU42" s="117">
        <v>13.489000000000001</v>
      </c>
      <c r="AV42" s="117">
        <v>2.2519999999999998</v>
      </c>
      <c r="AW42" s="118">
        <v>12.215</v>
      </c>
    </row>
    <row r="43" spans="1:49" x14ac:dyDescent="0.25">
      <c r="A43" s="123" t="s">
        <v>811</v>
      </c>
      <c r="B43" s="116">
        <v>7.5</v>
      </c>
      <c r="C43" s="117">
        <v>18</v>
      </c>
      <c r="D43" s="117">
        <v>12.4</v>
      </c>
      <c r="E43" s="117">
        <v>2</v>
      </c>
      <c r="F43" s="117">
        <v>19</v>
      </c>
      <c r="G43" s="118">
        <v>20</v>
      </c>
      <c r="H43" s="116">
        <v>8.9</v>
      </c>
      <c r="I43" s="118">
        <v>36</v>
      </c>
      <c r="J43" s="116">
        <v>13.48</v>
      </c>
      <c r="K43" s="117">
        <v>12.5</v>
      </c>
      <c r="L43" s="118">
        <v>8.2264099999999996</v>
      </c>
      <c r="M43" s="119" t="s">
        <v>1442</v>
      </c>
      <c r="N43" s="120" t="s">
        <v>1442</v>
      </c>
      <c r="O43" s="121">
        <v>1.8069999999999999</v>
      </c>
      <c r="P43" s="116">
        <v>39.35</v>
      </c>
      <c r="Q43" s="117">
        <v>20</v>
      </c>
      <c r="R43" s="117">
        <v>98.29</v>
      </c>
      <c r="S43" s="118">
        <v>48.37</v>
      </c>
      <c r="T43" s="121">
        <v>27.518000000000001</v>
      </c>
      <c r="U43" s="121">
        <v>10.119999999999999</v>
      </c>
      <c r="V43" s="116">
        <v>15.02</v>
      </c>
      <c r="W43" s="117">
        <v>1.3</v>
      </c>
      <c r="X43" s="117">
        <v>0.44</v>
      </c>
      <c r="Y43" s="122" t="s">
        <v>1442</v>
      </c>
      <c r="Z43" s="118">
        <v>0.39800000000000002</v>
      </c>
      <c r="AA43" s="116">
        <v>26.2</v>
      </c>
      <c r="AB43" s="118">
        <v>119.02</v>
      </c>
      <c r="AC43" s="116">
        <v>23.5</v>
      </c>
      <c r="AD43" s="117">
        <v>19.678000000000001</v>
      </c>
      <c r="AE43" s="117">
        <v>2.86</v>
      </c>
      <c r="AF43" s="118">
        <v>0.4</v>
      </c>
      <c r="AG43" s="116">
        <v>1.58802</v>
      </c>
      <c r="AH43" s="117">
        <v>8</v>
      </c>
      <c r="AI43" s="117">
        <v>10.12824</v>
      </c>
      <c r="AJ43" s="117">
        <v>6.1</v>
      </c>
      <c r="AK43" s="118">
        <v>10.1</v>
      </c>
      <c r="AL43" s="116">
        <v>7.1</v>
      </c>
      <c r="AM43" s="118">
        <v>12.39</v>
      </c>
      <c r="AN43" s="116">
        <v>10.013</v>
      </c>
      <c r="AO43" s="122" t="s">
        <v>1442</v>
      </c>
      <c r="AP43" s="122" t="s">
        <v>1442</v>
      </c>
      <c r="AQ43" s="117">
        <v>2.8460000000000001</v>
      </c>
      <c r="AR43" s="122" t="s">
        <v>1442</v>
      </c>
      <c r="AS43" s="117">
        <v>1.8136300000000001</v>
      </c>
      <c r="AT43" s="117">
        <v>6.6443199999999996</v>
      </c>
      <c r="AU43" s="117">
        <v>13.489000000000001</v>
      </c>
      <c r="AV43" s="117">
        <v>2.2519999999999998</v>
      </c>
      <c r="AW43" s="118">
        <v>12.215</v>
      </c>
    </row>
    <row r="44" spans="1:49" x14ac:dyDescent="0.25">
      <c r="A44" s="123" t="s">
        <v>812</v>
      </c>
      <c r="B44" s="116">
        <v>7.5</v>
      </c>
      <c r="C44" s="117">
        <v>18</v>
      </c>
      <c r="D44" s="117">
        <v>12.4</v>
      </c>
      <c r="E44" s="117">
        <v>2</v>
      </c>
      <c r="F44" s="117">
        <v>16.899999999999999</v>
      </c>
      <c r="G44" s="118">
        <v>20</v>
      </c>
      <c r="H44" s="116">
        <v>8.5</v>
      </c>
      <c r="I44" s="118">
        <v>36</v>
      </c>
      <c r="J44" s="116">
        <v>13.48</v>
      </c>
      <c r="K44" s="117">
        <v>12.52</v>
      </c>
      <c r="L44" s="118">
        <v>13.425979999999999</v>
      </c>
      <c r="M44" s="119" t="s">
        <v>1442</v>
      </c>
      <c r="N44" s="120" t="s">
        <v>1442</v>
      </c>
      <c r="O44" s="121">
        <v>1.8069999999999999</v>
      </c>
      <c r="P44" s="116">
        <v>46.23</v>
      </c>
      <c r="Q44" s="117">
        <v>20</v>
      </c>
      <c r="R44" s="117">
        <v>99.2</v>
      </c>
      <c r="S44" s="118">
        <v>58.19</v>
      </c>
      <c r="T44" s="121">
        <v>26.888000000000002</v>
      </c>
      <c r="U44" s="121">
        <v>10.14</v>
      </c>
      <c r="V44" s="116">
        <v>15.02</v>
      </c>
      <c r="W44" s="117">
        <v>1.3</v>
      </c>
      <c r="X44" s="117">
        <v>0.44</v>
      </c>
      <c r="Y44" s="122" t="s">
        <v>1442</v>
      </c>
      <c r="Z44" s="118">
        <v>0.45400000000000001</v>
      </c>
      <c r="AA44" s="116">
        <v>28.95</v>
      </c>
      <c r="AB44" s="118">
        <v>121.77</v>
      </c>
      <c r="AC44" s="116">
        <v>23.35</v>
      </c>
      <c r="AD44" s="117">
        <v>19.431000000000001</v>
      </c>
      <c r="AE44" s="117">
        <v>2.94</v>
      </c>
      <c r="AF44" s="118">
        <v>0.4</v>
      </c>
      <c r="AG44" s="116">
        <v>1.58802</v>
      </c>
      <c r="AH44" s="117">
        <v>8.6999999999999993</v>
      </c>
      <c r="AI44" s="117">
        <v>10.11609</v>
      </c>
      <c r="AJ44" s="117">
        <v>6.1</v>
      </c>
      <c r="AK44" s="118">
        <v>10.1</v>
      </c>
      <c r="AL44" s="116">
        <v>7.3</v>
      </c>
      <c r="AM44" s="118">
        <v>12.59</v>
      </c>
      <c r="AN44" s="116">
        <v>10.013</v>
      </c>
      <c r="AO44" s="122" t="s">
        <v>1442</v>
      </c>
      <c r="AP44" s="122" t="s">
        <v>1442</v>
      </c>
      <c r="AQ44" s="117">
        <v>2.8290000000000002</v>
      </c>
      <c r="AR44" s="122" t="s">
        <v>1442</v>
      </c>
      <c r="AS44" s="117">
        <v>1.80243</v>
      </c>
      <c r="AT44" s="117">
        <v>6.6443199999999996</v>
      </c>
      <c r="AU44" s="117">
        <v>13.489000000000001</v>
      </c>
      <c r="AV44" s="117">
        <v>2.198</v>
      </c>
      <c r="AW44" s="118">
        <v>12.173</v>
      </c>
    </row>
    <row r="45" spans="1:49" x14ac:dyDescent="0.25">
      <c r="A45" s="123" t="s">
        <v>813</v>
      </c>
      <c r="B45" s="116">
        <v>7.5</v>
      </c>
      <c r="C45" s="117">
        <v>18</v>
      </c>
      <c r="D45" s="117">
        <v>12.4</v>
      </c>
      <c r="E45" s="117">
        <v>2</v>
      </c>
      <c r="F45" s="117">
        <v>16.899999999999999</v>
      </c>
      <c r="G45" s="118">
        <v>20</v>
      </c>
      <c r="H45" s="116">
        <v>8.5</v>
      </c>
      <c r="I45" s="118">
        <v>36</v>
      </c>
      <c r="J45" s="116">
        <v>13.48</v>
      </c>
      <c r="K45" s="117">
        <v>12.52</v>
      </c>
      <c r="L45" s="118">
        <v>13.425979999999999</v>
      </c>
      <c r="M45" s="119" t="s">
        <v>1442</v>
      </c>
      <c r="N45" s="120" t="s">
        <v>1442</v>
      </c>
      <c r="O45" s="121">
        <v>1.8069999999999999</v>
      </c>
      <c r="P45" s="116">
        <v>46.23</v>
      </c>
      <c r="Q45" s="117">
        <v>20</v>
      </c>
      <c r="R45" s="117">
        <v>99.2</v>
      </c>
      <c r="S45" s="118">
        <v>58.19</v>
      </c>
      <c r="T45" s="121">
        <v>26.888000000000002</v>
      </c>
      <c r="U45" s="121">
        <v>10.14</v>
      </c>
      <c r="V45" s="116">
        <v>15.02</v>
      </c>
      <c r="W45" s="117">
        <v>1.3</v>
      </c>
      <c r="X45" s="117">
        <v>0.44</v>
      </c>
      <c r="Y45" s="122" t="s">
        <v>1442</v>
      </c>
      <c r="Z45" s="118">
        <v>0.45400000000000001</v>
      </c>
      <c r="AA45" s="116">
        <v>28.95</v>
      </c>
      <c r="AB45" s="118">
        <v>121.77</v>
      </c>
      <c r="AC45" s="116">
        <v>23.35</v>
      </c>
      <c r="AD45" s="117">
        <v>19.431000000000001</v>
      </c>
      <c r="AE45" s="117">
        <v>2.94</v>
      </c>
      <c r="AF45" s="118">
        <v>0.4</v>
      </c>
      <c r="AG45" s="116">
        <v>1.58802</v>
      </c>
      <c r="AH45" s="117">
        <v>8.6999999999999993</v>
      </c>
      <c r="AI45" s="117">
        <v>10.11609</v>
      </c>
      <c r="AJ45" s="117">
        <v>6.1</v>
      </c>
      <c r="AK45" s="118">
        <v>10.1</v>
      </c>
      <c r="AL45" s="116">
        <v>7.3</v>
      </c>
      <c r="AM45" s="118">
        <v>12.59</v>
      </c>
      <c r="AN45" s="116">
        <v>10.013</v>
      </c>
      <c r="AO45" s="122" t="s">
        <v>1442</v>
      </c>
      <c r="AP45" s="122" t="s">
        <v>1442</v>
      </c>
      <c r="AQ45" s="117">
        <v>2.8290000000000002</v>
      </c>
      <c r="AR45" s="122" t="s">
        <v>1442</v>
      </c>
      <c r="AS45" s="117">
        <v>1.80243</v>
      </c>
      <c r="AT45" s="117">
        <v>6.6443199999999996</v>
      </c>
      <c r="AU45" s="117">
        <v>13.489000000000001</v>
      </c>
      <c r="AV45" s="117">
        <v>2.198</v>
      </c>
      <c r="AW45" s="118">
        <v>12.173</v>
      </c>
    </row>
    <row r="46" spans="1:49" x14ac:dyDescent="0.25">
      <c r="A46" s="123" t="s">
        <v>814</v>
      </c>
      <c r="B46" s="116">
        <v>7.5</v>
      </c>
      <c r="C46" s="117">
        <v>18</v>
      </c>
      <c r="D46" s="117">
        <v>12.4</v>
      </c>
      <c r="E46" s="117">
        <v>2</v>
      </c>
      <c r="F46" s="117">
        <v>15.5</v>
      </c>
      <c r="G46" s="118">
        <v>20</v>
      </c>
      <c r="H46" s="116">
        <v>8.3000000000000007</v>
      </c>
      <c r="I46" s="118">
        <v>36</v>
      </c>
      <c r="J46" s="116">
        <v>13.41</v>
      </c>
      <c r="K46" s="117">
        <v>12.46</v>
      </c>
      <c r="L46" s="118">
        <v>13.512729999999999</v>
      </c>
      <c r="M46" s="119" t="s">
        <v>1442</v>
      </c>
      <c r="N46" s="120" t="s">
        <v>1442</v>
      </c>
      <c r="O46" s="121">
        <v>1.8069999999999999</v>
      </c>
      <c r="P46" s="116">
        <v>46.83</v>
      </c>
      <c r="Q46" s="117">
        <v>20</v>
      </c>
      <c r="R46" s="117">
        <v>98.29</v>
      </c>
      <c r="S46" s="118">
        <v>67.08</v>
      </c>
      <c r="T46" s="121">
        <v>26.652999999999999</v>
      </c>
      <c r="U46" s="121">
        <v>10.17</v>
      </c>
      <c r="V46" s="116">
        <v>15.02</v>
      </c>
      <c r="W46" s="117">
        <v>1.3</v>
      </c>
      <c r="X46" s="117">
        <v>0.44</v>
      </c>
      <c r="Y46" s="122" t="s">
        <v>1442</v>
      </c>
      <c r="Z46" s="118">
        <v>0.51900000000000002</v>
      </c>
      <c r="AA46" s="116">
        <v>24.37</v>
      </c>
      <c r="AB46" s="118">
        <v>117.19</v>
      </c>
      <c r="AC46" s="116">
        <v>23.13</v>
      </c>
      <c r="AD46" s="117">
        <v>19.026</v>
      </c>
      <c r="AE46" s="117">
        <v>2.5499999999999998</v>
      </c>
      <c r="AF46" s="118">
        <v>0</v>
      </c>
      <c r="AG46" s="116">
        <v>1.58802</v>
      </c>
      <c r="AH46" s="117">
        <v>8.6999999999999993</v>
      </c>
      <c r="AI46" s="117">
        <v>9.9968800000000009</v>
      </c>
      <c r="AJ46" s="117">
        <v>6.1</v>
      </c>
      <c r="AK46" s="118">
        <v>10.1</v>
      </c>
      <c r="AL46" s="116">
        <v>7.36</v>
      </c>
      <c r="AM46" s="118">
        <v>12.66</v>
      </c>
      <c r="AN46" s="116">
        <v>10.013</v>
      </c>
      <c r="AO46" s="122" t="s">
        <v>1442</v>
      </c>
      <c r="AP46" s="122" t="s">
        <v>1442</v>
      </c>
      <c r="AQ46" s="117">
        <v>2.7810000000000001</v>
      </c>
      <c r="AR46" s="122" t="s">
        <v>1442</v>
      </c>
      <c r="AS46" s="117">
        <v>1.80243</v>
      </c>
      <c r="AT46" s="117">
        <v>6.6443199999999996</v>
      </c>
      <c r="AU46" s="117">
        <v>13.489000000000001</v>
      </c>
      <c r="AV46" s="117">
        <v>2.198</v>
      </c>
      <c r="AW46" s="118">
        <v>12.13</v>
      </c>
    </row>
    <row r="47" spans="1:49" x14ac:dyDescent="0.25">
      <c r="A47" s="123" t="s">
        <v>815</v>
      </c>
      <c r="B47" s="116">
        <v>7.5</v>
      </c>
      <c r="C47" s="117">
        <v>18</v>
      </c>
      <c r="D47" s="117">
        <v>12.4</v>
      </c>
      <c r="E47" s="117">
        <v>2</v>
      </c>
      <c r="F47" s="117">
        <v>15.5</v>
      </c>
      <c r="G47" s="118">
        <v>20</v>
      </c>
      <c r="H47" s="116">
        <v>8.3000000000000007</v>
      </c>
      <c r="I47" s="118">
        <v>36</v>
      </c>
      <c r="J47" s="116">
        <v>13.41</v>
      </c>
      <c r="K47" s="117">
        <v>12.46</v>
      </c>
      <c r="L47" s="118">
        <v>13.512729999999999</v>
      </c>
      <c r="M47" s="119" t="s">
        <v>1442</v>
      </c>
      <c r="N47" s="120" t="s">
        <v>1442</v>
      </c>
      <c r="O47" s="121">
        <v>1.8069999999999999</v>
      </c>
      <c r="P47" s="116">
        <v>46.83</v>
      </c>
      <c r="Q47" s="117">
        <v>20</v>
      </c>
      <c r="R47" s="117">
        <v>98.29</v>
      </c>
      <c r="S47" s="118">
        <v>67.08</v>
      </c>
      <c r="T47" s="121">
        <v>26.652999999999999</v>
      </c>
      <c r="U47" s="121">
        <v>10.17</v>
      </c>
      <c r="V47" s="116">
        <v>15.02</v>
      </c>
      <c r="W47" s="117">
        <v>1.3</v>
      </c>
      <c r="X47" s="117">
        <v>0.44</v>
      </c>
      <c r="Y47" s="122" t="s">
        <v>1442</v>
      </c>
      <c r="Z47" s="118">
        <v>0.51900000000000002</v>
      </c>
      <c r="AA47" s="116">
        <v>24.37</v>
      </c>
      <c r="AB47" s="118">
        <v>117.19</v>
      </c>
      <c r="AC47" s="116">
        <v>23.13</v>
      </c>
      <c r="AD47" s="117">
        <v>19.026</v>
      </c>
      <c r="AE47" s="117">
        <v>2.5499999999999998</v>
      </c>
      <c r="AF47" s="118">
        <v>0</v>
      </c>
      <c r="AG47" s="116">
        <v>1.58802</v>
      </c>
      <c r="AH47" s="117">
        <v>8.6999999999999993</v>
      </c>
      <c r="AI47" s="117">
        <v>9.9968800000000009</v>
      </c>
      <c r="AJ47" s="117">
        <v>6.1</v>
      </c>
      <c r="AK47" s="118">
        <v>10.1</v>
      </c>
      <c r="AL47" s="116">
        <v>7.36</v>
      </c>
      <c r="AM47" s="118">
        <v>12.66</v>
      </c>
      <c r="AN47" s="116">
        <v>10.013</v>
      </c>
      <c r="AO47" s="122" t="s">
        <v>1442</v>
      </c>
      <c r="AP47" s="122" t="s">
        <v>1442</v>
      </c>
      <c r="AQ47" s="117">
        <v>2.7810000000000001</v>
      </c>
      <c r="AR47" s="122" t="s">
        <v>1442</v>
      </c>
      <c r="AS47" s="117">
        <v>1.80243</v>
      </c>
      <c r="AT47" s="117">
        <v>6.6443199999999996</v>
      </c>
      <c r="AU47" s="117">
        <v>13.489000000000001</v>
      </c>
      <c r="AV47" s="117">
        <v>2.198</v>
      </c>
      <c r="AW47" s="118">
        <v>12.13</v>
      </c>
    </row>
    <row r="48" spans="1:49" x14ac:dyDescent="0.25">
      <c r="A48" s="123" t="s">
        <v>816</v>
      </c>
      <c r="B48" s="116">
        <v>7.5</v>
      </c>
      <c r="C48" s="117">
        <v>18</v>
      </c>
      <c r="D48" s="117">
        <v>12.4</v>
      </c>
      <c r="E48" s="117">
        <v>2</v>
      </c>
      <c r="F48" s="117">
        <v>12.8</v>
      </c>
      <c r="G48" s="118">
        <v>20</v>
      </c>
      <c r="H48" s="116">
        <v>9.3000000000000007</v>
      </c>
      <c r="I48" s="118">
        <v>36</v>
      </c>
      <c r="J48" s="116">
        <v>13.57</v>
      </c>
      <c r="K48" s="117">
        <v>12.4</v>
      </c>
      <c r="L48" s="118">
        <v>19.265720000000002</v>
      </c>
      <c r="M48" s="116">
        <v>1.07</v>
      </c>
      <c r="N48" s="118">
        <v>40.909999999999997</v>
      </c>
      <c r="O48" s="121">
        <v>1.8069999999999999</v>
      </c>
      <c r="P48" s="116">
        <v>46.23</v>
      </c>
      <c r="Q48" s="117">
        <v>20</v>
      </c>
      <c r="R48" s="117">
        <v>96.5</v>
      </c>
      <c r="S48" s="118">
        <v>71.069999999999993</v>
      </c>
      <c r="T48" s="121">
        <v>25.898</v>
      </c>
      <c r="U48" s="121">
        <v>10.210000000000001</v>
      </c>
      <c r="V48" s="116">
        <v>15.02</v>
      </c>
      <c r="W48" s="117">
        <v>1.3</v>
      </c>
      <c r="X48" s="117">
        <v>0.44</v>
      </c>
      <c r="Y48" s="122" t="s">
        <v>1442</v>
      </c>
      <c r="Z48" s="118">
        <v>0.33100000000000002</v>
      </c>
      <c r="AA48" s="116">
        <v>25.93</v>
      </c>
      <c r="AB48" s="118">
        <v>118.75</v>
      </c>
      <c r="AC48" s="116">
        <v>22.74</v>
      </c>
      <c r="AD48" s="117">
        <v>18.823</v>
      </c>
      <c r="AE48" s="117">
        <v>2.54</v>
      </c>
      <c r="AF48" s="118">
        <v>0</v>
      </c>
      <c r="AG48" s="116">
        <v>1.58802</v>
      </c>
      <c r="AH48" s="117">
        <v>16.399999999999999</v>
      </c>
      <c r="AI48" s="117">
        <v>10.131180000000001</v>
      </c>
      <c r="AJ48" s="117">
        <v>6.1</v>
      </c>
      <c r="AK48" s="118">
        <v>10.1</v>
      </c>
      <c r="AL48" s="116">
        <v>7.4</v>
      </c>
      <c r="AM48" s="118">
        <v>12.7</v>
      </c>
      <c r="AN48" s="116">
        <v>10.013</v>
      </c>
      <c r="AO48" s="122" t="s">
        <v>1442</v>
      </c>
      <c r="AP48" s="122" t="s">
        <v>1442</v>
      </c>
      <c r="AQ48" s="117">
        <v>2.6789999999999998</v>
      </c>
      <c r="AR48" s="122" t="s">
        <v>1442</v>
      </c>
      <c r="AS48" s="117">
        <v>1.7937099999999999</v>
      </c>
      <c r="AT48" s="117">
        <v>6.6443199999999996</v>
      </c>
      <c r="AU48" s="117">
        <v>13.489000000000001</v>
      </c>
      <c r="AV48" s="117">
        <v>2.1560000000000001</v>
      </c>
      <c r="AW48" s="118">
        <v>12.118</v>
      </c>
    </row>
    <row r="49" spans="1:49" x14ac:dyDescent="0.25">
      <c r="A49" s="123" t="s">
        <v>817</v>
      </c>
      <c r="B49" s="116">
        <v>7.5</v>
      </c>
      <c r="C49" s="117">
        <v>18</v>
      </c>
      <c r="D49" s="117">
        <v>12.4</v>
      </c>
      <c r="E49" s="117">
        <v>2</v>
      </c>
      <c r="F49" s="117">
        <v>12.8</v>
      </c>
      <c r="G49" s="118">
        <v>20</v>
      </c>
      <c r="H49" s="116">
        <v>9.3000000000000007</v>
      </c>
      <c r="I49" s="118">
        <v>36</v>
      </c>
      <c r="J49" s="116">
        <v>13.57</v>
      </c>
      <c r="K49" s="117">
        <v>12.4</v>
      </c>
      <c r="L49" s="118">
        <v>19.265720000000002</v>
      </c>
      <c r="M49" s="116">
        <v>1.07</v>
      </c>
      <c r="N49" s="118">
        <v>40.909999999999997</v>
      </c>
      <c r="O49" s="121">
        <v>1.8069999999999999</v>
      </c>
      <c r="P49" s="116">
        <v>46.23</v>
      </c>
      <c r="Q49" s="117">
        <v>20</v>
      </c>
      <c r="R49" s="117">
        <v>96.5</v>
      </c>
      <c r="S49" s="118">
        <v>71.069999999999993</v>
      </c>
      <c r="T49" s="121">
        <v>25.898</v>
      </c>
      <c r="U49" s="121">
        <v>10.210000000000001</v>
      </c>
      <c r="V49" s="116">
        <v>15.02</v>
      </c>
      <c r="W49" s="117">
        <v>1.3</v>
      </c>
      <c r="X49" s="117">
        <v>0.44</v>
      </c>
      <c r="Y49" s="122" t="s">
        <v>1442</v>
      </c>
      <c r="Z49" s="118">
        <v>0.33100000000000002</v>
      </c>
      <c r="AA49" s="116">
        <v>25.93</v>
      </c>
      <c r="AB49" s="118">
        <v>118.75</v>
      </c>
      <c r="AC49" s="116">
        <v>22.74</v>
      </c>
      <c r="AD49" s="117">
        <v>18.823</v>
      </c>
      <c r="AE49" s="117">
        <v>2.54</v>
      </c>
      <c r="AF49" s="118">
        <v>0</v>
      </c>
      <c r="AG49" s="116">
        <v>1.58802</v>
      </c>
      <c r="AH49" s="117">
        <v>16.399999999999999</v>
      </c>
      <c r="AI49" s="117">
        <v>10.131180000000001</v>
      </c>
      <c r="AJ49" s="117">
        <v>6.1</v>
      </c>
      <c r="AK49" s="118">
        <v>10.1</v>
      </c>
      <c r="AL49" s="116">
        <v>7.4</v>
      </c>
      <c r="AM49" s="118">
        <v>12.7</v>
      </c>
      <c r="AN49" s="116">
        <v>10.013</v>
      </c>
      <c r="AO49" s="122" t="s">
        <v>1442</v>
      </c>
      <c r="AP49" s="122" t="s">
        <v>1442</v>
      </c>
      <c r="AQ49" s="117">
        <v>2.6789999999999998</v>
      </c>
      <c r="AR49" s="122" t="s">
        <v>1442</v>
      </c>
      <c r="AS49" s="117">
        <v>1.7937099999999999</v>
      </c>
      <c r="AT49" s="117">
        <v>6.6443199999999996</v>
      </c>
      <c r="AU49" s="117">
        <v>13.489000000000001</v>
      </c>
      <c r="AV49" s="117">
        <v>2.1560000000000001</v>
      </c>
      <c r="AW49" s="118">
        <v>12.118</v>
      </c>
    </row>
    <row r="50" spans="1:49" x14ac:dyDescent="0.25">
      <c r="A50" s="123" t="s">
        <v>818</v>
      </c>
      <c r="B50" s="116">
        <v>7.5</v>
      </c>
      <c r="C50" s="117">
        <v>18</v>
      </c>
      <c r="D50" s="117">
        <v>12.4</v>
      </c>
      <c r="E50" s="117">
        <v>2</v>
      </c>
      <c r="F50" s="117">
        <v>20.100000000000001</v>
      </c>
      <c r="G50" s="118">
        <v>20</v>
      </c>
      <c r="H50" s="116">
        <v>8.9</v>
      </c>
      <c r="I50" s="118">
        <v>37</v>
      </c>
      <c r="J50" s="116">
        <v>16</v>
      </c>
      <c r="K50" s="117">
        <v>12.46</v>
      </c>
      <c r="L50" s="118">
        <v>19.342939999999999</v>
      </c>
      <c r="M50" s="119" t="s">
        <v>1442</v>
      </c>
      <c r="N50" s="120" t="s">
        <v>1442</v>
      </c>
      <c r="O50" s="121">
        <v>1.8069999999999999</v>
      </c>
      <c r="P50" s="116">
        <v>47.77</v>
      </c>
      <c r="Q50" s="117">
        <v>20</v>
      </c>
      <c r="R50" s="117">
        <v>94.72</v>
      </c>
      <c r="S50" s="118">
        <v>67.59</v>
      </c>
      <c r="T50" s="121">
        <v>25.076000000000001</v>
      </c>
      <c r="U50" s="121">
        <v>10.3</v>
      </c>
      <c r="V50" s="116">
        <v>15.02</v>
      </c>
      <c r="W50" s="117">
        <v>1.3</v>
      </c>
      <c r="X50" s="117">
        <v>0.44</v>
      </c>
      <c r="Y50" s="122" t="s">
        <v>1442</v>
      </c>
      <c r="Z50" s="118">
        <v>0.41599999999999998</v>
      </c>
      <c r="AA50" s="116">
        <v>22.51</v>
      </c>
      <c r="AB50" s="118">
        <v>115.33</v>
      </c>
      <c r="AC50" s="116">
        <v>22.45</v>
      </c>
      <c r="AD50" s="117">
        <v>18.690999999999999</v>
      </c>
      <c r="AE50" s="117">
        <v>2.94</v>
      </c>
      <c r="AF50" s="118">
        <v>0</v>
      </c>
      <c r="AG50" s="116">
        <v>1.58802</v>
      </c>
      <c r="AH50" s="117">
        <v>18.5</v>
      </c>
      <c r="AI50" s="117">
        <v>10.09549</v>
      </c>
      <c r="AJ50" s="117">
        <v>6.1</v>
      </c>
      <c r="AK50" s="118">
        <v>10.1</v>
      </c>
      <c r="AL50" s="116">
        <v>7.24</v>
      </c>
      <c r="AM50" s="118">
        <v>12.54</v>
      </c>
      <c r="AN50" s="116">
        <v>10.013</v>
      </c>
      <c r="AO50" s="122" t="s">
        <v>1442</v>
      </c>
      <c r="AP50" s="122" t="s">
        <v>1442</v>
      </c>
      <c r="AQ50" s="117">
        <v>2.7109999999999999</v>
      </c>
      <c r="AR50" s="122" t="s">
        <v>1442</v>
      </c>
      <c r="AS50" s="117">
        <v>1.8001400000000001</v>
      </c>
      <c r="AT50" s="117">
        <v>6.6443199999999996</v>
      </c>
      <c r="AU50" s="117">
        <v>13.489000000000001</v>
      </c>
      <c r="AV50" s="117">
        <v>2.1869999999999998</v>
      </c>
      <c r="AW50" s="118">
        <v>12.118</v>
      </c>
    </row>
    <row r="51" spans="1:49" x14ac:dyDescent="0.25">
      <c r="A51" s="123" t="s">
        <v>819</v>
      </c>
      <c r="B51" s="116">
        <v>7.5</v>
      </c>
      <c r="C51" s="117">
        <v>18</v>
      </c>
      <c r="D51" s="117">
        <v>12.4</v>
      </c>
      <c r="E51" s="117">
        <v>2</v>
      </c>
      <c r="F51" s="117">
        <v>20.100000000000001</v>
      </c>
      <c r="G51" s="118">
        <v>20</v>
      </c>
      <c r="H51" s="116">
        <v>8.9</v>
      </c>
      <c r="I51" s="118">
        <v>37</v>
      </c>
      <c r="J51" s="116">
        <v>16</v>
      </c>
      <c r="K51" s="117">
        <v>12.46</v>
      </c>
      <c r="L51" s="118">
        <v>19.342939999999999</v>
      </c>
      <c r="M51" s="119" t="s">
        <v>1442</v>
      </c>
      <c r="N51" s="120" t="s">
        <v>1442</v>
      </c>
      <c r="O51" s="121">
        <v>1.8069999999999999</v>
      </c>
      <c r="P51" s="116">
        <v>47.77</v>
      </c>
      <c r="Q51" s="117">
        <v>20</v>
      </c>
      <c r="R51" s="117">
        <v>94.72</v>
      </c>
      <c r="S51" s="118">
        <v>67.59</v>
      </c>
      <c r="T51" s="121">
        <v>25.076000000000001</v>
      </c>
      <c r="U51" s="121">
        <v>10.3</v>
      </c>
      <c r="V51" s="116">
        <v>15.02</v>
      </c>
      <c r="W51" s="117">
        <v>1.3</v>
      </c>
      <c r="X51" s="117">
        <v>0.44</v>
      </c>
      <c r="Y51" s="122" t="s">
        <v>1442</v>
      </c>
      <c r="Z51" s="118">
        <v>0.41599999999999998</v>
      </c>
      <c r="AA51" s="116">
        <v>22.51</v>
      </c>
      <c r="AB51" s="118">
        <v>115.33</v>
      </c>
      <c r="AC51" s="116">
        <v>22.45</v>
      </c>
      <c r="AD51" s="117">
        <v>18.690999999999999</v>
      </c>
      <c r="AE51" s="117">
        <v>2.94</v>
      </c>
      <c r="AF51" s="118">
        <v>0</v>
      </c>
      <c r="AG51" s="116">
        <v>1.58802</v>
      </c>
      <c r="AH51" s="117">
        <v>18.5</v>
      </c>
      <c r="AI51" s="117">
        <v>10.09549</v>
      </c>
      <c r="AJ51" s="117">
        <v>6.1</v>
      </c>
      <c r="AK51" s="118">
        <v>10.1</v>
      </c>
      <c r="AL51" s="116">
        <v>7.24</v>
      </c>
      <c r="AM51" s="118">
        <v>12.54</v>
      </c>
      <c r="AN51" s="116">
        <v>10.013</v>
      </c>
      <c r="AO51" s="122" t="s">
        <v>1442</v>
      </c>
      <c r="AP51" s="122" t="s">
        <v>1442</v>
      </c>
      <c r="AQ51" s="117">
        <v>2.7109999999999999</v>
      </c>
      <c r="AR51" s="122" t="s">
        <v>1442</v>
      </c>
      <c r="AS51" s="117">
        <v>1.8001400000000001</v>
      </c>
      <c r="AT51" s="117">
        <v>6.6443199999999996</v>
      </c>
      <c r="AU51" s="117">
        <v>13.489000000000001</v>
      </c>
      <c r="AV51" s="117">
        <v>2.1869999999999998</v>
      </c>
      <c r="AW51" s="118">
        <v>12.118</v>
      </c>
    </row>
    <row r="52" spans="1:49" x14ac:dyDescent="0.25">
      <c r="A52" s="123" t="s">
        <v>820</v>
      </c>
      <c r="B52" s="116">
        <v>7.5</v>
      </c>
      <c r="C52" s="117">
        <v>18</v>
      </c>
      <c r="D52" s="117">
        <v>12.4</v>
      </c>
      <c r="E52" s="117">
        <v>2</v>
      </c>
      <c r="F52" s="117">
        <v>28.9</v>
      </c>
      <c r="G52" s="118">
        <v>20</v>
      </c>
      <c r="H52" s="116">
        <v>8.9</v>
      </c>
      <c r="I52" s="118">
        <v>41</v>
      </c>
      <c r="J52" s="116">
        <v>15.95</v>
      </c>
      <c r="K52" s="117">
        <v>12.6</v>
      </c>
      <c r="L52" s="118">
        <v>19.240639999999999</v>
      </c>
      <c r="M52" s="119" t="s">
        <v>1442</v>
      </c>
      <c r="N52" s="120" t="s">
        <v>1442</v>
      </c>
      <c r="O52" s="121">
        <v>1.8069999999999999</v>
      </c>
      <c r="P52" s="116">
        <v>57.84</v>
      </c>
      <c r="Q52" s="117">
        <v>20</v>
      </c>
      <c r="R52" s="117">
        <v>93.84</v>
      </c>
      <c r="S52" s="118">
        <v>37.369999999999997</v>
      </c>
      <c r="T52" s="121">
        <v>24.518000000000001</v>
      </c>
      <c r="U52" s="121">
        <v>10.33</v>
      </c>
      <c r="V52" s="116">
        <v>15.02</v>
      </c>
      <c r="W52" s="117">
        <v>1.3</v>
      </c>
      <c r="X52" s="117">
        <v>0.44</v>
      </c>
      <c r="Y52" s="122" t="s">
        <v>1442</v>
      </c>
      <c r="Z52" s="118">
        <v>0.29599999999999999</v>
      </c>
      <c r="AA52" s="116">
        <v>18.46</v>
      </c>
      <c r="AB52" s="118">
        <v>111.274</v>
      </c>
      <c r="AC52" s="116">
        <v>22.35</v>
      </c>
      <c r="AD52" s="117">
        <v>18.007999999999999</v>
      </c>
      <c r="AE52" s="117">
        <v>3.17</v>
      </c>
      <c r="AF52" s="118">
        <v>0</v>
      </c>
      <c r="AG52" s="116">
        <v>1.58802</v>
      </c>
      <c r="AH52" s="117">
        <v>18.5</v>
      </c>
      <c r="AI52" s="117">
        <v>10.26276</v>
      </c>
      <c r="AJ52" s="117">
        <v>6.1</v>
      </c>
      <c r="AK52" s="118">
        <v>10.1</v>
      </c>
      <c r="AL52" s="116">
        <v>7.08</v>
      </c>
      <c r="AM52" s="118">
        <v>12.38</v>
      </c>
      <c r="AN52" s="116">
        <v>10.013</v>
      </c>
      <c r="AO52" s="122" t="s">
        <v>1442</v>
      </c>
      <c r="AP52" s="122" t="s">
        <v>1442</v>
      </c>
      <c r="AQ52" s="117">
        <v>2.77</v>
      </c>
      <c r="AR52" s="122" t="s">
        <v>1442</v>
      </c>
      <c r="AS52" s="117">
        <v>1.7914300000000001</v>
      </c>
      <c r="AT52" s="117">
        <v>6.6443199999999996</v>
      </c>
      <c r="AU52" s="117">
        <v>13.489000000000001</v>
      </c>
      <c r="AV52" s="117">
        <v>2.145</v>
      </c>
      <c r="AW52" s="118">
        <v>11.965</v>
      </c>
    </row>
    <row r="53" spans="1:49" x14ac:dyDescent="0.25">
      <c r="A53" s="123" t="s">
        <v>821</v>
      </c>
      <c r="B53" s="116">
        <v>7.5</v>
      </c>
      <c r="C53" s="117">
        <v>18</v>
      </c>
      <c r="D53" s="117">
        <v>12.4</v>
      </c>
      <c r="E53" s="117">
        <v>2</v>
      </c>
      <c r="F53" s="117">
        <v>28.9</v>
      </c>
      <c r="G53" s="118">
        <v>20</v>
      </c>
      <c r="H53" s="116">
        <v>8.9</v>
      </c>
      <c r="I53" s="118">
        <v>41</v>
      </c>
      <c r="J53" s="116">
        <v>15.95</v>
      </c>
      <c r="K53" s="117">
        <v>12.6</v>
      </c>
      <c r="L53" s="118">
        <v>19.240639999999999</v>
      </c>
      <c r="M53" s="119" t="s">
        <v>1442</v>
      </c>
      <c r="N53" s="120" t="s">
        <v>1442</v>
      </c>
      <c r="O53" s="121">
        <v>1.8069999999999999</v>
      </c>
      <c r="P53" s="116">
        <v>57.84</v>
      </c>
      <c r="Q53" s="117">
        <v>20</v>
      </c>
      <c r="R53" s="117">
        <v>93.84</v>
      </c>
      <c r="S53" s="118">
        <v>37.369999999999997</v>
      </c>
      <c r="T53" s="121">
        <v>24.518000000000001</v>
      </c>
      <c r="U53" s="121">
        <v>10.33</v>
      </c>
      <c r="V53" s="116">
        <v>15.02</v>
      </c>
      <c r="W53" s="117">
        <v>1.3</v>
      </c>
      <c r="X53" s="117">
        <v>0.44</v>
      </c>
      <c r="Y53" s="122" t="s">
        <v>1442</v>
      </c>
      <c r="Z53" s="118">
        <v>0.29599999999999999</v>
      </c>
      <c r="AA53" s="116">
        <v>18.46</v>
      </c>
      <c r="AB53" s="118">
        <v>111.274</v>
      </c>
      <c r="AC53" s="116">
        <v>22.35</v>
      </c>
      <c r="AD53" s="117">
        <v>18.007999999999999</v>
      </c>
      <c r="AE53" s="117">
        <v>3.17</v>
      </c>
      <c r="AF53" s="118">
        <v>0</v>
      </c>
      <c r="AG53" s="116">
        <v>1.58802</v>
      </c>
      <c r="AH53" s="117">
        <v>18.5</v>
      </c>
      <c r="AI53" s="117">
        <v>10.26276</v>
      </c>
      <c r="AJ53" s="117">
        <v>6.1</v>
      </c>
      <c r="AK53" s="118">
        <v>10.1</v>
      </c>
      <c r="AL53" s="116">
        <v>7.08</v>
      </c>
      <c r="AM53" s="118">
        <v>12.38</v>
      </c>
      <c r="AN53" s="116">
        <v>10.013</v>
      </c>
      <c r="AO53" s="122" t="s">
        <v>1442</v>
      </c>
      <c r="AP53" s="122" t="s">
        <v>1442</v>
      </c>
      <c r="AQ53" s="117">
        <v>2.77</v>
      </c>
      <c r="AR53" s="122" t="s">
        <v>1442</v>
      </c>
      <c r="AS53" s="117">
        <v>1.7914300000000001</v>
      </c>
      <c r="AT53" s="117">
        <v>6.6443199999999996</v>
      </c>
      <c r="AU53" s="117">
        <v>13.489000000000001</v>
      </c>
      <c r="AV53" s="117">
        <v>2.145</v>
      </c>
      <c r="AW53" s="118">
        <v>11.965</v>
      </c>
    </row>
    <row r="54" spans="1:49" x14ac:dyDescent="0.25">
      <c r="A54" s="123" t="s">
        <v>822</v>
      </c>
      <c r="B54" s="116">
        <v>7.5</v>
      </c>
      <c r="C54" s="117">
        <v>18</v>
      </c>
      <c r="D54" s="117">
        <v>12.4</v>
      </c>
      <c r="E54" s="117">
        <v>2</v>
      </c>
      <c r="F54" s="117">
        <v>21.5</v>
      </c>
      <c r="G54" s="118">
        <v>20</v>
      </c>
      <c r="H54" s="116">
        <v>8.9</v>
      </c>
      <c r="I54" s="118">
        <v>41</v>
      </c>
      <c r="J54" s="116">
        <v>16.03</v>
      </c>
      <c r="K54" s="117">
        <v>12.57</v>
      </c>
      <c r="L54" s="118">
        <v>19.263210000000001</v>
      </c>
      <c r="M54" s="119" t="s">
        <v>1442</v>
      </c>
      <c r="N54" s="120" t="s">
        <v>1442</v>
      </c>
      <c r="O54" s="121">
        <v>1.8069999999999999</v>
      </c>
      <c r="P54" s="116">
        <v>40.450000000000003</v>
      </c>
      <c r="Q54" s="117">
        <v>20</v>
      </c>
      <c r="R54" s="117">
        <v>97.39</v>
      </c>
      <c r="S54" s="118">
        <v>41.59</v>
      </c>
      <c r="T54" s="121">
        <v>23.969000000000001</v>
      </c>
      <c r="U54" s="121">
        <v>10.32</v>
      </c>
      <c r="V54" s="116">
        <v>15.02</v>
      </c>
      <c r="W54" s="117">
        <v>1.3</v>
      </c>
      <c r="X54" s="117">
        <v>0.44</v>
      </c>
      <c r="Y54" s="122" t="s">
        <v>1442</v>
      </c>
      <c r="Z54" s="118">
        <v>0.48699999999999999</v>
      </c>
      <c r="AA54" s="116">
        <v>22.01</v>
      </c>
      <c r="AB54" s="118">
        <v>114.821</v>
      </c>
      <c r="AC54" s="116">
        <v>21.74</v>
      </c>
      <c r="AD54" s="117">
        <v>21.6</v>
      </c>
      <c r="AE54" s="117">
        <v>4.84</v>
      </c>
      <c r="AF54" s="118">
        <v>0</v>
      </c>
      <c r="AG54" s="116">
        <v>1.58802</v>
      </c>
      <c r="AH54" s="117">
        <v>18.5</v>
      </c>
      <c r="AI54" s="117">
        <v>10.22466</v>
      </c>
      <c r="AJ54" s="117">
        <v>6.1</v>
      </c>
      <c r="AK54" s="118">
        <v>10.1</v>
      </c>
      <c r="AL54" s="116">
        <v>7.03</v>
      </c>
      <c r="AM54" s="118">
        <v>12.32</v>
      </c>
      <c r="AN54" s="116">
        <v>10.013</v>
      </c>
      <c r="AO54" s="122" t="s">
        <v>1442</v>
      </c>
      <c r="AP54" s="122" t="s">
        <v>1442</v>
      </c>
      <c r="AQ54" s="117">
        <v>2.8130000000000002</v>
      </c>
      <c r="AR54" s="122" t="s">
        <v>1442</v>
      </c>
      <c r="AS54" s="117">
        <v>1.7937099999999999</v>
      </c>
      <c r="AT54" s="117">
        <v>6.6443199999999996</v>
      </c>
      <c r="AU54" s="117">
        <v>13.489000000000001</v>
      </c>
      <c r="AV54" s="117">
        <v>2.1560000000000001</v>
      </c>
      <c r="AW54" s="118">
        <v>12.076000000000001</v>
      </c>
    </row>
    <row r="55" spans="1:49" x14ac:dyDescent="0.25">
      <c r="A55" s="123" t="s">
        <v>823</v>
      </c>
      <c r="B55" s="116">
        <v>7.5</v>
      </c>
      <c r="C55" s="117">
        <v>18</v>
      </c>
      <c r="D55" s="117">
        <v>12.4</v>
      </c>
      <c r="E55" s="117">
        <v>2</v>
      </c>
      <c r="F55" s="117">
        <v>21.5</v>
      </c>
      <c r="G55" s="118">
        <v>20</v>
      </c>
      <c r="H55" s="116">
        <v>8.9</v>
      </c>
      <c r="I55" s="118">
        <v>41</v>
      </c>
      <c r="J55" s="116">
        <v>16.03</v>
      </c>
      <c r="K55" s="117">
        <v>12.57</v>
      </c>
      <c r="L55" s="118">
        <v>19.263210000000001</v>
      </c>
      <c r="M55" s="119" t="s">
        <v>1442</v>
      </c>
      <c r="N55" s="120" t="s">
        <v>1442</v>
      </c>
      <c r="O55" s="121">
        <v>1.8069999999999999</v>
      </c>
      <c r="P55" s="116">
        <v>40.450000000000003</v>
      </c>
      <c r="Q55" s="117">
        <v>20</v>
      </c>
      <c r="R55" s="117">
        <v>97.39</v>
      </c>
      <c r="S55" s="118">
        <v>41.59</v>
      </c>
      <c r="T55" s="121">
        <v>23.969000000000001</v>
      </c>
      <c r="U55" s="121">
        <v>10.32</v>
      </c>
      <c r="V55" s="116">
        <v>15.02</v>
      </c>
      <c r="W55" s="117">
        <v>1.3</v>
      </c>
      <c r="X55" s="117">
        <v>0.44</v>
      </c>
      <c r="Y55" s="122" t="s">
        <v>1442</v>
      </c>
      <c r="Z55" s="118">
        <v>0.48699999999999999</v>
      </c>
      <c r="AA55" s="116">
        <v>22.01</v>
      </c>
      <c r="AB55" s="118">
        <v>114.821</v>
      </c>
      <c r="AC55" s="116">
        <v>21.74</v>
      </c>
      <c r="AD55" s="117">
        <v>21.6</v>
      </c>
      <c r="AE55" s="117">
        <v>4.84</v>
      </c>
      <c r="AF55" s="118">
        <v>0</v>
      </c>
      <c r="AG55" s="116">
        <v>1.58802</v>
      </c>
      <c r="AH55" s="117">
        <v>18.5</v>
      </c>
      <c r="AI55" s="117">
        <v>10.22466</v>
      </c>
      <c r="AJ55" s="117">
        <v>6.1</v>
      </c>
      <c r="AK55" s="118">
        <v>10.1</v>
      </c>
      <c r="AL55" s="116">
        <v>7.03</v>
      </c>
      <c r="AM55" s="118">
        <v>12.32</v>
      </c>
      <c r="AN55" s="116">
        <v>10.013</v>
      </c>
      <c r="AO55" s="122" t="s">
        <v>1442</v>
      </c>
      <c r="AP55" s="122" t="s">
        <v>1442</v>
      </c>
      <c r="AQ55" s="117">
        <v>2.8130000000000002</v>
      </c>
      <c r="AR55" s="122" t="s">
        <v>1442</v>
      </c>
      <c r="AS55" s="117">
        <v>1.7937099999999999</v>
      </c>
      <c r="AT55" s="117">
        <v>6.6443199999999996</v>
      </c>
      <c r="AU55" s="117">
        <v>13.489000000000001</v>
      </c>
      <c r="AV55" s="117">
        <v>2.1560000000000001</v>
      </c>
      <c r="AW55" s="118">
        <v>12.076000000000001</v>
      </c>
    </row>
    <row r="56" spans="1:49" x14ac:dyDescent="0.25">
      <c r="A56" s="123" t="s">
        <v>824</v>
      </c>
      <c r="B56" s="116">
        <v>7.5</v>
      </c>
      <c r="C56" s="117">
        <v>18</v>
      </c>
      <c r="D56" s="117">
        <v>12.4</v>
      </c>
      <c r="E56" s="117">
        <v>2</v>
      </c>
      <c r="F56" s="117">
        <v>27.1</v>
      </c>
      <c r="G56" s="118">
        <v>20</v>
      </c>
      <c r="H56" s="116">
        <v>8.9</v>
      </c>
      <c r="I56" s="118">
        <v>41</v>
      </c>
      <c r="J56" s="116">
        <v>16</v>
      </c>
      <c r="K56" s="117">
        <v>12.57</v>
      </c>
      <c r="L56" s="118">
        <v>19.323720000000002</v>
      </c>
      <c r="M56" s="119" t="s">
        <v>1442</v>
      </c>
      <c r="N56" s="120" t="s">
        <v>1442</v>
      </c>
      <c r="O56" s="121">
        <v>1.8069999999999999</v>
      </c>
      <c r="P56" s="116">
        <v>34.130000000000003</v>
      </c>
      <c r="Q56" s="117">
        <v>20</v>
      </c>
      <c r="R56" s="117">
        <v>100.11</v>
      </c>
      <c r="S56" s="118">
        <v>54.48</v>
      </c>
      <c r="T56" s="121">
        <v>24.789000000000001</v>
      </c>
      <c r="U56" s="121">
        <v>10.38</v>
      </c>
      <c r="V56" s="116">
        <v>15.02</v>
      </c>
      <c r="W56" s="117">
        <v>1.3</v>
      </c>
      <c r="X56" s="117">
        <v>0.44</v>
      </c>
      <c r="Y56" s="122" t="s">
        <v>1442</v>
      </c>
      <c r="Z56" s="118">
        <v>0.46300000000000002</v>
      </c>
      <c r="AA56" s="116">
        <v>26.48</v>
      </c>
      <c r="AB56" s="118">
        <v>119.3</v>
      </c>
      <c r="AC56" s="116">
        <v>22.18</v>
      </c>
      <c r="AD56" s="117">
        <v>21.6</v>
      </c>
      <c r="AE56" s="117">
        <v>4.1070000000000002</v>
      </c>
      <c r="AF56" s="118">
        <v>0</v>
      </c>
      <c r="AG56" s="116">
        <v>1.58802</v>
      </c>
      <c r="AH56" s="117">
        <v>18.5</v>
      </c>
      <c r="AI56" s="117">
        <v>10.26834</v>
      </c>
      <c r="AJ56" s="117">
        <v>6.1</v>
      </c>
      <c r="AK56" s="118">
        <v>10.1</v>
      </c>
      <c r="AL56" s="116">
        <v>7.12</v>
      </c>
      <c r="AM56" s="118">
        <v>12.42</v>
      </c>
      <c r="AN56" s="116">
        <v>10.013</v>
      </c>
      <c r="AO56" s="122" t="s">
        <v>1442</v>
      </c>
      <c r="AP56" s="122" t="s">
        <v>1442</v>
      </c>
      <c r="AQ56" s="117">
        <v>2.8159999999999998</v>
      </c>
      <c r="AR56" s="122" t="s">
        <v>1442</v>
      </c>
      <c r="AS56" s="117">
        <v>1.7914300000000001</v>
      </c>
      <c r="AT56" s="117">
        <v>6.6443199999999996</v>
      </c>
      <c r="AU56" s="117">
        <v>13.489000000000001</v>
      </c>
      <c r="AV56" s="117">
        <v>2.145</v>
      </c>
      <c r="AW56" s="118">
        <v>12.118</v>
      </c>
    </row>
    <row r="57" spans="1:49" x14ac:dyDescent="0.25">
      <c r="A57" s="123" t="s">
        <v>825</v>
      </c>
      <c r="B57" s="116">
        <v>7.5</v>
      </c>
      <c r="C57" s="117">
        <v>18</v>
      </c>
      <c r="D57" s="117">
        <v>12.4</v>
      </c>
      <c r="E57" s="117">
        <v>2</v>
      </c>
      <c r="F57" s="117">
        <v>27.1</v>
      </c>
      <c r="G57" s="118">
        <v>20</v>
      </c>
      <c r="H57" s="116">
        <v>8.9</v>
      </c>
      <c r="I57" s="118">
        <v>41</v>
      </c>
      <c r="J57" s="116">
        <v>16</v>
      </c>
      <c r="K57" s="117">
        <v>12.57</v>
      </c>
      <c r="L57" s="118">
        <v>19.323720000000002</v>
      </c>
      <c r="M57" s="119" t="s">
        <v>1442</v>
      </c>
      <c r="N57" s="120" t="s">
        <v>1442</v>
      </c>
      <c r="O57" s="121">
        <v>1.8069999999999999</v>
      </c>
      <c r="P57" s="116">
        <v>34.130000000000003</v>
      </c>
      <c r="Q57" s="117">
        <v>20</v>
      </c>
      <c r="R57" s="117">
        <v>100.11</v>
      </c>
      <c r="S57" s="118">
        <v>54.48</v>
      </c>
      <c r="T57" s="121">
        <v>24.789000000000001</v>
      </c>
      <c r="U57" s="121">
        <v>10.38</v>
      </c>
      <c r="V57" s="116">
        <v>15.02</v>
      </c>
      <c r="W57" s="117">
        <v>1.3</v>
      </c>
      <c r="X57" s="117">
        <v>0.44</v>
      </c>
      <c r="Y57" s="122" t="s">
        <v>1442</v>
      </c>
      <c r="Z57" s="118">
        <v>0.46300000000000002</v>
      </c>
      <c r="AA57" s="116">
        <v>26.48</v>
      </c>
      <c r="AB57" s="118">
        <v>119.3</v>
      </c>
      <c r="AC57" s="116">
        <v>22.18</v>
      </c>
      <c r="AD57" s="117">
        <v>21.6</v>
      </c>
      <c r="AE57" s="117">
        <v>4.1070000000000002</v>
      </c>
      <c r="AF57" s="118">
        <v>0</v>
      </c>
      <c r="AG57" s="116">
        <v>1.58802</v>
      </c>
      <c r="AH57" s="117">
        <v>18.5</v>
      </c>
      <c r="AI57" s="117">
        <v>10.26834</v>
      </c>
      <c r="AJ57" s="117">
        <v>6.1</v>
      </c>
      <c r="AK57" s="118">
        <v>10.1</v>
      </c>
      <c r="AL57" s="116">
        <v>7.12</v>
      </c>
      <c r="AM57" s="118">
        <v>12.42</v>
      </c>
      <c r="AN57" s="116">
        <v>10.013</v>
      </c>
      <c r="AO57" s="122" t="s">
        <v>1442</v>
      </c>
      <c r="AP57" s="122" t="s">
        <v>1442</v>
      </c>
      <c r="AQ57" s="117">
        <v>2.8159999999999998</v>
      </c>
      <c r="AR57" s="122" t="s">
        <v>1442</v>
      </c>
      <c r="AS57" s="117">
        <v>1.7914300000000001</v>
      </c>
      <c r="AT57" s="117">
        <v>6.6443199999999996</v>
      </c>
      <c r="AU57" s="117">
        <v>13.489000000000001</v>
      </c>
      <c r="AV57" s="117">
        <v>2.145</v>
      </c>
      <c r="AW57" s="118">
        <v>12.118</v>
      </c>
    </row>
    <row r="58" spans="1:49" x14ac:dyDescent="0.25">
      <c r="A58" s="123" t="s">
        <v>826</v>
      </c>
      <c r="B58" s="116">
        <v>7.5</v>
      </c>
      <c r="C58" s="117">
        <v>18</v>
      </c>
      <c r="D58" s="117">
        <v>12.4</v>
      </c>
      <c r="E58" s="117">
        <v>2</v>
      </c>
      <c r="F58" s="117">
        <v>29.1</v>
      </c>
      <c r="G58" s="118">
        <v>20</v>
      </c>
      <c r="H58" s="116">
        <v>8.9</v>
      </c>
      <c r="I58" s="118">
        <v>40</v>
      </c>
      <c r="J58" s="116">
        <v>12.96</v>
      </c>
      <c r="K58" s="117">
        <v>12.6</v>
      </c>
      <c r="L58" s="118">
        <v>14.212400000000001</v>
      </c>
      <c r="M58" s="119" t="s">
        <v>1442</v>
      </c>
      <c r="N58" s="120" t="s">
        <v>1442</v>
      </c>
      <c r="O58" s="121">
        <v>1.8069999999999999</v>
      </c>
      <c r="P58" s="116">
        <v>62.07</v>
      </c>
      <c r="Q58" s="117">
        <v>20</v>
      </c>
      <c r="R58" s="117">
        <v>99.2</v>
      </c>
      <c r="S58" s="118">
        <v>59.3</v>
      </c>
      <c r="T58" s="121">
        <v>25.007000000000001</v>
      </c>
      <c r="U58" s="121">
        <v>10.36</v>
      </c>
      <c r="V58" s="116">
        <v>15.02</v>
      </c>
      <c r="W58" s="117">
        <v>1.3</v>
      </c>
      <c r="X58" s="117">
        <v>0.44</v>
      </c>
      <c r="Y58" s="122" t="s">
        <v>1442</v>
      </c>
      <c r="Z58" s="118">
        <v>0.42299999999999999</v>
      </c>
      <c r="AA58" s="116">
        <v>23.45</v>
      </c>
      <c r="AB58" s="118">
        <v>116.27</v>
      </c>
      <c r="AC58" s="116">
        <v>22.39</v>
      </c>
      <c r="AD58" s="117">
        <v>21.6</v>
      </c>
      <c r="AE58" s="117">
        <v>1.2</v>
      </c>
      <c r="AF58" s="118">
        <v>0</v>
      </c>
      <c r="AG58" s="116">
        <v>1.58802</v>
      </c>
      <c r="AH58" s="117">
        <v>0</v>
      </c>
      <c r="AI58" s="117">
        <v>10.27655</v>
      </c>
      <c r="AJ58" s="117">
        <v>6.1</v>
      </c>
      <c r="AK58" s="118">
        <v>10.1</v>
      </c>
      <c r="AL58" s="116">
        <v>7.07</v>
      </c>
      <c r="AM58" s="118">
        <v>12.37</v>
      </c>
      <c r="AN58" s="116">
        <v>10.013</v>
      </c>
      <c r="AO58" s="117">
        <v>14.611700000000001</v>
      </c>
      <c r="AP58" s="117">
        <v>40.826369999999997</v>
      </c>
      <c r="AQ58" s="117">
        <v>2.8069999999999999</v>
      </c>
      <c r="AR58" s="117">
        <v>16.803460000000001</v>
      </c>
      <c r="AS58" s="117">
        <v>1.7814700000000001</v>
      </c>
      <c r="AT58" s="117">
        <v>6.6443199999999996</v>
      </c>
      <c r="AU58" s="117">
        <v>13.489000000000001</v>
      </c>
      <c r="AV58" s="117">
        <v>2.097</v>
      </c>
      <c r="AW58" s="118">
        <v>12.118</v>
      </c>
    </row>
    <row r="59" spans="1:49" x14ac:dyDescent="0.25">
      <c r="A59" s="124" t="s">
        <v>827</v>
      </c>
      <c r="B59" s="125">
        <v>7.5</v>
      </c>
      <c r="C59" s="126">
        <v>18</v>
      </c>
      <c r="D59" s="126">
        <v>12.4</v>
      </c>
      <c r="E59" s="126">
        <v>2</v>
      </c>
      <c r="F59" s="126">
        <v>29.1</v>
      </c>
      <c r="G59" s="127">
        <v>20</v>
      </c>
      <c r="H59" s="125">
        <v>8.9</v>
      </c>
      <c r="I59" s="127">
        <v>40</v>
      </c>
      <c r="J59" s="125">
        <v>12.96</v>
      </c>
      <c r="K59" s="126">
        <v>12.6</v>
      </c>
      <c r="L59" s="127">
        <v>14.212400000000001</v>
      </c>
      <c r="M59" s="128" t="s">
        <v>1442</v>
      </c>
      <c r="N59" s="129" t="s">
        <v>1442</v>
      </c>
      <c r="O59" s="130">
        <v>1.8069999999999999</v>
      </c>
      <c r="P59" s="125">
        <v>62.07</v>
      </c>
      <c r="Q59" s="126">
        <v>20</v>
      </c>
      <c r="R59" s="126">
        <v>99.2</v>
      </c>
      <c r="S59" s="127">
        <v>59.3</v>
      </c>
      <c r="T59" s="130">
        <v>25.007000000000001</v>
      </c>
      <c r="U59" s="130">
        <v>10.36</v>
      </c>
      <c r="V59" s="125">
        <v>15.02</v>
      </c>
      <c r="W59" s="126">
        <v>1.3</v>
      </c>
      <c r="X59" s="126">
        <v>0.44</v>
      </c>
      <c r="Y59" s="131" t="s">
        <v>1442</v>
      </c>
      <c r="Z59" s="127">
        <v>0.42299999999999999</v>
      </c>
      <c r="AA59" s="125">
        <v>23.45</v>
      </c>
      <c r="AB59" s="127">
        <v>116.27</v>
      </c>
      <c r="AC59" s="125">
        <v>22.39</v>
      </c>
      <c r="AD59" s="126">
        <v>21.6</v>
      </c>
      <c r="AE59" s="126">
        <v>1.2</v>
      </c>
      <c r="AF59" s="127">
        <v>0</v>
      </c>
      <c r="AG59" s="125">
        <v>1.58802</v>
      </c>
      <c r="AH59" s="126">
        <v>0</v>
      </c>
      <c r="AI59" s="126">
        <v>10.27655</v>
      </c>
      <c r="AJ59" s="126">
        <v>6.1</v>
      </c>
      <c r="AK59" s="127">
        <v>10.1</v>
      </c>
      <c r="AL59" s="125">
        <v>7.07</v>
      </c>
      <c r="AM59" s="127">
        <v>12.37</v>
      </c>
      <c r="AN59" s="125">
        <v>10.013</v>
      </c>
      <c r="AO59" s="126">
        <v>14.611700000000001</v>
      </c>
      <c r="AP59" s="126">
        <v>40.826369999999997</v>
      </c>
      <c r="AQ59" s="126">
        <v>2.8069999999999999</v>
      </c>
      <c r="AR59" s="126">
        <v>16.803460000000001</v>
      </c>
      <c r="AS59" s="126">
        <v>1.7814700000000001</v>
      </c>
      <c r="AT59" s="126">
        <v>6.6443199999999996</v>
      </c>
      <c r="AU59" s="126">
        <v>13.489000000000001</v>
      </c>
      <c r="AV59" s="126">
        <v>2.097</v>
      </c>
      <c r="AW59" s="127">
        <v>12.118</v>
      </c>
    </row>
    <row r="60" spans="1:49" x14ac:dyDescent="0.25">
      <c r="A60" s="132" t="s">
        <v>1372</v>
      </c>
      <c r="B60" s="133">
        <f t="shared" ref="B60:AW60" si="0">MIN(B12:B59)</f>
        <v>7.5</v>
      </c>
      <c r="C60" s="133">
        <f t="shared" si="0"/>
        <v>18</v>
      </c>
      <c r="D60" s="133">
        <f t="shared" si="0"/>
        <v>12.3</v>
      </c>
      <c r="E60" s="133">
        <f t="shared" si="0"/>
        <v>2</v>
      </c>
      <c r="F60" s="133">
        <f t="shared" si="0"/>
        <v>11.4</v>
      </c>
      <c r="G60" s="133">
        <f t="shared" si="0"/>
        <v>20</v>
      </c>
      <c r="H60" s="133">
        <f t="shared" si="0"/>
        <v>8.3000000000000007</v>
      </c>
      <c r="I60" s="133">
        <f t="shared" si="0"/>
        <v>36</v>
      </c>
      <c r="J60" s="133">
        <f t="shared" si="0"/>
        <v>12.96</v>
      </c>
      <c r="K60" s="133">
        <f t="shared" si="0"/>
        <v>12.4</v>
      </c>
      <c r="L60" s="133">
        <f t="shared" si="0"/>
        <v>7.7060899999999997</v>
      </c>
      <c r="M60" s="133">
        <f t="shared" si="0"/>
        <v>1.07</v>
      </c>
      <c r="N60" s="133">
        <f t="shared" si="0"/>
        <v>40.909999999999997</v>
      </c>
      <c r="O60" s="133">
        <f t="shared" si="0"/>
        <v>1.8069999999999999</v>
      </c>
      <c r="P60" s="133">
        <f t="shared" si="0"/>
        <v>18.23</v>
      </c>
      <c r="Q60" s="133">
        <f t="shared" si="0"/>
        <v>20</v>
      </c>
      <c r="R60" s="133">
        <f t="shared" si="0"/>
        <v>85.29</v>
      </c>
      <c r="S60" s="133">
        <f t="shared" si="0"/>
        <v>37.369999999999997</v>
      </c>
      <c r="T60" s="133">
        <f t="shared" si="0"/>
        <v>22.1</v>
      </c>
      <c r="U60" s="133">
        <f t="shared" si="0"/>
        <v>10.1</v>
      </c>
      <c r="V60" s="133">
        <f t="shared" si="0"/>
        <v>15.02</v>
      </c>
      <c r="W60" s="133">
        <f t="shared" si="0"/>
        <v>0.12</v>
      </c>
      <c r="X60" s="133">
        <f t="shared" si="0"/>
        <v>0.35</v>
      </c>
      <c r="Y60" s="133">
        <f t="shared" si="0"/>
        <v>0</v>
      </c>
      <c r="Z60" s="133">
        <f t="shared" si="0"/>
        <v>0.23</v>
      </c>
      <c r="AA60" s="133">
        <f t="shared" si="0"/>
        <v>17.3</v>
      </c>
      <c r="AB60" s="133">
        <f t="shared" si="0"/>
        <v>110.12</v>
      </c>
      <c r="AC60" s="133">
        <f t="shared" si="0"/>
        <v>21.74</v>
      </c>
      <c r="AD60" s="133">
        <f t="shared" si="0"/>
        <v>18.007999999999999</v>
      </c>
      <c r="AE60" s="133">
        <f t="shared" si="0"/>
        <v>0.17</v>
      </c>
      <c r="AF60" s="133">
        <f t="shared" si="0"/>
        <v>0</v>
      </c>
      <c r="AG60" s="133">
        <f t="shared" si="0"/>
        <v>1.58802</v>
      </c>
      <c r="AH60" s="133">
        <f t="shared" si="0"/>
        <v>0</v>
      </c>
      <c r="AI60" s="133">
        <f t="shared" si="0"/>
        <v>9.9968800000000009</v>
      </c>
      <c r="AJ60" s="133">
        <f t="shared" si="0"/>
        <v>6.1</v>
      </c>
      <c r="AK60" s="133">
        <f t="shared" si="0"/>
        <v>10.1</v>
      </c>
      <c r="AL60" s="133">
        <f t="shared" si="0"/>
        <v>6.7</v>
      </c>
      <c r="AM60" s="133">
        <f t="shared" si="0"/>
        <v>11.99</v>
      </c>
      <c r="AN60" s="133">
        <f t="shared" si="0"/>
        <v>10.013</v>
      </c>
      <c r="AO60" s="133">
        <f t="shared" si="0"/>
        <v>14.611700000000001</v>
      </c>
      <c r="AP60" s="133">
        <f t="shared" si="0"/>
        <v>40.826369999999997</v>
      </c>
      <c r="AQ60" s="133">
        <f t="shared" si="0"/>
        <v>2.6789999999999998</v>
      </c>
      <c r="AR60" s="133">
        <f t="shared" si="0"/>
        <v>16.803460000000001</v>
      </c>
      <c r="AS60" s="133">
        <f t="shared" si="0"/>
        <v>1.7814700000000001</v>
      </c>
      <c r="AT60" s="133">
        <f t="shared" si="0"/>
        <v>6.6443199999999996</v>
      </c>
      <c r="AU60" s="133">
        <f t="shared" si="0"/>
        <v>13.489000000000001</v>
      </c>
      <c r="AV60" s="133">
        <f t="shared" si="0"/>
        <v>2.097</v>
      </c>
      <c r="AW60" s="134">
        <f t="shared" si="0"/>
        <v>11.965</v>
      </c>
    </row>
    <row r="61" spans="1:49" x14ac:dyDescent="0.25">
      <c r="A61" s="135" t="s">
        <v>1370</v>
      </c>
      <c r="B61" s="136">
        <f t="shared" ref="B61:AW61" si="1">MAX(B12:B59)</f>
        <v>7.6</v>
      </c>
      <c r="C61" s="136">
        <f t="shared" si="1"/>
        <v>18</v>
      </c>
      <c r="D61" s="136">
        <f t="shared" si="1"/>
        <v>12.4</v>
      </c>
      <c r="E61" s="136">
        <f t="shared" si="1"/>
        <v>2</v>
      </c>
      <c r="F61" s="136">
        <f t="shared" si="1"/>
        <v>29.1</v>
      </c>
      <c r="G61" s="136">
        <f t="shared" si="1"/>
        <v>20</v>
      </c>
      <c r="H61" s="136">
        <f t="shared" si="1"/>
        <v>11.7</v>
      </c>
      <c r="I61" s="136">
        <f t="shared" si="1"/>
        <v>41</v>
      </c>
      <c r="J61" s="136">
        <f t="shared" si="1"/>
        <v>16.03</v>
      </c>
      <c r="K61" s="136">
        <f t="shared" si="1"/>
        <v>13.81</v>
      </c>
      <c r="L61" s="136">
        <f t="shared" si="1"/>
        <v>19.342939999999999</v>
      </c>
      <c r="M61" s="136">
        <f t="shared" si="1"/>
        <v>1.07</v>
      </c>
      <c r="N61" s="136">
        <f t="shared" si="1"/>
        <v>41.66</v>
      </c>
      <c r="O61" s="136">
        <f t="shared" si="1"/>
        <v>1.8069999999999999</v>
      </c>
      <c r="P61" s="136">
        <f t="shared" si="1"/>
        <v>62.07</v>
      </c>
      <c r="Q61" s="136">
        <f t="shared" si="1"/>
        <v>20</v>
      </c>
      <c r="R61" s="136">
        <f t="shared" si="1"/>
        <v>102.87</v>
      </c>
      <c r="S61" s="136">
        <f t="shared" si="1"/>
        <v>71.069999999999993</v>
      </c>
      <c r="T61" s="136">
        <f t="shared" si="1"/>
        <v>27.626999999999999</v>
      </c>
      <c r="U61" s="136">
        <f t="shared" si="1"/>
        <v>10.4</v>
      </c>
      <c r="V61" s="136">
        <f t="shared" si="1"/>
        <v>16.260000000000002</v>
      </c>
      <c r="W61" s="136">
        <f t="shared" si="1"/>
        <v>2.41</v>
      </c>
      <c r="X61" s="136">
        <f t="shared" si="1"/>
        <v>0.46</v>
      </c>
      <c r="Y61" s="136">
        <f t="shared" si="1"/>
        <v>0</v>
      </c>
      <c r="Z61" s="136">
        <f t="shared" si="1"/>
        <v>0.56399999999999995</v>
      </c>
      <c r="AA61" s="136">
        <f t="shared" si="1"/>
        <v>31.73</v>
      </c>
      <c r="AB61" s="136">
        <f t="shared" si="1"/>
        <v>122.97</v>
      </c>
      <c r="AC61" s="136">
        <f t="shared" si="1"/>
        <v>25.11</v>
      </c>
      <c r="AD61" s="136">
        <f t="shared" si="1"/>
        <v>21.6</v>
      </c>
      <c r="AE61" s="136">
        <f t="shared" si="1"/>
        <v>6.65</v>
      </c>
      <c r="AF61" s="136">
        <f t="shared" si="1"/>
        <v>0.4</v>
      </c>
      <c r="AG61" s="136">
        <f t="shared" si="1"/>
        <v>1.58802</v>
      </c>
      <c r="AH61" s="136">
        <f t="shared" si="1"/>
        <v>18.5</v>
      </c>
      <c r="AI61" s="136">
        <f t="shared" si="1"/>
        <v>10.46547</v>
      </c>
      <c r="AJ61" s="136">
        <f t="shared" si="1"/>
        <v>6.1</v>
      </c>
      <c r="AK61" s="136">
        <f t="shared" si="1"/>
        <v>10.1</v>
      </c>
      <c r="AL61" s="136">
        <f t="shared" si="1"/>
        <v>7.52</v>
      </c>
      <c r="AM61" s="136">
        <f t="shared" si="1"/>
        <v>12.82</v>
      </c>
      <c r="AN61" s="136">
        <f t="shared" si="1"/>
        <v>10.013</v>
      </c>
      <c r="AO61" s="136">
        <f t="shared" si="1"/>
        <v>14.611700000000001</v>
      </c>
      <c r="AP61" s="136">
        <f t="shared" si="1"/>
        <v>41.152619999999999</v>
      </c>
      <c r="AQ61" s="136">
        <f t="shared" si="1"/>
        <v>3.0489999999999999</v>
      </c>
      <c r="AR61" s="136">
        <f t="shared" si="1"/>
        <v>16.803460000000001</v>
      </c>
      <c r="AS61" s="136">
        <f t="shared" si="1"/>
        <v>2.1173899999999999</v>
      </c>
      <c r="AT61" s="136">
        <f t="shared" si="1"/>
        <v>6.6443199999999996</v>
      </c>
      <c r="AU61" s="136">
        <f t="shared" si="1"/>
        <v>14.388999999999999</v>
      </c>
      <c r="AV61" s="136">
        <f t="shared" si="1"/>
        <v>3.117</v>
      </c>
      <c r="AW61" s="137">
        <f t="shared" si="1"/>
        <v>12.326000000000001</v>
      </c>
    </row>
    <row r="62" spans="1:49" x14ac:dyDescent="0.25">
      <c r="A62" s="138" t="s">
        <v>1443</v>
      </c>
      <c r="B62" s="139">
        <f t="shared" ref="B62:AW62" si="2">AVERAGE(B12:B59)</f>
        <v>7.5041666666666664</v>
      </c>
      <c r="C62" s="139">
        <f t="shared" si="2"/>
        <v>18</v>
      </c>
      <c r="D62" s="139">
        <f t="shared" si="2"/>
        <v>12.391666666666657</v>
      </c>
      <c r="E62" s="139">
        <f t="shared" si="2"/>
        <v>2</v>
      </c>
      <c r="F62" s="139">
        <f t="shared" si="2"/>
        <v>18.854166666666664</v>
      </c>
      <c r="G62" s="139">
        <f t="shared" si="2"/>
        <v>20</v>
      </c>
      <c r="H62" s="139">
        <f t="shared" si="2"/>
        <v>9.9166666666666607</v>
      </c>
      <c r="I62" s="139">
        <f t="shared" si="2"/>
        <v>38.416666666666664</v>
      </c>
      <c r="J62" s="139">
        <f t="shared" si="2"/>
        <v>14.164583333333338</v>
      </c>
      <c r="K62" s="139">
        <f t="shared" si="2"/>
        <v>13.268333333333338</v>
      </c>
      <c r="L62" s="139">
        <f t="shared" si="2"/>
        <v>14.089666249999993</v>
      </c>
      <c r="M62" s="139">
        <f t="shared" si="2"/>
        <v>1.07</v>
      </c>
      <c r="N62" s="139">
        <f t="shared" si="2"/>
        <v>41.284999999999997</v>
      </c>
      <c r="O62" s="139">
        <f t="shared" si="2"/>
        <v>1.807000000000001</v>
      </c>
      <c r="P62" s="139">
        <f t="shared" si="2"/>
        <v>39.770416666666662</v>
      </c>
      <c r="Q62" s="139">
        <f t="shared" si="2"/>
        <v>20</v>
      </c>
      <c r="R62" s="139">
        <f t="shared" si="2"/>
        <v>96.982083333333307</v>
      </c>
      <c r="S62" s="139">
        <f t="shared" si="2"/>
        <v>53.367083333333341</v>
      </c>
      <c r="T62" s="139">
        <f t="shared" si="2"/>
        <v>24.899333333333345</v>
      </c>
      <c r="U62" s="139">
        <f t="shared" si="2"/>
        <v>10.27375</v>
      </c>
      <c r="V62" s="139">
        <f t="shared" si="2"/>
        <v>15.252499999999991</v>
      </c>
      <c r="W62" s="139">
        <f t="shared" si="2"/>
        <v>1.3527083333333321</v>
      </c>
      <c r="X62" s="139">
        <f t="shared" si="2"/>
        <v>0.40875</v>
      </c>
      <c r="Y62" s="139" t="e">
        <f t="shared" si="2"/>
        <v>#DIV/0!</v>
      </c>
      <c r="Z62" s="139">
        <f t="shared" si="2"/>
        <v>0.42491666666666655</v>
      </c>
      <c r="AA62" s="139">
        <f t="shared" si="2"/>
        <v>23.902500000000007</v>
      </c>
      <c r="AB62" s="139">
        <f t="shared" si="2"/>
        <v>116.44195833333333</v>
      </c>
      <c r="AC62" s="139">
        <f t="shared" si="2"/>
        <v>23.374166666666678</v>
      </c>
      <c r="AD62" s="139">
        <f t="shared" si="2"/>
        <v>20.039625000000004</v>
      </c>
      <c r="AE62" s="139">
        <f t="shared" si="2"/>
        <v>3.2473749999999995</v>
      </c>
      <c r="AF62" s="139">
        <f t="shared" si="2"/>
        <v>3.3333333333333333E-2</v>
      </c>
      <c r="AG62" s="139">
        <f t="shared" si="2"/>
        <v>1.58802</v>
      </c>
      <c r="AH62" s="139">
        <f t="shared" si="2"/>
        <v>12.279166666666667</v>
      </c>
      <c r="AI62" s="139">
        <f t="shared" si="2"/>
        <v>10.205625833333331</v>
      </c>
      <c r="AJ62" s="139">
        <f t="shared" si="2"/>
        <v>6.1000000000000005</v>
      </c>
      <c r="AK62" s="139">
        <f t="shared" si="2"/>
        <v>10.100000000000009</v>
      </c>
      <c r="AL62" s="139">
        <f t="shared" si="2"/>
        <v>7.1370833333333321</v>
      </c>
      <c r="AM62" s="139">
        <f t="shared" si="2"/>
        <v>12.435</v>
      </c>
      <c r="AN62" s="139">
        <f t="shared" si="2"/>
        <v>10.012999999999991</v>
      </c>
      <c r="AO62" s="139">
        <f t="shared" si="2"/>
        <v>14.611700000000001</v>
      </c>
      <c r="AP62" s="139">
        <f t="shared" si="2"/>
        <v>40.989494999999998</v>
      </c>
      <c r="AQ62" s="139">
        <f t="shared" si="2"/>
        <v>2.8662916666666658</v>
      </c>
      <c r="AR62" s="139">
        <f t="shared" si="2"/>
        <v>16.803460000000001</v>
      </c>
      <c r="AS62" s="139">
        <f t="shared" si="2"/>
        <v>1.9160583333333341</v>
      </c>
      <c r="AT62" s="139">
        <f t="shared" si="2"/>
        <v>6.6443199999999942</v>
      </c>
      <c r="AU62" s="139">
        <f t="shared" si="2"/>
        <v>13.758666666666672</v>
      </c>
      <c r="AV62" s="139">
        <f t="shared" si="2"/>
        <v>2.4759999999999986</v>
      </c>
      <c r="AW62" s="140">
        <f t="shared" si="2"/>
        <v>12.153583333333335</v>
      </c>
    </row>
    <row r="63" spans="1:49" x14ac:dyDescent="0.25">
      <c r="A63" s="141" t="s">
        <v>7</v>
      </c>
      <c r="B63" s="136">
        <f t="shared" ref="B63:AW63" si="3">B12</f>
        <v>7.6</v>
      </c>
      <c r="C63" s="136">
        <f t="shared" si="3"/>
        <v>18</v>
      </c>
      <c r="D63" s="136">
        <f t="shared" si="3"/>
        <v>12.3</v>
      </c>
      <c r="E63" s="136">
        <f t="shared" si="3"/>
        <v>2</v>
      </c>
      <c r="F63" s="136">
        <f t="shared" si="3"/>
        <v>16.600000000000001</v>
      </c>
      <c r="G63" s="136">
        <f t="shared" si="3"/>
        <v>20</v>
      </c>
      <c r="H63" s="136">
        <f t="shared" si="3"/>
        <v>11.3</v>
      </c>
      <c r="I63" s="136">
        <f t="shared" si="3"/>
        <v>38</v>
      </c>
      <c r="J63" s="136">
        <f t="shared" si="3"/>
        <v>13.99</v>
      </c>
      <c r="K63" s="136">
        <f t="shared" si="3"/>
        <v>13.71</v>
      </c>
      <c r="L63" s="136">
        <f t="shared" si="3"/>
        <v>14.229279999999999</v>
      </c>
      <c r="M63" s="136" t="str">
        <f t="shared" si="3"/>
        <v>--</v>
      </c>
      <c r="N63" s="136" t="str">
        <f t="shared" si="3"/>
        <v>--</v>
      </c>
      <c r="O63" s="136">
        <f t="shared" si="3"/>
        <v>1.8069999999999999</v>
      </c>
      <c r="P63" s="136">
        <f t="shared" si="3"/>
        <v>53.14</v>
      </c>
      <c r="Q63" s="136">
        <f t="shared" si="3"/>
        <v>20</v>
      </c>
      <c r="R63" s="136">
        <f t="shared" si="3"/>
        <v>85.29</v>
      </c>
      <c r="S63" s="136">
        <f t="shared" si="3"/>
        <v>42.01</v>
      </c>
      <c r="T63" s="136">
        <f t="shared" si="3"/>
        <v>23.89</v>
      </c>
      <c r="U63" s="136">
        <f t="shared" si="3"/>
        <v>10.39</v>
      </c>
      <c r="V63" s="136">
        <f t="shared" si="3"/>
        <v>15.64</v>
      </c>
      <c r="W63" s="136">
        <f t="shared" si="3"/>
        <v>0.92</v>
      </c>
      <c r="X63" s="136">
        <f t="shared" si="3"/>
        <v>0.35</v>
      </c>
      <c r="Y63" s="136" t="str">
        <f t="shared" si="3"/>
        <v>--</v>
      </c>
      <c r="Z63" s="136">
        <f t="shared" si="3"/>
        <v>0.42899999999999999</v>
      </c>
      <c r="AA63" s="136">
        <f t="shared" si="3"/>
        <v>31.73</v>
      </c>
      <c r="AB63" s="136">
        <f t="shared" si="3"/>
        <v>111.702</v>
      </c>
      <c r="AC63" s="136">
        <f t="shared" si="3"/>
        <v>22.67</v>
      </c>
      <c r="AD63" s="136">
        <f t="shared" si="3"/>
        <v>19.280999999999999</v>
      </c>
      <c r="AE63" s="136">
        <f t="shared" si="3"/>
        <v>3.29</v>
      </c>
      <c r="AF63" s="136">
        <f t="shared" si="3"/>
        <v>0</v>
      </c>
      <c r="AG63" s="136">
        <f t="shared" si="3"/>
        <v>1.58802</v>
      </c>
      <c r="AH63" s="136">
        <f t="shared" si="3"/>
        <v>12</v>
      </c>
      <c r="AI63" s="136">
        <f t="shared" si="3"/>
        <v>10.18558</v>
      </c>
      <c r="AJ63" s="136">
        <f t="shared" si="3"/>
        <v>6.1</v>
      </c>
      <c r="AK63" s="136">
        <f t="shared" si="3"/>
        <v>10.1</v>
      </c>
      <c r="AL63" s="136">
        <f t="shared" si="3"/>
        <v>6.92</v>
      </c>
      <c r="AM63" s="136">
        <f t="shared" si="3"/>
        <v>12.22</v>
      </c>
      <c r="AN63" s="136">
        <f t="shared" si="3"/>
        <v>10.013</v>
      </c>
      <c r="AO63" s="136" t="str">
        <f t="shared" si="3"/>
        <v>--</v>
      </c>
      <c r="AP63" s="136">
        <f t="shared" si="3"/>
        <v>41.152619999999999</v>
      </c>
      <c r="AQ63" s="136">
        <f t="shared" si="3"/>
        <v>2.9910000000000001</v>
      </c>
      <c r="AR63" s="136" t="str">
        <f t="shared" si="3"/>
        <v>--</v>
      </c>
      <c r="AS63" s="136">
        <f t="shared" si="3"/>
        <v>2.04373</v>
      </c>
      <c r="AT63" s="136">
        <f t="shared" si="3"/>
        <v>6.6443199999999996</v>
      </c>
      <c r="AU63" s="136">
        <f t="shared" si="3"/>
        <v>14.388999999999999</v>
      </c>
      <c r="AV63" s="136">
        <f t="shared" si="3"/>
        <v>2.4609999999999999</v>
      </c>
      <c r="AW63" s="136">
        <f t="shared" si="3"/>
        <v>12.118</v>
      </c>
    </row>
    <row r="64" spans="1:49" x14ac:dyDescent="0.25">
      <c r="A64" s="141" t="s">
        <v>8</v>
      </c>
      <c r="B64" s="136">
        <f t="shared" ref="B64:AW64" si="4">B59</f>
        <v>7.5</v>
      </c>
      <c r="C64" s="136">
        <f t="shared" si="4"/>
        <v>18</v>
      </c>
      <c r="D64" s="136">
        <f t="shared" si="4"/>
        <v>12.4</v>
      </c>
      <c r="E64" s="136">
        <f t="shared" si="4"/>
        <v>2</v>
      </c>
      <c r="F64" s="136">
        <f t="shared" si="4"/>
        <v>29.1</v>
      </c>
      <c r="G64" s="136">
        <f t="shared" si="4"/>
        <v>20</v>
      </c>
      <c r="H64" s="136">
        <f t="shared" si="4"/>
        <v>8.9</v>
      </c>
      <c r="I64" s="136">
        <f t="shared" si="4"/>
        <v>40</v>
      </c>
      <c r="J64" s="136">
        <f t="shared" si="4"/>
        <v>12.96</v>
      </c>
      <c r="K64" s="136">
        <f t="shared" si="4"/>
        <v>12.6</v>
      </c>
      <c r="L64" s="136">
        <f t="shared" si="4"/>
        <v>14.212400000000001</v>
      </c>
      <c r="M64" s="136" t="str">
        <f t="shared" si="4"/>
        <v>--</v>
      </c>
      <c r="N64" s="136" t="str">
        <f t="shared" si="4"/>
        <v>--</v>
      </c>
      <c r="O64" s="136">
        <f t="shared" si="4"/>
        <v>1.8069999999999999</v>
      </c>
      <c r="P64" s="136">
        <f t="shared" si="4"/>
        <v>62.07</v>
      </c>
      <c r="Q64" s="136">
        <f t="shared" si="4"/>
        <v>20</v>
      </c>
      <c r="R64" s="136">
        <f t="shared" si="4"/>
        <v>99.2</v>
      </c>
      <c r="S64" s="136">
        <f t="shared" si="4"/>
        <v>59.3</v>
      </c>
      <c r="T64" s="136">
        <f t="shared" si="4"/>
        <v>25.007000000000001</v>
      </c>
      <c r="U64" s="136">
        <f t="shared" si="4"/>
        <v>10.36</v>
      </c>
      <c r="V64" s="136">
        <f t="shared" si="4"/>
        <v>15.02</v>
      </c>
      <c r="W64" s="136">
        <f t="shared" si="4"/>
        <v>1.3</v>
      </c>
      <c r="X64" s="136">
        <f t="shared" si="4"/>
        <v>0.44</v>
      </c>
      <c r="Y64" s="136" t="str">
        <f t="shared" si="4"/>
        <v>--</v>
      </c>
      <c r="Z64" s="136">
        <f t="shared" si="4"/>
        <v>0.42299999999999999</v>
      </c>
      <c r="AA64" s="136">
        <f t="shared" si="4"/>
        <v>23.45</v>
      </c>
      <c r="AB64" s="136">
        <f t="shared" si="4"/>
        <v>116.27</v>
      </c>
      <c r="AC64" s="136">
        <f t="shared" si="4"/>
        <v>22.39</v>
      </c>
      <c r="AD64" s="136">
        <f t="shared" si="4"/>
        <v>21.6</v>
      </c>
      <c r="AE64" s="136">
        <f t="shared" si="4"/>
        <v>1.2</v>
      </c>
      <c r="AF64" s="136">
        <f t="shared" si="4"/>
        <v>0</v>
      </c>
      <c r="AG64" s="136">
        <f t="shared" si="4"/>
        <v>1.58802</v>
      </c>
      <c r="AH64" s="136">
        <f t="shared" si="4"/>
        <v>0</v>
      </c>
      <c r="AI64" s="136">
        <f t="shared" si="4"/>
        <v>10.27655</v>
      </c>
      <c r="AJ64" s="136">
        <f t="shared" si="4"/>
        <v>6.1</v>
      </c>
      <c r="AK64" s="136">
        <f t="shared" si="4"/>
        <v>10.1</v>
      </c>
      <c r="AL64" s="136">
        <f t="shared" si="4"/>
        <v>7.07</v>
      </c>
      <c r="AM64" s="136">
        <f t="shared" si="4"/>
        <v>12.37</v>
      </c>
      <c r="AN64" s="136">
        <f t="shared" si="4"/>
        <v>10.013</v>
      </c>
      <c r="AO64" s="136">
        <f t="shared" si="4"/>
        <v>14.611700000000001</v>
      </c>
      <c r="AP64" s="136">
        <f t="shared" si="4"/>
        <v>40.826369999999997</v>
      </c>
      <c r="AQ64" s="136">
        <f t="shared" si="4"/>
        <v>2.8069999999999999</v>
      </c>
      <c r="AR64" s="136">
        <f t="shared" si="4"/>
        <v>16.803460000000001</v>
      </c>
      <c r="AS64" s="136">
        <f t="shared" si="4"/>
        <v>1.7814700000000001</v>
      </c>
      <c r="AT64" s="136">
        <f t="shared" si="4"/>
        <v>6.6443199999999996</v>
      </c>
      <c r="AU64" s="136">
        <f t="shared" si="4"/>
        <v>13.489000000000001</v>
      </c>
      <c r="AV64" s="136">
        <f t="shared" si="4"/>
        <v>2.097</v>
      </c>
      <c r="AW64" s="136">
        <f t="shared" si="4"/>
        <v>12.118</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2"/>
      <c r="C66" s="1" t="s">
        <v>1444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4" t="s">
        <v>3</v>
      </c>
      <c r="B5" s="114" t="s">
        <v>47</v>
      </c>
      <c r="C5" s="114" t="s">
        <v>571</v>
      </c>
      <c r="D5" s="114" t="s">
        <v>249</v>
      </c>
      <c r="E5" s="114" t="s">
        <v>149</v>
      </c>
      <c r="F5" s="114" t="s">
        <v>149</v>
      </c>
      <c r="G5" s="114" t="s">
        <v>149</v>
      </c>
      <c r="H5" s="114" t="s">
        <v>73</v>
      </c>
      <c r="I5" s="114" t="s">
        <v>73</v>
      </c>
      <c r="J5" s="114" t="s">
        <v>73</v>
      </c>
      <c r="K5" s="114" t="s">
        <v>73</v>
      </c>
      <c r="L5" s="114" t="s">
        <v>73</v>
      </c>
      <c r="M5" s="114" t="s">
        <v>73</v>
      </c>
      <c r="N5" s="114" t="s">
        <v>73</v>
      </c>
      <c r="O5" s="114" t="s">
        <v>73</v>
      </c>
      <c r="P5" s="114" t="s">
        <v>113</v>
      </c>
      <c r="Q5" s="114" t="s">
        <v>113</v>
      </c>
      <c r="R5" s="114" t="s">
        <v>113</v>
      </c>
      <c r="S5" s="114" t="s">
        <v>134</v>
      </c>
      <c r="T5" s="114" t="s">
        <v>134</v>
      </c>
      <c r="U5" s="114" t="s">
        <v>567</v>
      </c>
      <c r="V5" s="114" t="s">
        <v>30</v>
      </c>
      <c r="W5" s="114" t="s">
        <v>98</v>
      </c>
      <c r="X5" s="114" t="s">
        <v>98</v>
      </c>
      <c r="Y5" s="114" t="s">
        <v>568</v>
      </c>
      <c r="Z5" s="114" t="s">
        <v>568</v>
      </c>
      <c r="AA5" s="114" t="s">
        <v>569</v>
      </c>
      <c r="AB5" s="114" t="s">
        <v>569</v>
      </c>
      <c r="AC5" s="114" t="s">
        <v>124</v>
      </c>
      <c r="AD5" s="114" t="s">
        <v>960</v>
      </c>
    </row>
    <row r="6" spans="1:30" ht="25.5" x14ac:dyDescent="0.25">
      <c r="A6" s="114" t="s">
        <v>1379</v>
      </c>
      <c r="B6" s="114" t="s">
        <v>48</v>
      </c>
      <c r="C6" s="114" t="s">
        <v>1445</v>
      </c>
      <c r="D6" s="114" t="s">
        <v>1446</v>
      </c>
      <c r="E6" s="114" t="s">
        <v>1396</v>
      </c>
      <c r="F6" s="114" t="s">
        <v>1396</v>
      </c>
      <c r="G6" s="114" t="s">
        <v>1396</v>
      </c>
      <c r="H6" s="114" t="s">
        <v>48</v>
      </c>
      <c r="I6" s="114" t="s">
        <v>1389</v>
      </c>
      <c r="J6" s="114" t="s">
        <v>1398</v>
      </c>
      <c r="K6" s="114" t="s">
        <v>1447</v>
      </c>
      <c r="L6" s="114" t="s">
        <v>48</v>
      </c>
      <c r="M6" s="114" t="s">
        <v>48</v>
      </c>
      <c r="N6" s="114" t="s">
        <v>1448</v>
      </c>
      <c r="O6" s="114" t="s">
        <v>1448</v>
      </c>
      <c r="P6" s="114" t="s">
        <v>1389</v>
      </c>
      <c r="Q6" s="114" t="s">
        <v>1389</v>
      </c>
      <c r="R6" s="114" t="s">
        <v>1393</v>
      </c>
      <c r="S6" s="114" t="s">
        <v>1393</v>
      </c>
      <c r="T6" s="114" t="s">
        <v>1394</v>
      </c>
      <c r="U6" s="114" t="s">
        <v>1384</v>
      </c>
      <c r="V6" s="114" t="s">
        <v>1449</v>
      </c>
      <c r="W6" s="114" t="s">
        <v>1383</v>
      </c>
      <c r="X6" s="114" t="s">
        <v>1383</v>
      </c>
      <c r="Y6" s="114" t="s">
        <v>568</v>
      </c>
      <c r="Z6" s="114" t="s">
        <v>568</v>
      </c>
      <c r="AA6" s="114" t="s">
        <v>1380</v>
      </c>
      <c r="AB6" s="114" t="s">
        <v>1380</v>
      </c>
      <c r="AC6" s="114" t="s">
        <v>48</v>
      </c>
      <c r="AD6" s="114" t="s">
        <v>1396</v>
      </c>
    </row>
    <row r="7" spans="1:30" ht="25.5" x14ac:dyDescent="0.25">
      <c r="A7" s="114" t="s">
        <v>1401</v>
      </c>
      <c r="B7" s="114" t="s">
        <v>1402</v>
      </c>
      <c r="C7" s="114" t="s">
        <v>1402</v>
      </c>
      <c r="D7" s="114" t="s">
        <v>1402</v>
      </c>
      <c r="E7" s="114" t="s">
        <v>1402</v>
      </c>
      <c r="F7" s="114" t="s">
        <v>1402</v>
      </c>
      <c r="G7" s="114" t="s">
        <v>1402</v>
      </c>
      <c r="H7" s="114" t="s">
        <v>1402</v>
      </c>
      <c r="I7" s="114" t="s">
        <v>1402</v>
      </c>
      <c r="J7" s="114" t="s">
        <v>1402</v>
      </c>
      <c r="K7" s="114" t="s">
        <v>1402</v>
      </c>
      <c r="L7" s="114" t="s">
        <v>1402</v>
      </c>
      <c r="M7" s="114" t="s">
        <v>1402</v>
      </c>
      <c r="N7" s="114" t="s">
        <v>1402</v>
      </c>
      <c r="O7" s="114" t="s">
        <v>1402</v>
      </c>
      <c r="P7" s="114" t="s">
        <v>1402</v>
      </c>
      <c r="Q7" s="114" t="s">
        <v>1402</v>
      </c>
      <c r="R7" s="114" t="s">
        <v>1402</v>
      </c>
      <c r="S7" s="114" t="s">
        <v>1402</v>
      </c>
      <c r="T7" s="114" t="s">
        <v>1402</v>
      </c>
      <c r="U7" s="114" t="s">
        <v>1402</v>
      </c>
      <c r="V7" s="114" t="s">
        <v>1402</v>
      </c>
      <c r="W7" s="114" t="s">
        <v>1402</v>
      </c>
      <c r="X7" s="114" t="s">
        <v>1402</v>
      </c>
      <c r="Y7" s="114" t="s">
        <v>1402</v>
      </c>
      <c r="Z7" s="114" t="s">
        <v>1402</v>
      </c>
      <c r="AA7" s="114" t="s">
        <v>1402</v>
      </c>
      <c r="AB7" s="114" t="s">
        <v>1402</v>
      </c>
      <c r="AC7" s="114" t="s">
        <v>1402</v>
      </c>
      <c r="AD7" s="114" t="s">
        <v>1402</v>
      </c>
    </row>
    <row r="8" spans="1:30" ht="38.25" x14ac:dyDescent="0.25">
      <c r="A8" s="114" t="s">
        <v>6</v>
      </c>
      <c r="B8" s="114" t="s">
        <v>1450</v>
      </c>
      <c r="C8" s="114" t="s">
        <v>1451</v>
      </c>
      <c r="D8" s="114" t="s">
        <v>1452</v>
      </c>
      <c r="E8" s="114" t="s">
        <v>1453</v>
      </c>
      <c r="F8" s="114" t="s">
        <v>1454</v>
      </c>
      <c r="G8" s="114" t="s">
        <v>1455</v>
      </c>
      <c r="H8" s="114" t="s">
        <v>1456</v>
      </c>
      <c r="I8" s="114" t="s">
        <v>1457</v>
      </c>
      <c r="J8" s="114" t="s">
        <v>1458</v>
      </c>
      <c r="K8" s="114" t="s">
        <v>1459</v>
      </c>
      <c r="L8" s="114" t="s">
        <v>1456</v>
      </c>
      <c r="M8" s="114" t="s">
        <v>1460</v>
      </c>
      <c r="N8" s="114" t="s">
        <v>1461</v>
      </c>
      <c r="O8" s="114" t="s">
        <v>1400</v>
      </c>
      <c r="P8" s="114" t="s">
        <v>1417</v>
      </c>
      <c r="Q8" s="114" t="s">
        <v>1417</v>
      </c>
      <c r="R8" s="114" t="s">
        <v>1391</v>
      </c>
      <c r="S8" s="114" t="s">
        <v>1462</v>
      </c>
      <c r="T8" s="114" t="s">
        <v>1422</v>
      </c>
      <c r="U8" s="114" t="s">
        <v>1463</v>
      </c>
      <c r="V8" s="114" t="s">
        <v>1464</v>
      </c>
      <c r="W8" s="114" t="s">
        <v>1407</v>
      </c>
      <c r="X8" s="114" t="s">
        <v>1408</v>
      </c>
      <c r="Y8" s="114" t="s">
        <v>1465</v>
      </c>
      <c r="Z8" s="114" t="s">
        <v>1466</v>
      </c>
      <c r="AA8" s="114" t="s">
        <v>1405</v>
      </c>
      <c r="AB8" s="114" t="s">
        <v>1467</v>
      </c>
      <c r="AC8" s="114" t="s">
        <v>1468</v>
      </c>
      <c r="AD8" s="114" t="s">
        <v>1469</v>
      </c>
    </row>
    <row r="9" spans="1:30" ht="25.5" x14ac:dyDescent="0.25">
      <c r="A9" s="114" t="s">
        <v>1058</v>
      </c>
      <c r="B9" s="114" t="s">
        <v>1470</v>
      </c>
      <c r="C9" s="114" t="s">
        <v>1471</v>
      </c>
      <c r="D9" s="114" t="s">
        <v>1471</v>
      </c>
      <c r="E9" s="114" t="s">
        <v>1471</v>
      </c>
      <c r="F9" s="114" t="s">
        <v>1471</v>
      </c>
      <c r="G9" s="114" t="s">
        <v>1471</v>
      </c>
      <c r="H9" s="114" t="s">
        <v>1470</v>
      </c>
      <c r="I9" s="114" t="s">
        <v>1471</v>
      </c>
      <c r="J9" s="114" t="s">
        <v>1471</v>
      </c>
      <c r="K9" s="114" t="s">
        <v>1471</v>
      </c>
      <c r="L9" s="114" t="s">
        <v>1471</v>
      </c>
      <c r="M9" s="114" t="s">
        <v>1471</v>
      </c>
      <c r="N9" s="114" t="s">
        <v>1471</v>
      </c>
      <c r="O9" s="114" t="s">
        <v>1471</v>
      </c>
      <c r="P9" s="114" t="s">
        <v>1470</v>
      </c>
      <c r="Q9" s="114" t="s">
        <v>1471</v>
      </c>
      <c r="R9" s="114" t="s">
        <v>1471</v>
      </c>
      <c r="S9" s="114" t="s">
        <v>1471</v>
      </c>
      <c r="T9" s="114" t="s">
        <v>936</v>
      </c>
      <c r="U9" s="114" t="s">
        <v>1471</v>
      </c>
      <c r="V9" s="114" t="s">
        <v>1471</v>
      </c>
      <c r="W9" s="114" t="s">
        <v>1471</v>
      </c>
      <c r="X9" s="114" t="s">
        <v>1471</v>
      </c>
      <c r="Y9" s="114" t="s">
        <v>1471</v>
      </c>
      <c r="Z9" s="114" t="s">
        <v>1471</v>
      </c>
      <c r="AA9" s="114" t="s">
        <v>1471</v>
      </c>
      <c r="AB9" s="114" t="s">
        <v>1471</v>
      </c>
      <c r="AC9" s="114" t="s">
        <v>1471</v>
      </c>
      <c r="AD9" s="114" t="s">
        <v>1471</v>
      </c>
    </row>
    <row r="10" spans="1:30" x14ac:dyDescent="0.25">
      <c r="A10" s="114" t="s">
        <v>91</v>
      </c>
      <c r="B10" s="114" t="s">
        <v>1472</v>
      </c>
      <c r="C10" s="114" t="s">
        <v>1473</v>
      </c>
      <c r="D10" s="114" t="s">
        <v>1473</v>
      </c>
      <c r="E10" s="114" t="s">
        <v>1473</v>
      </c>
      <c r="F10" s="114" t="s">
        <v>1473</v>
      </c>
      <c r="G10" s="114" t="s">
        <v>1473</v>
      </c>
      <c r="H10" s="114" t="s">
        <v>1472</v>
      </c>
      <c r="I10" s="114" t="s">
        <v>1473</v>
      </c>
      <c r="J10" s="114" t="s">
        <v>1473</v>
      </c>
      <c r="K10" s="114" t="s">
        <v>1473</v>
      </c>
      <c r="L10" s="114" t="s">
        <v>1473</v>
      </c>
      <c r="M10" s="114" t="s">
        <v>1473</v>
      </c>
      <c r="N10" s="114" t="s">
        <v>1473</v>
      </c>
      <c r="O10" s="114" t="s">
        <v>1473</v>
      </c>
      <c r="P10" s="114" t="s">
        <v>1472</v>
      </c>
      <c r="Q10" s="114" t="s">
        <v>1473</v>
      </c>
      <c r="R10" s="114" t="s">
        <v>1473</v>
      </c>
      <c r="S10" s="114" t="s">
        <v>1473</v>
      </c>
      <c r="T10" s="114" t="s">
        <v>1473</v>
      </c>
      <c r="U10" s="114" t="s">
        <v>1473</v>
      </c>
      <c r="V10" s="114" t="s">
        <v>1473</v>
      </c>
      <c r="W10" s="114" t="s">
        <v>1473</v>
      </c>
      <c r="X10" s="114" t="s">
        <v>1473</v>
      </c>
      <c r="Y10" s="114" t="s">
        <v>1473</v>
      </c>
      <c r="Z10" s="114" t="s">
        <v>1473</v>
      </c>
      <c r="AA10" s="114" t="s">
        <v>1473</v>
      </c>
      <c r="AB10" s="114" t="s">
        <v>1473</v>
      </c>
      <c r="AC10" s="114" t="s">
        <v>1473</v>
      </c>
      <c r="AD10" s="114" t="s">
        <v>1473</v>
      </c>
    </row>
    <row r="11" spans="1:30" x14ac:dyDescent="0.25">
      <c r="A11" s="115" t="s">
        <v>96</v>
      </c>
      <c r="B11" s="143">
        <v>2691.58</v>
      </c>
      <c r="C11" s="143">
        <v>6.48482</v>
      </c>
      <c r="D11" s="143">
        <v>0.31892999999999999</v>
      </c>
      <c r="E11" s="143">
        <v>0.33</v>
      </c>
      <c r="F11" s="143">
        <v>0.23200999999999999</v>
      </c>
      <c r="G11" s="143">
        <v>2.7009999999999999E-2</v>
      </c>
      <c r="H11" s="143">
        <v>3874.2716500000001</v>
      </c>
      <c r="I11" s="115" t="s">
        <v>1442</v>
      </c>
      <c r="J11" s="115" t="s">
        <v>1442</v>
      </c>
      <c r="K11" s="143">
        <v>0.71445999999999998</v>
      </c>
      <c r="L11" s="143">
        <v>20.388380000000002</v>
      </c>
      <c r="M11" s="115" t="s">
        <v>1442</v>
      </c>
      <c r="N11" s="143">
        <v>0.30986999999999998</v>
      </c>
      <c r="O11" s="143">
        <v>0.25666</v>
      </c>
      <c r="P11" s="143">
        <v>2410.92</v>
      </c>
      <c r="Q11" s="143">
        <v>0.82899999999999996</v>
      </c>
      <c r="R11" s="143">
        <v>0.19500000000000001</v>
      </c>
      <c r="S11" s="143">
        <v>0.28399999999999997</v>
      </c>
      <c r="T11" s="143">
        <v>0.32600000000000001</v>
      </c>
      <c r="U11" s="115" t="s">
        <v>1442</v>
      </c>
      <c r="V11" s="143">
        <v>265.97899999999998</v>
      </c>
      <c r="W11" s="143">
        <v>9.5000000000000001E-2</v>
      </c>
      <c r="X11" s="143">
        <v>5.6000000000000001E-2</v>
      </c>
      <c r="Y11" s="143">
        <v>37.22</v>
      </c>
      <c r="Z11" s="143">
        <v>5.1999999999999998E-2</v>
      </c>
      <c r="AA11" s="143">
        <v>0.31367</v>
      </c>
      <c r="AB11" s="143">
        <v>0.20524999999999999</v>
      </c>
      <c r="AC11" s="143">
        <v>7.11</v>
      </c>
      <c r="AD11" s="143">
        <v>0.26758999999999999</v>
      </c>
    </row>
    <row r="12" spans="1:30" x14ac:dyDescent="0.25">
      <c r="A12" s="123" t="s">
        <v>781</v>
      </c>
      <c r="B12" s="121">
        <v>2691.58</v>
      </c>
      <c r="C12" s="121">
        <v>6.48482</v>
      </c>
      <c r="D12" s="121">
        <v>0.31892999999999999</v>
      </c>
      <c r="E12" s="121">
        <v>0.33</v>
      </c>
      <c r="F12" s="121">
        <v>0.23200999999999999</v>
      </c>
      <c r="G12" s="121">
        <v>2.7009999999999999E-2</v>
      </c>
      <c r="H12" s="121">
        <v>3874.2716500000001</v>
      </c>
      <c r="I12" s="123" t="s">
        <v>1442</v>
      </c>
      <c r="J12" s="123" t="s">
        <v>1442</v>
      </c>
      <c r="K12" s="121">
        <v>0.71445999999999998</v>
      </c>
      <c r="L12" s="121">
        <v>20.388380000000002</v>
      </c>
      <c r="M12" s="123" t="s">
        <v>1442</v>
      </c>
      <c r="N12" s="121">
        <v>0.30986999999999998</v>
      </c>
      <c r="O12" s="121">
        <v>0.25666</v>
      </c>
      <c r="P12" s="121">
        <v>2410.92</v>
      </c>
      <c r="Q12" s="121">
        <v>0.82899999999999996</v>
      </c>
      <c r="R12" s="121">
        <v>0.19500000000000001</v>
      </c>
      <c r="S12" s="121">
        <v>0.28399999999999997</v>
      </c>
      <c r="T12" s="121">
        <v>0.32600000000000001</v>
      </c>
      <c r="U12" s="123" t="s">
        <v>1442</v>
      </c>
      <c r="V12" s="121">
        <v>265.97899999999998</v>
      </c>
      <c r="W12" s="121">
        <v>9.5000000000000001E-2</v>
      </c>
      <c r="X12" s="121">
        <v>5.6000000000000001E-2</v>
      </c>
      <c r="Y12" s="121">
        <v>37.22</v>
      </c>
      <c r="Z12" s="121">
        <v>5.1999999999999998E-2</v>
      </c>
      <c r="AA12" s="121">
        <v>0.31367</v>
      </c>
      <c r="AB12" s="121">
        <v>0.20524999999999999</v>
      </c>
      <c r="AC12" s="121">
        <v>7.11</v>
      </c>
      <c r="AD12" s="121">
        <v>0.26758999999999999</v>
      </c>
    </row>
    <row r="13" spans="1:30" x14ac:dyDescent="0.25">
      <c r="A13" s="123" t="s">
        <v>782</v>
      </c>
      <c r="B13" s="121">
        <v>2691.45</v>
      </c>
      <c r="C13" s="121">
        <v>6.5645699999999998</v>
      </c>
      <c r="D13" s="121">
        <v>0.33810000000000001</v>
      </c>
      <c r="E13" s="121">
        <v>0.31</v>
      </c>
      <c r="F13" s="121">
        <v>0.23895</v>
      </c>
      <c r="G13" s="121">
        <v>2.998E-2</v>
      </c>
      <c r="H13" s="121">
        <v>3874.2905500000002</v>
      </c>
      <c r="I13" s="123" t="s">
        <v>1442</v>
      </c>
      <c r="J13" s="123" t="s">
        <v>1442</v>
      </c>
      <c r="K13" s="121">
        <v>0.66749999999999998</v>
      </c>
      <c r="L13" s="121">
        <v>20.435169999999999</v>
      </c>
      <c r="M13" s="123" t="s">
        <v>1442</v>
      </c>
      <c r="N13" s="121">
        <v>0.33446999999999999</v>
      </c>
      <c r="O13" s="121">
        <v>0.26235999999999998</v>
      </c>
      <c r="P13" s="121">
        <v>2410.25</v>
      </c>
      <c r="Q13" s="121">
        <v>0.751</v>
      </c>
      <c r="R13" s="121">
        <v>0.19600000000000001</v>
      </c>
      <c r="S13" s="121">
        <v>0.28299999999999997</v>
      </c>
      <c r="T13" s="121">
        <v>0.34899999999999998</v>
      </c>
      <c r="U13" s="123" t="s">
        <v>1442</v>
      </c>
      <c r="V13" s="121">
        <v>265.98</v>
      </c>
      <c r="W13" s="121">
        <v>9.6000000000000002E-2</v>
      </c>
      <c r="X13" s="121">
        <v>5.3999999999999999E-2</v>
      </c>
      <c r="Y13" s="121">
        <v>37.22</v>
      </c>
      <c r="Z13" s="121">
        <v>5.2999999999999999E-2</v>
      </c>
      <c r="AA13" s="121">
        <v>0.2954</v>
      </c>
      <c r="AB13" s="121">
        <v>0.22828999999999999</v>
      </c>
      <c r="AC13" s="121">
        <v>7.3</v>
      </c>
      <c r="AD13" s="121">
        <v>0.27689999999999998</v>
      </c>
    </row>
    <row r="14" spans="1:30" x14ac:dyDescent="0.25">
      <c r="A14" s="123" t="s">
        <v>783</v>
      </c>
      <c r="B14" s="121">
        <v>2691.45</v>
      </c>
      <c r="C14" s="121">
        <v>6.5645699999999998</v>
      </c>
      <c r="D14" s="121">
        <v>0.33810000000000001</v>
      </c>
      <c r="E14" s="121">
        <v>0.31</v>
      </c>
      <c r="F14" s="121">
        <v>0.23895</v>
      </c>
      <c r="G14" s="121">
        <v>2.998E-2</v>
      </c>
      <c r="H14" s="121">
        <v>3874.2905500000002</v>
      </c>
      <c r="I14" s="123" t="s">
        <v>1442</v>
      </c>
      <c r="J14" s="123" t="s">
        <v>1442</v>
      </c>
      <c r="K14" s="121">
        <v>0.66749999999999998</v>
      </c>
      <c r="L14" s="121">
        <v>20.435169999999999</v>
      </c>
      <c r="M14" s="123" t="s">
        <v>1442</v>
      </c>
      <c r="N14" s="121">
        <v>0.33446999999999999</v>
      </c>
      <c r="O14" s="121">
        <v>0.26235999999999998</v>
      </c>
      <c r="P14" s="121">
        <v>2410.25</v>
      </c>
      <c r="Q14" s="121">
        <v>0.751</v>
      </c>
      <c r="R14" s="121">
        <v>0.19600000000000001</v>
      </c>
      <c r="S14" s="121">
        <v>0.28299999999999997</v>
      </c>
      <c r="T14" s="121">
        <v>0.34899999999999998</v>
      </c>
      <c r="U14" s="123" t="s">
        <v>1442</v>
      </c>
      <c r="V14" s="121">
        <v>265.98</v>
      </c>
      <c r="W14" s="121">
        <v>9.6000000000000002E-2</v>
      </c>
      <c r="X14" s="121">
        <v>5.3999999999999999E-2</v>
      </c>
      <c r="Y14" s="121">
        <v>37.22</v>
      </c>
      <c r="Z14" s="121">
        <v>5.2999999999999999E-2</v>
      </c>
      <c r="AA14" s="121">
        <v>0.2954</v>
      </c>
      <c r="AB14" s="121">
        <v>0.22828999999999999</v>
      </c>
      <c r="AC14" s="121">
        <v>7.3</v>
      </c>
      <c r="AD14" s="121">
        <v>0.27689999999999998</v>
      </c>
    </row>
    <row r="15" spans="1:30" x14ac:dyDescent="0.25">
      <c r="A15" s="123" t="s">
        <v>784</v>
      </c>
      <c r="B15" s="121">
        <v>2691.34</v>
      </c>
      <c r="C15" s="121">
        <v>6.6452900000000001</v>
      </c>
      <c r="D15" s="121">
        <v>0.38922000000000001</v>
      </c>
      <c r="E15" s="121">
        <v>0.29899999999999999</v>
      </c>
      <c r="F15" s="121">
        <v>0.23877000000000001</v>
      </c>
      <c r="G15" s="121">
        <v>3.141E-2</v>
      </c>
      <c r="H15" s="121">
        <v>3874.3161500000001</v>
      </c>
      <c r="I15" s="123" t="s">
        <v>1442</v>
      </c>
      <c r="J15" s="123" t="s">
        <v>1442</v>
      </c>
      <c r="K15" s="121">
        <v>0.62031999999999998</v>
      </c>
      <c r="L15" s="121">
        <v>20.498609999999999</v>
      </c>
      <c r="M15" s="123" t="s">
        <v>1442</v>
      </c>
      <c r="N15" s="121">
        <v>0.36048999999999998</v>
      </c>
      <c r="O15" s="121">
        <v>0.25666</v>
      </c>
      <c r="P15" s="121">
        <v>2410.17</v>
      </c>
      <c r="Q15" s="121">
        <v>0.74199999999999999</v>
      </c>
      <c r="R15" s="121">
        <v>0.19700000000000001</v>
      </c>
      <c r="S15" s="121">
        <v>0.28299999999999997</v>
      </c>
      <c r="T15" s="121">
        <v>0.36799999999999999</v>
      </c>
      <c r="U15" s="123" t="s">
        <v>1442</v>
      </c>
      <c r="V15" s="121">
        <v>265.98099999999999</v>
      </c>
      <c r="W15" s="121">
        <v>9.6000000000000002E-2</v>
      </c>
      <c r="X15" s="121">
        <v>5.2999999999999999E-2</v>
      </c>
      <c r="Y15" s="121">
        <v>37.22</v>
      </c>
      <c r="Z15" s="121">
        <v>5.7000000000000002E-2</v>
      </c>
      <c r="AA15" s="121">
        <v>0.26996999999999999</v>
      </c>
      <c r="AB15" s="121">
        <v>0.24589</v>
      </c>
      <c r="AC15" s="121">
        <v>7.45</v>
      </c>
      <c r="AD15" s="121">
        <v>0.29476999999999998</v>
      </c>
    </row>
    <row r="16" spans="1:30" x14ac:dyDescent="0.25">
      <c r="A16" s="123" t="s">
        <v>785</v>
      </c>
      <c r="B16" s="121">
        <v>2691.34</v>
      </c>
      <c r="C16" s="121">
        <v>6.6452900000000001</v>
      </c>
      <c r="D16" s="121">
        <v>0.38922000000000001</v>
      </c>
      <c r="E16" s="121">
        <v>0.29899999999999999</v>
      </c>
      <c r="F16" s="121">
        <v>0.23877000000000001</v>
      </c>
      <c r="G16" s="121">
        <v>3.141E-2</v>
      </c>
      <c r="H16" s="121">
        <v>3874.3161500000001</v>
      </c>
      <c r="I16" s="123" t="s">
        <v>1442</v>
      </c>
      <c r="J16" s="123" t="s">
        <v>1442</v>
      </c>
      <c r="K16" s="121">
        <v>0.62031999999999998</v>
      </c>
      <c r="L16" s="121">
        <v>20.498609999999999</v>
      </c>
      <c r="M16" s="123" t="s">
        <v>1442</v>
      </c>
      <c r="N16" s="121">
        <v>0.36048999999999998</v>
      </c>
      <c r="O16" s="121">
        <v>0.25666</v>
      </c>
      <c r="P16" s="121">
        <v>2410.17</v>
      </c>
      <c r="Q16" s="121">
        <v>0.74199999999999999</v>
      </c>
      <c r="R16" s="121">
        <v>0.19700000000000001</v>
      </c>
      <c r="S16" s="121">
        <v>0.28299999999999997</v>
      </c>
      <c r="T16" s="121">
        <v>0.36799999999999999</v>
      </c>
      <c r="U16" s="123" t="s">
        <v>1442</v>
      </c>
      <c r="V16" s="121">
        <v>265.98099999999999</v>
      </c>
      <c r="W16" s="121">
        <v>9.6000000000000002E-2</v>
      </c>
      <c r="X16" s="121">
        <v>5.2999999999999999E-2</v>
      </c>
      <c r="Y16" s="121">
        <v>37.22</v>
      </c>
      <c r="Z16" s="121">
        <v>5.7000000000000002E-2</v>
      </c>
      <c r="AA16" s="121">
        <v>0.26996999999999999</v>
      </c>
      <c r="AB16" s="121">
        <v>0.24589</v>
      </c>
      <c r="AC16" s="121">
        <v>7.45</v>
      </c>
      <c r="AD16" s="121">
        <v>0.29476999999999998</v>
      </c>
    </row>
    <row r="17" spans="1:30" x14ac:dyDescent="0.25">
      <c r="A17" s="123" t="s">
        <v>786</v>
      </c>
      <c r="B17" s="121">
        <v>2691.2</v>
      </c>
      <c r="C17" s="121">
        <v>6.7313299999999998</v>
      </c>
      <c r="D17" s="121">
        <v>0.41354999999999997</v>
      </c>
      <c r="E17" s="121">
        <v>0.255</v>
      </c>
      <c r="F17" s="121">
        <v>0.24621999999999999</v>
      </c>
      <c r="G17" s="121">
        <v>3.5680000000000003E-2</v>
      </c>
      <c r="H17" s="121">
        <v>3874.3438900000001</v>
      </c>
      <c r="I17" s="123" t="s">
        <v>1442</v>
      </c>
      <c r="J17" s="123" t="s">
        <v>1442</v>
      </c>
      <c r="K17" s="121">
        <v>0.57276000000000005</v>
      </c>
      <c r="L17" s="121">
        <v>20.56738</v>
      </c>
      <c r="M17" s="123" t="s">
        <v>1442</v>
      </c>
      <c r="N17" s="121">
        <v>0.38081999999999999</v>
      </c>
      <c r="O17" s="121">
        <v>0.22903000000000001</v>
      </c>
      <c r="P17" s="121">
        <v>2410.0700000000002</v>
      </c>
      <c r="Q17" s="121">
        <v>0.73</v>
      </c>
      <c r="R17" s="121">
        <v>0.2</v>
      </c>
      <c r="S17" s="121">
        <v>0.28299999999999997</v>
      </c>
      <c r="T17" s="121">
        <v>0.38800000000000001</v>
      </c>
      <c r="U17" s="123" t="s">
        <v>1442</v>
      </c>
      <c r="V17" s="121">
        <v>265.983</v>
      </c>
      <c r="W17" s="121">
        <v>9.6000000000000002E-2</v>
      </c>
      <c r="X17" s="121">
        <v>5.1999999999999998E-2</v>
      </c>
      <c r="Y17" s="121">
        <v>37.22</v>
      </c>
      <c r="Z17" s="121">
        <v>6.3E-2</v>
      </c>
      <c r="AA17" s="121">
        <v>0.27145000000000002</v>
      </c>
      <c r="AB17" s="121">
        <v>0.24143000000000001</v>
      </c>
      <c r="AC17" s="121">
        <v>7.64</v>
      </c>
      <c r="AD17" s="121">
        <v>0.32984999999999998</v>
      </c>
    </row>
    <row r="18" spans="1:30" x14ac:dyDescent="0.25">
      <c r="A18" s="123" t="s">
        <v>787</v>
      </c>
      <c r="B18" s="121">
        <v>2691.2</v>
      </c>
      <c r="C18" s="121">
        <v>6.7313299999999998</v>
      </c>
      <c r="D18" s="121">
        <v>0.41354999999999997</v>
      </c>
      <c r="E18" s="121">
        <v>0.255</v>
      </c>
      <c r="F18" s="121">
        <v>0.24621999999999999</v>
      </c>
      <c r="G18" s="121">
        <v>3.5680000000000003E-2</v>
      </c>
      <c r="H18" s="121">
        <v>3874.3438900000001</v>
      </c>
      <c r="I18" s="123" t="s">
        <v>1442</v>
      </c>
      <c r="J18" s="123" t="s">
        <v>1442</v>
      </c>
      <c r="K18" s="121">
        <v>0.57276000000000005</v>
      </c>
      <c r="L18" s="121">
        <v>20.56738</v>
      </c>
      <c r="M18" s="123" t="s">
        <v>1442</v>
      </c>
      <c r="N18" s="121">
        <v>0.38081999999999999</v>
      </c>
      <c r="O18" s="121">
        <v>0.22903000000000001</v>
      </c>
      <c r="P18" s="121">
        <v>2410.0700000000002</v>
      </c>
      <c r="Q18" s="121">
        <v>0.73</v>
      </c>
      <c r="R18" s="121">
        <v>0.2</v>
      </c>
      <c r="S18" s="121">
        <v>0.28299999999999997</v>
      </c>
      <c r="T18" s="121">
        <v>0.38800000000000001</v>
      </c>
      <c r="U18" s="123" t="s">
        <v>1442</v>
      </c>
      <c r="V18" s="121">
        <v>265.983</v>
      </c>
      <c r="W18" s="121">
        <v>9.6000000000000002E-2</v>
      </c>
      <c r="X18" s="121">
        <v>5.1999999999999998E-2</v>
      </c>
      <c r="Y18" s="121">
        <v>37.22</v>
      </c>
      <c r="Z18" s="121">
        <v>6.3E-2</v>
      </c>
      <c r="AA18" s="121">
        <v>0.27145000000000002</v>
      </c>
      <c r="AB18" s="121">
        <v>0.24143000000000001</v>
      </c>
      <c r="AC18" s="121">
        <v>7.64</v>
      </c>
      <c r="AD18" s="121">
        <v>0.32984999999999998</v>
      </c>
    </row>
    <row r="19" spans="1:30" x14ac:dyDescent="0.25">
      <c r="A19" s="123" t="s">
        <v>788</v>
      </c>
      <c r="B19" s="121">
        <v>2691.14</v>
      </c>
      <c r="C19" s="121">
        <v>6.81738</v>
      </c>
      <c r="D19" s="121">
        <v>0.42741000000000001</v>
      </c>
      <c r="E19" s="121">
        <v>0.20499999999999999</v>
      </c>
      <c r="F19" s="121">
        <v>0.27200000000000002</v>
      </c>
      <c r="G19" s="121">
        <v>3.1980000000000001E-2</v>
      </c>
      <c r="H19" s="121">
        <v>3874.3725399999998</v>
      </c>
      <c r="I19" s="123" t="s">
        <v>1442</v>
      </c>
      <c r="J19" s="123" t="s">
        <v>1442</v>
      </c>
      <c r="K19" s="121">
        <v>0.52449000000000001</v>
      </c>
      <c r="L19" s="121">
        <v>20.638480000000001</v>
      </c>
      <c r="M19" s="123" t="s">
        <v>1442</v>
      </c>
      <c r="N19" s="121">
        <v>0.40165000000000001</v>
      </c>
      <c r="O19" s="121">
        <v>0.20299</v>
      </c>
      <c r="P19" s="121">
        <v>2410.1</v>
      </c>
      <c r="Q19" s="121">
        <v>0.73399999999999999</v>
      </c>
      <c r="R19" s="121">
        <v>0.20200000000000001</v>
      </c>
      <c r="S19" s="121">
        <v>0.28299999999999997</v>
      </c>
      <c r="T19" s="121">
        <v>0.40799999999999997</v>
      </c>
      <c r="U19" s="123" t="s">
        <v>1442</v>
      </c>
      <c r="V19" s="121">
        <v>265.98399999999998</v>
      </c>
      <c r="W19" s="121">
        <v>9.7000000000000003E-2</v>
      </c>
      <c r="X19" s="121">
        <v>0.05</v>
      </c>
      <c r="Y19" s="121">
        <v>37.22</v>
      </c>
      <c r="Z19" s="121">
        <v>7.0000000000000007E-2</v>
      </c>
      <c r="AA19" s="121">
        <v>0.28786</v>
      </c>
      <c r="AB19" s="121">
        <v>0.2208</v>
      </c>
      <c r="AC19" s="121">
        <v>7.79</v>
      </c>
      <c r="AD19" s="121">
        <v>0.36395</v>
      </c>
    </row>
    <row r="20" spans="1:30" x14ac:dyDescent="0.25">
      <c r="A20" s="123" t="s">
        <v>789</v>
      </c>
      <c r="B20" s="121">
        <v>2691.14</v>
      </c>
      <c r="C20" s="121">
        <v>6.81738</v>
      </c>
      <c r="D20" s="121">
        <v>0.42741000000000001</v>
      </c>
      <c r="E20" s="121">
        <v>0.20499999999999999</v>
      </c>
      <c r="F20" s="121">
        <v>0.27200000000000002</v>
      </c>
      <c r="G20" s="121">
        <v>3.1980000000000001E-2</v>
      </c>
      <c r="H20" s="121">
        <v>3874.3725399999998</v>
      </c>
      <c r="I20" s="123" t="s">
        <v>1442</v>
      </c>
      <c r="J20" s="123" t="s">
        <v>1442</v>
      </c>
      <c r="K20" s="121">
        <v>0.52449000000000001</v>
      </c>
      <c r="L20" s="121">
        <v>20.638480000000001</v>
      </c>
      <c r="M20" s="123" t="s">
        <v>1442</v>
      </c>
      <c r="N20" s="121">
        <v>0.40165000000000001</v>
      </c>
      <c r="O20" s="121">
        <v>0.20299</v>
      </c>
      <c r="P20" s="121">
        <v>2410.1</v>
      </c>
      <c r="Q20" s="121">
        <v>0.73399999999999999</v>
      </c>
      <c r="R20" s="121">
        <v>0.20200000000000001</v>
      </c>
      <c r="S20" s="121">
        <v>0.28299999999999997</v>
      </c>
      <c r="T20" s="121">
        <v>0.40799999999999997</v>
      </c>
      <c r="U20" s="123" t="s">
        <v>1442</v>
      </c>
      <c r="V20" s="121">
        <v>265.98399999999998</v>
      </c>
      <c r="W20" s="121">
        <v>9.7000000000000003E-2</v>
      </c>
      <c r="X20" s="121">
        <v>0.05</v>
      </c>
      <c r="Y20" s="121">
        <v>37.22</v>
      </c>
      <c r="Z20" s="121">
        <v>7.0000000000000007E-2</v>
      </c>
      <c r="AA20" s="121">
        <v>0.28786</v>
      </c>
      <c r="AB20" s="121">
        <v>0.2208</v>
      </c>
      <c r="AC20" s="121">
        <v>7.79</v>
      </c>
      <c r="AD20" s="121">
        <v>0.36395</v>
      </c>
    </row>
    <row r="21" spans="1:30" x14ac:dyDescent="0.25">
      <c r="A21" s="123" t="s">
        <v>790</v>
      </c>
      <c r="B21" s="121">
        <v>2691.11</v>
      </c>
      <c r="C21" s="121">
        <v>6.9000300000000001</v>
      </c>
      <c r="D21" s="121">
        <v>0.44127</v>
      </c>
      <c r="E21" s="121">
        <v>0.158</v>
      </c>
      <c r="F21" s="121">
        <v>0.28104000000000001</v>
      </c>
      <c r="G21" s="121">
        <v>2.7199999999999998E-2</v>
      </c>
      <c r="H21" s="121">
        <v>3874.4124700000002</v>
      </c>
      <c r="I21" s="123" t="s">
        <v>1442</v>
      </c>
      <c r="J21" s="123" t="s">
        <v>1442</v>
      </c>
      <c r="K21" s="121">
        <v>0.47552</v>
      </c>
      <c r="L21" s="121">
        <v>20.737670000000001</v>
      </c>
      <c r="M21" s="123" t="s">
        <v>1442</v>
      </c>
      <c r="N21" s="121">
        <v>0.42272999999999999</v>
      </c>
      <c r="O21" s="121">
        <v>0.17893000000000001</v>
      </c>
      <c r="P21" s="121">
        <v>2410</v>
      </c>
      <c r="Q21" s="121">
        <v>0.72199999999999998</v>
      </c>
      <c r="R21" s="121">
        <v>0.20499999999999999</v>
      </c>
      <c r="S21" s="121">
        <v>0.28299999999999997</v>
      </c>
      <c r="T21" s="121">
        <v>0.42799999999999999</v>
      </c>
      <c r="U21" s="123" t="s">
        <v>1442</v>
      </c>
      <c r="V21" s="121">
        <v>265.98500000000001</v>
      </c>
      <c r="W21" s="121">
        <v>9.7000000000000003E-2</v>
      </c>
      <c r="X21" s="121">
        <v>4.8000000000000001E-2</v>
      </c>
      <c r="Y21" s="121">
        <v>37.22</v>
      </c>
      <c r="Z21" s="121">
        <v>7.5999999999999998E-2</v>
      </c>
      <c r="AA21" s="121">
        <v>0.31059999999999999</v>
      </c>
      <c r="AB21" s="121">
        <v>0.20524999999999999</v>
      </c>
      <c r="AC21" s="121">
        <v>7.9</v>
      </c>
      <c r="AD21" s="121">
        <v>0.3977</v>
      </c>
    </row>
    <row r="22" spans="1:30" x14ac:dyDescent="0.25">
      <c r="A22" s="123" t="s">
        <v>791</v>
      </c>
      <c r="B22" s="121">
        <v>2691.11</v>
      </c>
      <c r="C22" s="121">
        <v>6.9000300000000001</v>
      </c>
      <c r="D22" s="121">
        <v>0.44127</v>
      </c>
      <c r="E22" s="121">
        <v>0.158</v>
      </c>
      <c r="F22" s="121">
        <v>0.28104000000000001</v>
      </c>
      <c r="G22" s="121">
        <v>2.7199999999999998E-2</v>
      </c>
      <c r="H22" s="121">
        <v>3874.4124700000002</v>
      </c>
      <c r="I22" s="123" t="s">
        <v>1442</v>
      </c>
      <c r="J22" s="123" t="s">
        <v>1442</v>
      </c>
      <c r="K22" s="121">
        <v>0.47552</v>
      </c>
      <c r="L22" s="121">
        <v>20.737670000000001</v>
      </c>
      <c r="M22" s="123" t="s">
        <v>1442</v>
      </c>
      <c r="N22" s="121">
        <v>0.42272999999999999</v>
      </c>
      <c r="O22" s="121">
        <v>0.17893000000000001</v>
      </c>
      <c r="P22" s="121">
        <v>2410</v>
      </c>
      <c r="Q22" s="121">
        <v>0.72199999999999998</v>
      </c>
      <c r="R22" s="121">
        <v>0.20499999999999999</v>
      </c>
      <c r="S22" s="121">
        <v>0.28299999999999997</v>
      </c>
      <c r="T22" s="121">
        <v>0.42799999999999999</v>
      </c>
      <c r="U22" s="123" t="s">
        <v>1442</v>
      </c>
      <c r="V22" s="121">
        <v>265.98500000000001</v>
      </c>
      <c r="W22" s="121">
        <v>9.7000000000000003E-2</v>
      </c>
      <c r="X22" s="121">
        <v>4.8000000000000001E-2</v>
      </c>
      <c r="Y22" s="121">
        <v>37.22</v>
      </c>
      <c r="Z22" s="121">
        <v>7.5999999999999998E-2</v>
      </c>
      <c r="AA22" s="121">
        <v>0.31059999999999999</v>
      </c>
      <c r="AB22" s="121">
        <v>0.20524999999999999</v>
      </c>
      <c r="AC22" s="121">
        <v>7.9</v>
      </c>
      <c r="AD22" s="121">
        <v>0.3977</v>
      </c>
    </row>
    <row r="23" spans="1:30" x14ac:dyDescent="0.25">
      <c r="A23" s="123" t="s">
        <v>792</v>
      </c>
      <c r="B23" s="121">
        <v>2691.1</v>
      </c>
      <c r="C23" s="121">
        <v>6.9773699999999996</v>
      </c>
      <c r="D23" s="121">
        <v>0.44819999999999999</v>
      </c>
      <c r="E23" s="121">
        <v>0.152</v>
      </c>
      <c r="F23" s="121">
        <v>0.26247999999999999</v>
      </c>
      <c r="G23" s="121">
        <v>2.6859999999999998E-2</v>
      </c>
      <c r="H23" s="121">
        <v>3874.45606</v>
      </c>
      <c r="I23" s="123" t="s">
        <v>1442</v>
      </c>
      <c r="J23" s="123" t="s">
        <v>1442</v>
      </c>
      <c r="K23" s="121">
        <v>0.42620000000000002</v>
      </c>
      <c r="L23" s="121">
        <v>20.846080000000001</v>
      </c>
      <c r="M23" s="123" t="s">
        <v>1442</v>
      </c>
      <c r="N23" s="121">
        <v>0.44452000000000003</v>
      </c>
      <c r="O23" s="121">
        <v>0.16123999999999999</v>
      </c>
      <c r="P23" s="121">
        <v>2409.89</v>
      </c>
      <c r="Q23" s="121">
        <v>0.71</v>
      </c>
      <c r="R23" s="121">
        <v>0.20699999999999999</v>
      </c>
      <c r="S23" s="121">
        <v>0.28299999999999997</v>
      </c>
      <c r="T23" s="121">
        <v>0.44900000000000001</v>
      </c>
      <c r="U23" s="121">
        <v>80.44</v>
      </c>
      <c r="V23" s="121">
        <v>265.98599999999999</v>
      </c>
      <c r="W23" s="121">
        <v>9.7000000000000003E-2</v>
      </c>
      <c r="X23" s="121">
        <v>4.7E-2</v>
      </c>
      <c r="Y23" s="121">
        <v>37.22</v>
      </c>
      <c r="Z23" s="121">
        <v>8.3000000000000004E-2</v>
      </c>
      <c r="AA23" s="121">
        <v>0.31059999999999999</v>
      </c>
      <c r="AB23" s="121">
        <v>0.21242</v>
      </c>
      <c r="AC23" s="121">
        <v>7.93</v>
      </c>
      <c r="AD23" s="121">
        <v>0.41219</v>
      </c>
    </row>
    <row r="24" spans="1:30" x14ac:dyDescent="0.25">
      <c r="A24" s="123" t="s">
        <v>793</v>
      </c>
      <c r="B24" s="121">
        <v>2691.1</v>
      </c>
      <c r="C24" s="121">
        <v>6.9773699999999996</v>
      </c>
      <c r="D24" s="121">
        <v>0.44819999999999999</v>
      </c>
      <c r="E24" s="121">
        <v>0.152</v>
      </c>
      <c r="F24" s="121">
        <v>0.26247999999999999</v>
      </c>
      <c r="G24" s="121">
        <v>2.6859999999999998E-2</v>
      </c>
      <c r="H24" s="121">
        <v>3874.45606</v>
      </c>
      <c r="I24" s="123" t="s">
        <v>1442</v>
      </c>
      <c r="J24" s="123" t="s">
        <v>1442</v>
      </c>
      <c r="K24" s="121">
        <v>0.42620000000000002</v>
      </c>
      <c r="L24" s="121">
        <v>20.846080000000001</v>
      </c>
      <c r="M24" s="123" t="s">
        <v>1442</v>
      </c>
      <c r="N24" s="121">
        <v>0.44452000000000003</v>
      </c>
      <c r="O24" s="121">
        <v>0.16123999999999999</v>
      </c>
      <c r="P24" s="121">
        <v>2409.89</v>
      </c>
      <c r="Q24" s="121">
        <v>0.71</v>
      </c>
      <c r="R24" s="121">
        <v>0.20699999999999999</v>
      </c>
      <c r="S24" s="121">
        <v>0.28299999999999997</v>
      </c>
      <c r="T24" s="121">
        <v>0.44900000000000001</v>
      </c>
      <c r="U24" s="121">
        <v>80.44</v>
      </c>
      <c r="V24" s="121">
        <v>265.98599999999999</v>
      </c>
      <c r="W24" s="121">
        <v>9.7000000000000003E-2</v>
      </c>
      <c r="X24" s="121">
        <v>4.7E-2</v>
      </c>
      <c r="Y24" s="121">
        <v>37.22</v>
      </c>
      <c r="Z24" s="121">
        <v>8.3000000000000004E-2</v>
      </c>
      <c r="AA24" s="121">
        <v>0.31059999999999999</v>
      </c>
      <c r="AB24" s="121">
        <v>0.21242</v>
      </c>
      <c r="AC24" s="121">
        <v>7.93</v>
      </c>
      <c r="AD24" s="121">
        <v>0.41219</v>
      </c>
    </row>
    <row r="25" spans="1:30" x14ac:dyDescent="0.25">
      <c r="A25" s="123" t="s">
        <v>794</v>
      </c>
      <c r="B25" s="121">
        <v>2691.06</v>
      </c>
      <c r="C25" s="121">
        <v>7.05471</v>
      </c>
      <c r="D25" s="121">
        <v>0.48285</v>
      </c>
      <c r="E25" s="121">
        <v>0.17399999999999999</v>
      </c>
      <c r="F25" s="121">
        <v>0.24293000000000001</v>
      </c>
      <c r="G25" s="121">
        <v>2.7779999999999999E-2</v>
      </c>
      <c r="H25" s="121">
        <v>3874.49964</v>
      </c>
      <c r="I25" s="123" t="s">
        <v>1442</v>
      </c>
      <c r="J25" s="123" t="s">
        <v>1442</v>
      </c>
      <c r="K25" s="121">
        <v>0.37739</v>
      </c>
      <c r="L25" s="121">
        <v>20.954630000000002</v>
      </c>
      <c r="M25" s="123" t="s">
        <v>1442</v>
      </c>
      <c r="N25" s="121">
        <v>0.45905000000000001</v>
      </c>
      <c r="O25" s="121">
        <v>0.14129</v>
      </c>
      <c r="P25" s="121">
        <v>2409.77</v>
      </c>
      <c r="Q25" s="121">
        <v>0.69699999999999995</v>
      </c>
      <c r="R25" s="123" t="s">
        <v>1442</v>
      </c>
      <c r="S25" s="121">
        <v>0.28199999999999997</v>
      </c>
      <c r="T25" s="121">
        <v>0.46400000000000002</v>
      </c>
      <c r="U25" s="123" t="s">
        <v>1442</v>
      </c>
      <c r="V25" s="121">
        <v>265.98700000000002</v>
      </c>
      <c r="W25" s="121">
        <v>9.8000000000000004E-2</v>
      </c>
      <c r="X25" s="121">
        <v>4.4999999999999998E-2</v>
      </c>
      <c r="Y25" s="121">
        <v>37.22</v>
      </c>
      <c r="Z25" s="121">
        <v>8.8999999999999996E-2</v>
      </c>
      <c r="AA25" s="121">
        <v>0.30298000000000003</v>
      </c>
      <c r="AB25" s="121">
        <v>0.2208</v>
      </c>
      <c r="AC25" s="121">
        <v>7.96</v>
      </c>
      <c r="AD25" s="121">
        <v>0.41219</v>
      </c>
    </row>
    <row r="26" spans="1:30" x14ac:dyDescent="0.25">
      <c r="A26" s="123" t="s">
        <v>795</v>
      </c>
      <c r="B26" s="121">
        <v>2691.06</v>
      </c>
      <c r="C26" s="121">
        <v>7.05471</v>
      </c>
      <c r="D26" s="121">
        <v>0.48285</v>
      </c>
      <c r="E26" s="121">
        <v>0.17399999999999999</v>
      </c>
      <c r="F26" s="121">
        <v>0.24293000000000001</v>
      </c>
      <c r="G26" s="121">
        <v>2.7779999999999999E-2</v>
      </c>
      <c r="H26" s="121">
        <v>3874.49964</v>
      </c>
      <c r="I26" s="123" t="s">
        <v>1442</v>
      </c>
      <c r="J26" s="123" t="s">
        <v>1442</v>
      </c>
      <c r="K26" s="121">
        <v>0.37739</v>
      </c>
      <c r="L26" s="121">
        <v>20.954630000000002</v>
      </c>
      <c r="M26" s="123" t="s">
        <v>1442</v>
      </c>
      <c r="N26" s="121">
        <v>0.45905000000000001</v>
      </c>
      <c r="O26" s="121">
        <v>0.14129</v>
      </c>
      <c r="P26" s="121">
        <v>2409.77</v>
      </c>
      <c r="Q26" s="121">
        <v>0.69699999999999995</v>
      </c>
      <c r="R26" s="123" t="s">
        <v>1442</v>
      </c>
      <c r="S26" s="121">
        <v>0.28199999999999997</v>
      </c>
      <c r="T26" s="121">
        <v>0.46400000000000002</v>
      </c>
      <c r="U26" s="123" t="s">
        <v>1442</v>
      </c>
      <c r="V26" s="121">
        <v>265.98700000000002</v>
      </c>
      <c r="W26" s="121">
        <v>9.8000000000000004E-2</v>
      </c>
      <c r="X26" s="121">
        <v>4.4999999999999998E-2</v>
      </c>
      <c r="Y26" s="121">
        <v>37.22</v>
      </c>
      <c r="Z26" s="121">
        <v>8.8999999999999996E-2</v>
      </c>
      <c r="AA26" s="121">
        <v>0.30298000000000003</v>
      </c>
      <c r="AB26" s="121">
        <v>0.2208</v>
      </c>
      <c r="AC26" s="121">
        <v>7.96</v>
      </c>
      <c r="AD26" s="121">
        <v>0.41219</v>
      </c>
    </row>
    <row r="27" spans="1:30" x14ac:dyDescent="0.25">
      <c r="A27" s="123" t="s">
        <v>796</v>
      </c>
      <c r="B27" s="121">
        <v>2691.05</v>
      </c>
      <c r="C27" s="121">
        <v>7.1078799999999998</v>
      </c>
      <c r="D27" s="121">
        <v>0.52673999999999999</v>
      </c>
      <c r="E27" s="121">
        <v>0.192</v>
      </c>
      <c r="F27" s="121">
        <v>0.22486999999999999</v>
      </c>
      <c r="G27" s="121">
        <v>3.0360000000000002E-2</v>
      </c>
      <c r="H27" s="121">
        <v>3874.5398799999998</v>
      </c>
      <c r="I27" s="123" t="s">
        <v>1442</v>
      </c>
      <c r="J27" s="123" t="s">
        <v>1442</v>
      </c>
      <c r="K27" s="121">
        <v>0.32895000000000002</v>
      </c>
      <c r="L27" s="121">
        <v>21.054950000000002</v>
      </c>
      <c r="M27" s="121">
        <v>172.30581000000001</v>
      </c>
      <c r="N27" s="121">
        <v>0.46656999999999998</v>
      </c>
      <c r="O27" s="121">
        <v>0.12023</v>
      </c>
      <c r="P27" s="121">
        <v>2409.7199999999998</v>
      </c>
      <c r="Q27" s="121">
        <v>0.69099999999999995</v>
      </c>
      <c r="R27" s="123" t="s">
        <v>1442</v>
      </c>
      <c r="S27" s="121">
        <v>0.28199999999999997</v>
      </c>
      <c r="T27" s="121">
        <v>0.45900000000000002</v>
      </c>
      <c r="U27" s="123" t="s">
        <v>1442</v>
      </c>
      <c r="V27" s="121">
        <v>265.98899999999998</v>
      </c>
      <c r="W27" s="121">
        <v>9.8000000000000004E-2</v>
      </c>
      <c r="X27" s="121">
        <v>4.1000000000000002E-2</v>
      </c>
      <c r="Y27" s="121">
        <v>37.22</v>
      </c>
      <c r="Z27" s="121">
        <v>9.6000000000000002E-2</v>
      </c>
      <c r="AA27" s="121">
        <v>0.28786</v>
      </c>
      <c r="AB27" s="121">
        <v>0.22721</v>
      </c>
      <c r="AC27" s="121">
        <v>8.16</v>
      </c>
      <c r="AD27" s="121">
        <v>0.41072999999999998</v>
      </c>
    </row>
    <row r="28" spans="1:30" x14ac:dyDescent="0.25">
      <c r="A28" s="123" t="s">
        <v>797</v>
      </c>
      <c r="B28" s="121">
        <v>2691.05</v>
      </c>
      <c r="C28" s="121">
        <v>7.1078799999999998</v>
      </c>
      <c r="D28" s="121">
        <v>0.52673999999999999</v>
      </c>
      <c r="E28" s="121">
        <v>0.192</v>
      </c>
      <c r="F28" s="121">
        <v>0.22486999999999999</v>
      </c>
      <c r="G28" s="121">
        <v>3.0360000000000002E-2</v>
      </c>
      <c r="H28" s="121">
        <v>3874.5398799999998</v>
      </c>
      <c r="I28" s="123" t="s">
        <v>1442</v>
      </c>
      <c r="J28" s="123" t="s">
        <v>1442</v>
      </c>
      <c r="K28" s="121">
        <v>0.32895000000000002</v>
      </c>
      <c r="L28" s="121">
        <v>21.054950000000002</v>
      </c>
      <c r="M28" s="121">
        <v>172.30581000000001</v>
      </c>
      <c r="N28" s="121">
        <v>0.46656999999999998</v>
      </c>
      <c r="O28" s="121">
        <v>0.12023</v>
      </c>
      <c r="P28" s="121">
        <v>2409.7199999999998</v>
      </c>
      <c r="Q28" s="121">
        <v>0.69099999999999995</v>
      </c>
      <c r="R28" s="123" t="s">
        <v>1442</v>
      </c>
      <c r="S28" s="121">
        <v>0.28199999999999997</v>
      </c>
      <c r="T28" s="121">
        <v>0.45900000000000002</v>
      </c>
      <c r="U28" s="123" t="s">
        <v>1442</v>
      </c>
      <c r="V28" s="121">
        <v>265.98899999999998</v>
      </c>
      <c r="W28" s="121">
        <v>9.8000000000000004E-2</v>
      </c>
      <c r="X28" s="121">
        <v>4.1000000000000002E-2</v>
      </c>
      <c r="Y28" s="121">
        <v>37.22</v>
      </c>
      <c r="Z28" s="121">
        <v>9.6000000000000002E-2</v>
      </c>
      <c r="AA28" s="121">
        <v>0.28786</v>
      </c>
      <c r="AB28" s="121">
        <v>0.22721</v>
      </c>
      <c r="AC28" s="121">
        <v>8.16</v>
      </c>
      <c r="AD28" s="121">
        <v>0.41072999999999998</v>
      </c>
    </row>
    <row r="29" spans="1:30" x14ac:dyDescent="0.25">
      <c r="A29" s="123" t="s">
        <v>798</v>
      </c>
      <c r="B29" s="121">
        <v>2691.04</v>
      </c>
      <c r="C29" s="121">
        <v>7.1562200000000002</v>
      </c>
      <c r="D29" s="121">
        <v>0.58911000000000002</v>
      </c>
      <c r="E29" s="121">
        <v>0.21</v>
      </c>
      <c r="F29" s="121">
        <v>0.22552</v>
      </c>
      <c r="G29" s="121">
        <v>3.2079999999999997E-2</v>
      </c>
      <c r="H29" s="121">
        <v>3874.5636500000001</v>
      </c>
      <c r="I29" s="123" t="s">
        <v>1442</v>
      </c>
      <c r="J29" s="123" t="s">
        <v>1442</v>
      </c>
      <c r="K29" s="121">
        <v>0.31805</v>
      </c>
      <c r="L29" s="121">
        <v>21.11429</v>
      </c>
      <c r="M29" s="123" t="s">
        <v>1442</v>
      </c>
      <c r="N29" s="121">
        <v>0.45905000000000001</v>
      </c>
      <c r="O29" s="121">
        <v>0.105</v>
      </c>
      <c r="P29" s="121">
        <v>2409.65</v>
      </c>
      <c r="Q29" s="121">
        <v>0.68400000000000005</v>
      </c>
      <c r="R29" s="123" t="s">
        <v>1442</v>
      </c>
      <c r="S29" s="121">
        <v>0.28199999999999997</v>
      </c>
      <c r="T29" s="121">
        <v>0.44400000000000001</v>
      </c>
      <c r="U29" s="123" t="s">
        <v>1442</v>
      </c>
      <c r="V29" s="121">
        <v>265.98399999999998</v>
      </c>
      <c r="W29" s="121">
        <v>9.4E-2</v>
      </c>
      <c r="X29" s="121">
        <v>3.6999999999999998E-2</v>
      </c>
      <c r="Y29" s="121">
        <v>37.22</v>
      </c>
      <c r="Z29" s="121">
        <v>0.10199999999999999</v>
      </c>
      <c r="AA29" s="121">
        <v>0.29087000000000002</v>
      </c>
      <c r="AB29" s="121">
        <v>0.21975</v>
      </c>
      <c r="AC29" s="121">
        <v>8.33</v>
      </c>
      <c r="AD29" s="121">
        <v>0.39722000000000002</v>
      </c>
    </row>
    <row r="30" spans="1:30" x14ac:dyDescent="0.25">
      <c r="A30" s="123" t="s">
        <v>799</v>
      </c>
      <c r="B30" s="121">
        <v>2691.04</v>
      </c>
      <c r="C30" s="121">
        <v>7.1562200000000002</v>
      </c>
      <c r="D30" s="121">
        <v>0.58911000000000002</v>
      </c>
      <c r="E30" s="121">
        <v>0.21</v>
      </c>
      <c r="F30" s="121">
        <v>0.22552</v>
      </c>
      <c r="G30" s="121">
        <v>3.2079999999999997E-2</v>
      </c>
      <c r="H30" s="121">
        <v>3874.5636500000001</v>
      </c>
      <c r="I30" s="123" t="s">
        <v>1442</v>
      </c>
      <c r="J30" s="123" t="s">
        <v>1442</v>
      </c>
      <c r="K30" s="121">
        <v>0.31805</v>
      </c>
      <c r="L30" s="121">
        <v>21.11429</v>
      </c>
      <c r="M30" s="123" t="s">
        <v>1442</v>
      </c>
      <c r="N30" s="121">
        <v>0.45905000000000001</v>
      </c>
      <c r="O30" s="121">
        <v>0.105</v>
      </c>
      <c r="P30" s="121">
        <v>2409.65</v>
      </c>
      <c r="Q30" s="121">
        <v>0.68400000000000005</v>
      </c>
      <c r="R30" s="123" t="s">
        <v>1442</v>
      </c>
      <c r="S30" s="121">
        <v>0.28199999999999997</v>
      </c>
      <c r="T30" s="121">
        <v>0.44400000000000001</v>
      </c>
      <c r="U30" s="123" t="s">
        <v>1442</v>
      </c>
      <c r="V30" s="121">
        <v>265.98399999999998</v>
      </c>
      <c r="W30" s="121">
        <v>9.4E-2</v>
      </c>
      <c r="X30" s="121">
        <v>3.6999999999999998E-2</v>
      </c>
      <c r="Y30" s="121">
        <v>37.22</v>
      </c>
      <c r="Z30" s="121">
        <v>0.10199999999999999</v>
      </c>
      <c r="AA30" s="121">
        <v>0.29087000000000002</v>
      </c>
      <c r="AB30" s="121">
        <v>0.21975</v>
      </c>
      <c r="AC30" s="121">
        <v>8.33</v>
      </c>
      <c r="AD30" s="121">
        <v>0.39722000000000002</v>
      </c>
    </row>
    <row r="31" spans="1:30" x14ac:dyDescent="0.25">
      <c r="A31" s="123" t="s">
        <v>800</v>
      </c>
      <c r="B31" s="121">
        <v>2691.05</v>
      </c>
      <c r="C31" s="121">
        <v>7.2238899999999999</v>
      </c>
      <c r="D31" s="121">
        <v>0.65049999999999997</v>
      </c>
      <c r="E31" s="121">
        <v>0.221</v>
      </c>
      <c r="F31" s="121">
        <v>0.23685999999999999</v>
      </c>
      <c r="G31" s="121">
        <v>2.8389999999999999E-2</v>
      </c>
      <c r="H31" s="121">
        <v>3874.5212799999999</v>
      </c>
      <c r="I31" s="123" t="s">
        <v>1442</v>
      </c>
      <c r="J31" s="123" t="s">
        <v>1442</v>
      </c>
      <c r="K31" s="121">
        <v>0.32601000000000002</v>
      </c>
      <c r="L31" s="121">
        <v>21.008569999999999</v>
      </c>
      <c r="M31" s="123" t="s">
        <v>1442</v>
      </c>
      <c r="N31" s="121">
        <v>0.45905000000000001</v>
      </c>
      <c r="O31" s="121">
        <v>9.3810000000000004E-2</v>
      </c>
      <c r="P31" s="121">
        <v>2409.56</v>
      </c>
      <c r="Q31" s="121">
        <v>0.67400000000000004</v>
      </c>
      <c r="R31" s="123" t="s">
        <v>1442</v>
      </c>
      <c r="S31" s="121">
        <v>0.28199999999999997</v>
      </c>
      <c r="T31" s="121">
        <v>0.42499999999999999</v>
      </c>
      <c r="U31" s="123" t="s">
        <v>1442</v>
      </c>
      <c r="V31" s="121">
        <v>265.97899999999998</v>
      </c>
      <c r="W31" s="121">
        <v>8.7999999999999995E-2</v>
      </c>
      <c r="X31" s="121">
        <v>3.5000000000000003E-2</v>
      </c>
      <c r="Y31" s="121">
        <v>37.22</v>
      </c>
      <c r="Z31" s="121">
        <v>0.109</v>
      </c>
      <c r="AA31" s="121">
        <v>0.29388999999999998</v>
      </c>
      <c r="AB31" s="121">
        <v>0.22614000000000001</v>
      </c>
      <c r="AC31" s="121">
        <v>8.43</v>
      </c>
      <c r="AD31" s="121">
        <v>0.38402999999999998</v>
      </c>
    </row>
    <row r="32" spans="1:30" x14ac:dyDescent="0.25">
      <c r="A32" s="123" t="s">
        <v>801</v>
      </c>
      <c r="B32" s="121">
        <v>2691.05</v>
      </c>
      <c r="C32" s="121">
        <v>7.2238899999999999</v>
      </c>
      <c r="D32" s="121">
        <v>0.65049999999999997</v>
      </c>
      <c r="E32" s="121">
        <v>0.221</v>
      </c>
      <c r="F32" s="121">
        <v>0.23685999999999999</v>
      </c>
      <c r="G32" s="121">
        <v>2.8389999999999999E-2</v>
      </c>
      <c r="H32" s="121">
        <v>3874.5212799999999</v>
      </c>
      <c r="I32" s="123" t="s">
        <v>1442</v>
      </c>
      <c r="J32" s="123" t="s">
        <v>1442</v>
      </c>
      <c r="K32" s="121">
        <v>0.32601000000000002</v>
      </c>
      <c r="L32" s="121">
        <v>21.008569999999999</v>
      </c>
      <c r="M32" s="123" t="s">
        <v>1442</v>
      </c>
      <c r="N32" s="121">
        <v>0.45905000000000001</v>
      </c>
      <c r="O32" s="121">
        <v>9.3810000000000004E-2</v>
      </c>
      <c r="P32" s="121">
        <v>2409.56</v>
      </c>
      <c r="Q32" s="121">
        <v>0.67400000000000004</v>
      </c>
      <c r="R32" s="123" t="s">
        <v>1442</v>
      </c>
      <c r="S32" s="121">
        <v>0.28199999999999997</v>
      </c>
      <c r="T32" s="121">
        <v>0.42499999999999999</v>
      </c>
      <c r="U32" s="123" t="s">
        <v>1442</v>
      </c>
      <c r="V32" s="121">
        <v>265.97899999999998</v>
      </c>
      <c r="W32" s="121">
        <v>8.7999999999999995E-2</v>
      </c>
      <c r="X32" s="121">
        <v>3.5000000000000003E-2</v>
      </c>
      <c r="Y32" s="121">
        <v>37.22</v>
      </c>
      <c r="Z32" s="121">
        <v>0.109</v>
      </c>
      <c r="AA32" s="121">
        <v>0.29388999999999998</v>
      </c>
      <c r="AB32" s="121">
        <v>0.22614000000000001</v>
      </c>
      <c r="AC32" s="121">
        <v>8.43</v>
      </c>
      <c r="AD32" s="121">
        <v>0.38402999999999998</v>
      </c>
    </row>
    <row r="33" spans="1:30" x14ac:dyDescent="0.25">
      <c r="A33" s="123" t="s">
        <v>802</v>
      </c>
      <c r="B33" s="121">
        <v>2691.03</v>
      </c>
      <c r="C33" s="121">
        <v>7.2925300000000002</v>
      </c>
      <c r="D33" s="121">
        <v>0.67800000000000005</v>
      </c>
      <c r="E33" s="121">
        <v>0.23699999999999999</v>
      </c>
      <c r="F33" s="121">
        <v>0.24229000000000001</v>
      </c>
      <c r="G33" s="121">
        <v>2.6859999999999998E-2</v>
      </c>
      <c r="H33" s="121">
        <v>3874.6191199999998</v>
      </c>
      <c r="I33" s="123" t="s">
        <v>1442</v>
      </c>
      <c r="J33" s="123" t="s">
        <v>1442</v>
      </c>
      <c r="K33" s="121">
        <v>0.34594999999999998</v>
      </c>
      <c r="L33" s="121">
        <v>21.2529</v>
      </c>
      <c r="M33" s="123" t="s">
        <v>1442</v>
      </c>
      <c r="N33" s="121">
        <v>0.46656999999999998</v>
      </c>
      <c r="O33" s="121">
        <v>9.9309999999999996E-2</v>
      </c>
      <c r="P33" s="121">
        <v>2409.5</v>
      </c>
      <c r="Q33" s="121">
        <v>0.66700000000000004</v>
      </c>
      <c r="R33" s="123" t="s">
        <v>1442</v>
      </c>
      <c r="S33" s="121">
        <v>0.28100000000000003</v>
      </c>
      <c r="T33" s="121">
        <v>0.40300000000000002</v>
      </c>
      <c r="U33" s="123" t="s">
        <v>1442</v>
      </c>
      <c r="V33" s="121">
        <v>265.97500000000002</v>
      </c>
      <c r="W33" s="121">
        <v>8.3000000000000004E-2</v>
      </c>
      <c r="X33" s="121">
        <v>3.1E-2</v>
      </c>
      <c r="Y33" s="121">
        <v>37.22</v>
      </c>
      <c r="Z33" s="121">
        <v>0.11600000000000001</v>
      </c>
      <c r="AA33" s="121">
        <v>0.27889000000000003</v>
      </c>
      <c r="AB33" s="121">
        <v>0.23591000000000001</v>
      </c>
      <c r="AC33" s="121">
        <v>8.4700000000000006</v>
      </c>
      <c r="AD33" s="121">
        <v>0.37070999999999998</v>
      </c>
    </row>
    <row r="34" spans="1:30" x14ac:dyDescent="0.25">
      <c r="A34" s="123" t="s">
        <v>803</v>
      </c>
      <c r="B34" s="121">
        <v>2691.03</v>
      </c>
      <c r="C34" s="121">
        <v>7.2925300000000002</v>
      </c>
      <c r="D34" s="121">
        <v>0.67800000000000005</v>
      </c>
      <c r="E34" s="121">
        <v>0.23699999999999999</v>
      </c>
      <c r="F34" s="121">
        <v>0.24229000000000001</v>
      </c>
      <c r="G34" s="121">
        <v>2.6859999999999998E-2</v>
      </c>
      <c r="H34" s="121">
        <v>3874.6191199999998</v>
      </c>
      <c r="I34" s="123" t="s">
        <v>1442</v>
      </c>
      <c r="J34" s="123" t="s">
        <v>1442</v>
      </c>
      <c r="K34" s="121">
        <v>0.34594999999999998</v>
      </c>
      <c r="L34" s="121">
        <v>21.2529</v>
      </c>
      <c r="M34" s="123" t="s">
        <v>1442</v>
      </c>
      <c r="N34" s="121">
        <v>0.46656999999999998</v>
      </c>
      <c r="O34" s="121">
        <v>9.9309999999999996E-2</v>
      </c>
      <c r="P34" s="121">
        <v>2409.5</v>
      </c>
      <c r="Q34" s="121">
        <v>0.66700000000000004</v>
      </c>
      <c r="R34" s="123" t="s">
        <v>1442</v>
      </c>
      <c r="S34" s="121">
        <v>0.28100000000000003</v>
      </c>
      <c r="T34" s="121">
        <v>0.40300000000000002</v>
      </c>
      <c r="U34" s="123" t="s">
        <v>1442</v>
      </c>
      <c r="V34" s="121">
        <v>265.97500000000002</v>
      </c>
      <c r="W34" s="121">
        <v>8.3000000000000004E-2</v>
      </c>
      <c r="X34" s="121">
        <v>3.1E-2</v>
      </c>
      <c r="Y34" s="121">
        <v>37.22</v>
      </c>
      <c r="Z34" s="121">
        <v>0.11600000000000001</v>
      </c>
      <c r="AA34" s="121">
        <v>0.27889000000000003</v>
      </c>
      <c r="AB34" s="121">
        <v>0.23591000000000001</v>
      </c>
      <c r="AC34" s="121">
        <v>8.4700000000000006</v>
      </c>
      <c r="AD34" s="121">
        <v>0.37070999999999998</v>
      </c>
    </row>
    <row r="35" spans="1:30" x14ac:dyDescent="0.25">
      <c r="A35" s="123" t="s">
        <v>804</v>
      </c>
      <c r="B35" s="121">
        <v>2691.03</v>
      </c>
      <c r="C35" s="121">
        <v>7.3631099999999998</v>
      </c>
      <c r="D35" s="121">
        <v>0.67049999999999998</v>
      </c>
      <c r="E35" s="121">
        <v>0.245</v>
      </c>
      <c r="F35" s="121">
        <v>0.26056000000000001</v>
      </c>
      <c r="G35" s="121">
        <v>2.232E-2</v>
      </c>
      <c r="H35" s="121">
        <v>3874.6227800000001</v>
      </c>
      <c r="I35" s="123" t="s">
        <v>1442</v>
      </c>
      <c r="J35" s="123" t="s">
        <v>1442</v>
      </c>
      <c r="K35" s="121">
        <v>0.40371000000000001</v>
      </c>
      <c r="L35" s="121">
        <v>21.262049999999999</v>
      </c>
      <c r="M35" s="123" t="s">
        <v>1442</v>
      </c>
      <c r="N35" s="121">
        <v>0.46656999999999998</v>
      </c>
      <c r="O35" s="121">
        <v>9.3810000000000004E-2</v>
      </c>
      <c r="P35" s="121">
        <v>2409.42</v>
      </c>
      <c r="Q35" s="121">
        <v>0.65900000000000003</v>
      </c>
      <c r="R35" s="123" t="s">
        <v>1442</v>
      </c>
      <c r="S35" s="121">
        <v>0.28100000000000003</v>
      </c>
      <c r="T35" s="121">
        <v>0.39100000000000001</v>
      </c>
      <c r="U35" s="123" t="s">
        <v>1442</v>
      </c>
      <c r="V35" s="121">
        <v>265.97000000000003</v>
      </c>
      <c r="W35" s="121">
        <v>7.8E-2</v>
      </c>
      <c r="X35" s="121">
        <v>2.8000000000000001E-2</v>
      </c>
      <c r="Y35" s="121">
        <v>37.22</v>
      </c>
      <c r="Z35" s="121">
        <v>0.122</v>
      </c>
      <c r="AA35" s="121">
        <v>0.27739999999999998</v>
      </c>
      <c r="AB35" s="121">
        <v>0.23372000000000001</v>
      </c>
      <c r="AC35" s="121">
        <v>8.5</v>
      </c>
      <c r="AD35" s="121">
        <v>0.35772999999999999</v>
      </c>
    </row>
    <row r="36" spans="1:30" x14ac:dyDescent="0.25">
      <c r="A36" s="123" t="s">
        <v>805</v>
      </c>
      <c r="B36" s="121">
        <v>2691.03</v>
      </c>
      <c r="C36" s="121">
        <v>7.3631099999999998</v>
      </c>
      <c r="D36" s="121">
        <v>0.67049999999999998</v>
      </c>
      <c r="E36" s="121">
        <v>0.245</v>
      </c>
      <c r="F36" s="121">
        <v>0.26056000000000001</v>
      </c>
      <c r="G36" s="121">
        <v>2.232E-2</v>
      </c>
      <c r="H36" s="121">
        <v>3874.6227800000001</v>
      </c>
      <c r="I36" s="123" t="s">
        <v>1442</v>
      </c>
      <c r="J36" s="123" t="s">
        <v>1442</v>
      </c>
      <c r="K36" s="121">
        <v>0.40371000000000001</v>
      </c>
      <c r="L36" s="121">
        <v>21.262049999999999</v>
      </c>
      <c r="M36" s="123" t="s">
        <v>1442</v>
      </c>
      <c r="N36" s="121">
        <v>0.46656999999999998</v>
      </c>
      <c r="O36" s="121">
        <v>9.3810000000000004E-2</v>
      </c>
      <c r="P36" s="121">
        <v>2409.42</v>
      </c>
      <c r="Q36" s="121">
        <v>0.65900000000000003</v>
      </c>
      <c r="R36" s="123" t="s">
        <v>1442</v>
      </c>
      <c r="S36" s="121">
        <v>0.28100000000000003</v>
      </c>
      <c r="T36" s="121">
        <v>0.39100000000000001</v>
      </c>
      <c r="U36" s="123" t="s">
        <v>1442</v>
      </c>
      <c r="V36" s="121">
        <v>265.97000000000003</v>
      </c>
      <c r="W36" s="121">
        <v>7.8E-2</v>
      </c>
      <c r="X36" s="121">
        <v>2.8000000000000001E-2</v>
      </c>
      <c r="Y36" s="121">
        <v>37.22</v>
      </c>
      <c r="Z36" s="121">
        <v>0.122</v>
      </c>
      <c r="AA36" s="121">
        <v>0.27739999999999998</v>
      </c>
      <c r="AB36" s="121">
        <v>0.23372000000000001</v>
      </c>
      <c r="AC36" s="121">
        <v>8.5</v>
      </c>
      <c r="AD36" s="121">
        <v>0.35772999999999999</v>
      </c>
    </row>
    <row r="37" spans="1:30" x14ac:dyDescent="0.25">
      <c r="A37" s="123" t="s">
        <v>806</v>
      </c>
      <c r="B37" s="121">
        <v>2691.01</v>
      </c>
      <c r="C37" s="121">
        <v>7.4327100000000002</v>
      </c>
      <c r="D37" s="121">
        <v>0.67300000000000004</v>
      </c>
      <c r="E37" s="121">
        <v>0.23699999999999999</v>
      </c>
      <c r="F37" s="121">
        <v>0.27978999999999998</v>
      </c>
      <c r="G37" s="121">
        <v>1.7670000000000002E-2</v>
      </c>
      <c r="H37" s="121">
        <v>3874.62979</v>
      </c>
      <c r="I37" s="123" t="s">
        <v>1442</v>
      </c>
      <c r="J37" s="123" t="s">
        <v>1442</v>
      </c>
      <c r="K37" s="121">
        <v>0.45902999999999999</v>
      </c>
      <c r="L37" s="121">
        <v>21.279579999999999</v>
      </c>
      <c r="M37" s="123" t="s">
        <v>1442</v>
      </c>
      <c r="N37" s="121">
        <v>0.46656999999999998</v>
      </c>
      <c r="O37" s="121">
        <v>9.3810000000000004E-2</v>
      </c>
      <c r="P37" s="121">
        <v>2409.5</v>
      </c>
      <c r="Q37" s="121">
        <v>0.66700000000000004</v>
      </c>
      <c r="R37" s="123" t="s">
        <v>1442</v>
      </c>
      <c r="S37" s="121">
        <v>0.28100000000000003</v>
      </c>
      <c r="T37" s="121">
        <v>0.38900000000000001</v>
      </c>
      <c r="U37" s="123" t="s">
        <v>1442</v>
      </c>
      <c r="V37" s="121">
        <v>265.96499999999997</v>
      </c>
      <c r="W37" s="121">
        <v>6.9000000000000006E-2</v>
      </c>
      <c r="X37" s="121">
        <v>2.4E-2</v>
      </c>
      <c r="Y37" s="121">
        <v>37.22</v>
      </c>
      <c r="Z37" s="121">
        <v>0.122</v>
      </c>
      <c r="AA37" s="121">
        <v>0.26090000000000002</v>
      </c>
      <c r="AB37" s="121">
        <v>0.24589</v>
      </c>
      <c r="AC37" s="121">
        <v>8.51</v>
      </c>
      <c r="AD37" s="121">
        <v>0.35332999999999998</v>
      </c>
    </row>
    <row r="38" spans="1:30" x14ac:dyDescent="0.25">
      <c r="A38" s="123" t="s">
        <v>807</v>
      </c>
      <c r="B38" s="121">
        <v>2691.01</v>
      </c>
      <c r="C38" s="121">
        <v>7.4327100000000002</v>
      </c>
      <c r="D38" s="121">
        <v>0.67300000000000004</v>
      </c>
      <c r="E38" s="121">
        <v>0.23699999999999999</v>
      </c>
      <c r="F38" s="121">
        <v>0.27978999999999998</v>
      </c>
      <c r="G38" s="121">
        <v>1.7670000000000002E-2</v>
      </c>
      <c r="H38" s="121">
        <v>3874.62979</v>
      </c>
      <c r="I38" s="123" t="s">
        <v>1442</v>
      </c>
      <c r="J38" s="123" t="s">
        <v>1442</v>
      </c>
      <c r="K38" s="121">
        <v>0.45902999999999999</v>
      </c>
      <c r="L38" s="121">
        <v>21.279579999999999</v>
      </c>
      <c r="M38" s="123" t="s">
        <v>1442</v>
      </c>
      <c r="N38" s="121">
        <v>0.46656999999999998</v>
      </c>
      <c r="O38" s="121">
        <v>9.3810000000000004E-2</v>
      </c>
      <c r="P38" s="121">
        <v>2409.5</v>
      </c>
      <c r="Q38" s="121">
        <v>0.66700000000000004</v>
      </c>
      <c r="R38" s="123" t="s">
        <v>1442</v>
      </c>
      <c r="S38" s="121">
        <v>0.28100000000000003</v>
      </c>
      <c r="T38" s="121">
        <v>0.38900000000000001</v>
      </c>
      <c r="U38" s="123" t="s">
        <v>1442</v>
      </c>
      <c r="V38" s="121">
        <v>265.96499999999997</v>
      </c>
      <c r="W38" s="121">
        <v>6.9000000000000006E-2</v>
      </c>
      <c r="X38" s="121">
        <v>2.4E-2</v>
      </c>
      <c r="Y38" s="121">
        <v>37.22</v>
      </c>
      <c r="Z38" s="121">
        <v>0.122</v>
      </c>
      <c r="AA38" s="121">
        <v>0.26090000000000002</v>
      </c>
      <c r="AB38" s="121">
        <v>0.24589</v>
      </c>
      <c r="AC38" s="121">
        <v>8.51</v>
      </c>
      <c r="AD38" s="121">
        <v>0.35332999999999998</v>
      </c>
    </row>
    <row r="39" spans="1:30" x14ac:dyDescent="0.25">
      <c r="A39" s="123" t="s">
        <v>808</v>
      </c>
      <c r="B39" s="121">
        <v>2690.99</v>
      </c>
      <c r="C39" s="121">
        <v>7.5042499999999999</v>
      </c>
      <c r="D39" s="121">
        <v>0.68300000000000005</v>
      </c>
      <c r="E39" s="121">
        <v>0.218</v>
      </c>
      <c r="F39" s="121">
        <v>0.28154000000000001</v>
      </c>
      <c r="G39" s="121">
        <v>1.746E-2</v>
      </c>
      <c r="H39" s="121">
        <v>3874.6380199999999</v>
      </c>
      <c r="I39" s="123" t="s">
        <v>1442</v>
      </c>
      <c r="J39" s="123" t="s">
        <v>1442</v>
      </c>
      <c r="K39" s="121">
        <v>0.47103</v>
      </c>
      <c r="L39" s="121">
        <v>21.300170000000001</v>
      </c>
      <c r="M39" s="123" t="s">
        <v>1442</v>
      </c>
      <c r="N39" s="121">
        <v>0.48160999999999998</v>
      </c>
      <c r="O39" s="121">
        <v>9.3810000000000004E-2</v>
      </c>
      <c r="P39" s="121">
        <v>2409.56</v>
      </c>
      <c r="Q39" s="121">
        <v>0.67400000000000004</v>
      </c>
      <c r="R39" s="123" t="s">
        <v>1442</v>
      </c>
      <c r="S39" s="121">
        <v>0.28100000000000003</v>
      </c>
      <c r="T39" s="121">
        <v>0.38800000000000001</v>
      </c>
      <c r="U39" s="123" t="s">
        <v>1442</v>
      </c>
      <c r="V39" s="121">
        <v>265.96100000000001</v>
      </c>
      <c r="W39" s="121">
        <v>5.5E-2</v>
      </c>
      <c r="X39" s="121">
        <v>2.1999999999999999E-2</v>
      </c>
      <c r="Y39" s="121">
        <v>37.22</v>
      </c>
      <c r="Z39" s="121">
        <v>0.122</v>
      </c>
      <c r="AA39" s="121">
        <v>0.28487000000000001</v>
      </c>
      <c r="AB39" s="121">
        <v>0.21975</v>
      </c>
      <c r="AC39" s="121">
        <v>8.5399999999999991</v>
      </c>
      <c r="AD39" s="121">
        <v>0.35905999999999999</v>
      </c>
    </row>
    <row r="40" spans="1:30" x14ac:dyDescent="0.25">
      <c r="A40" s="123" t="s">
        <v>809</v>
      </c>
      <c r="B40" s="121">
        <v>2690.99</v>
      </c>
      <c r="C40" s="121">
        <v>7.5042499999999999</v>
      </c>
      <c r="D40" s="121">
        <v>0.68300000000000005</v>
      </c>
      <c r="E40" s="121">
        <v>0.218</v>
      </c>
      <c r="F40" s="121">
        <v>0.28154000000000001</v>
      </c>
      <c r="G40" s="121">
        <v>1.746E-2</v>
      </c>
      <c r="H40" s="121">
        <v>3874.6380199999999</v>
      </c>
      <c r="I40" s="123" t="s">
        <v>1442</v>
      </c>
      <c r="J40" s="123" t="s">
        <v>1442</v>
      </c>
      <c r="K40" s="121">
        <v>0.47103</v>
      </c>
      <c r="L40" s="121">
        <v>21.300170000000001</v>
      </c>
      <c r="M40" s="123" t="s">
        <v>1442</v>
      </c>
      <c r="N40" s="121">
        <v>0.48160999999999998</v>
      </c>
      <c r="O40" s="121">
        <v>9.3810000000000004E-2</v>
      </c>
      <c r="P40" s="121">
        <v>2409.56</v>
      </c>
      <c r="Q40" s="121">
        <v>0.67400000000000004</v>
      </c>
      <c r="R40" s="123" t="s">
        <v>1442</v>
      </c>
      <c r="S40" s="121">
        <v>0.28100000000000003</v>
      </c>
      <c r="T40" s="121">
        <v>0.38800000000000001</v>
      </c>
      <c r="U40" s="123" t="s">
        <v>1442</v>
      </c>
      <c r="V40" s="121">
        <v>265.96100000000001</v>
      </c>
      <c r="W40" s="121">
        <v>5.5E-2</v>
      </c>
      <c r="X40" s="121">
        <v>2.1999999999999999E-2</v>
      </c>
      <c r="Y40" s="121">
        <v>37.22</v>
      </c>
      <c r="Z40" s="121">
        <v>0.122</v>
      </c>
      <c r="AA40" s="121">
        <v>0.28487000000000001</v>
      </c>
      <c r="AB40" s="121">
        <v>0.21975</v>
      </c>
      <c r="AC40" s="121">
        <v>8.5399999999999991</v>
      </c>
      <c r="AD40" s="121">
        <v>0.35905999999999999</v>
      </c>
    </row>
    <row r="41" spans="1:30" x14ac:dyDescent="0.25">
      <c r="A41" s="123" t="s">
        <v>810</v>
      </c>
      <c r="B41" s="121">
        <v>2690.96</v>
      </c>
      <c r="C41" s="121">
        <v>7.49491</v>
      </c>
      <c r="D41" s="121">
        <v>0.72050000000000003</v>
      </c>
      <c r="E41" s="121">
        <v>0.19800000000000001</v>
      </c>
      <c r="F41" s="121">
        <v>0.26832</v>
      </c>
      <c r="G41" s="121">
        <v>1.9879999999999998E-2</v>
      </c>
      <c r="H41" s="121">
        <v>3874.6517399999998</v>
      </c>
      <c r="I41" s="123" t="s">
        <v>1442</v>
      </c>
      <c r="J41" s="123" t="s">
        <v>1442</v>
      </c>
      <c r="K41" s="121">
        <v>0.47721000000000002</v>
      </c>
      <c r="L41" s="121">
        <v>21.334499999999998</v>
      </c>
      <c r="M41" s="123" t="s">
        <v>1442</v>
      </c>
      <c r="N41" s="121">
        <v>0.48913000000000001</v>
      </c>
      <c r="O41" s="121">
        <v>9.3810000000000004E-2</v>
      </c>
      <c r="P41" s="121">
        <v>2409.61</v>
      </c>
      <c r="Q41" s="121">
        <v>0.67900000000000005</v>
      </c>
      <c r="R41" s="123" t="s">
        <v>1442</v>
      </c>
      <c r="S41" s="121">
        <v>0.28100000000000003</v>
      </c>
      <c r="T41" s="121">
        <v>0.38900000000000001</v>
      </c>
      <c r="U41" s="123" t="s">
        <v>1442</v>
      </c>
      <c r="V41" s="121">
        <v>265.95600000000002</v>
      </c>
      <c r="W41" s="121">
        <v>3.5999999999999997E-2</v>
      </c>
      <c r="X41" s="121">
        <v>2.3E-2</v>
      </c>
      <c r="Y41" s="121">
        <v>37.22</v>
      </c>
      <c r="Z41" s="121">
        <v>0.125</v>
      </c>
      <c r="AA41" s="121">
        <v>0.29237999999999997</v>
      </c>
      <c r="AB41" s="121">
        <v>0.21346000000000001</v>
      </c>
      <c r="AC41" s="121">
        <v>8.6300000000000008</v>
      </c>
      <c r="AD41" s="121">
        <v>0.36935000000000001</v>
      </c>
    </row>
    <row r="42" spans="1:30" x14ac:dyDescent="0.25">
      <c r="A42" s="123" t="s">
        <v>811</v>
      </c>
      <c r="B42" s="121">
        <v>2690.96</v>
      </c>
      <c r="C42" s="121">
        <v>7.49491</v>
      </c>
      <c r="D42" s="121">
        <v>0.72050000000000003</v>
      </c>
      <c r="E42" s="121">
        <v>0.19800000000000001</v>
      </c>
      <c r="F42" s="121">
        <v>0.26832</v>
      </c>
      <c r="G42" s="121">
        <v>1.9879999999999998E-2</v>
      </c>
      <c r="H42" s="121">
        <v>3874.6517399999998</v>
      </c>
      <c r="I42" s="123" t="s">
        <v>1442</v>
      </c>
      <c r="J42" s="123" t="s">
        <v>1442</v>
      </c>
      <c r="K42" s="121">
        <v>0.47721000000000002</v>
      </c>
      <c r="L42" s="121">
        <v>21.334499999999998</v>
      </c>
      <c r="M42" s="123" t="s">
        <v>1442</v>
      </c>
      <c r="N42" s="121">
        <v>0.48913000000000001</v>
      </c>
      <c r="O42" s="121">
        <v>9.3810000000000004E-2</v>
      </c>
      <c r="P42" s="121">
        <v>2409.61</v>
      </c>
      <c r="Q42" s="121">
        <v>0.67900000000000005</v>
      </c>
      <c r="R42" s="123" t="s">
        <v>1442</v>
      </c>
      <c r="S42" s="121">
        <v>0.28100000000000003</v>
      </c>
      <c r="T42" s="121">
        <v>0.38900000000000001</v>
      </c>
      <c r="U42" s="123" t="s">
        <v>1442</v>
      </c>
      <c r="V42" s="121">
        <v>265.95600000000002</v>
      </c>
      <c r="W42" s="121">
        <v>3.5999999999999997E-2</v>
      </c>
      <c r="X42" s="121">
        <v>2.3E-2</v>
      </c>
      <c r="Y42" s="121">
        <v>37.22</v>
      </c>
      <c r="Z42" s="121">
        <v>0.125</v>
      </c>
      <c r="AA42" s="121">
        <v>0.29237999999999997</v>
      </c>
      <c r="AB42" s="121">
        <v>0.21346000000000001</v>
      </c>
      <c r="AC42" s="121">
        <v>8.6300000000000008</v>
      </c>
      <c r="AD42" s="121">
        <v>0.36935000000000001</v>
      </c>
    </row>
    <row r="43" spans="1:30" x14ac:dyDescent="0.25">
      <c r="A43" s="123" t="s">
        <v>812</v>
      </c>
      <c r="B43" s="121">
        <v>2690.91</v>
      </c>
      <c r="C43" s="121">
        <v>7.3826299999999998</v>
      </c>
      <c r="D43" s="121">
        <v>0.86799999999999999</v>
      </c>
      <c r="E43" s="121">
        <v>0.21</v>
      </c>
      <c r="F43" s="121">
        <v>0.25999</v>
      </c>
      <c r="G43" s="121">
        <v>2.052E-2</v>
      </c>
      <c r="H43" s="121">
        <v>3874.6413699999998</v>
      </c>
      <c r="I43" s="123" t="s">
        <v>1442</v>
      </c>
      <c r="J43" s="123" t="s">
        <v>1442</v>
      </c>
      <c r="K43" s="121">
        <v>0.48370999999999997</v>
      </c>
      <c r="L43" s="121">
        <v>21.30856</v>
      </c>
      <c r="M43" s="123" t="s">
        <v>1442</v>
      </c>
      <c r="N43" s="121">
        <v>0.48160999999999998</v>
      </c>
      <c r="O43" s="121">
        <v>8.3400000000000002E-2</v>
      </c>
      <c r="P43" s="121">
        <v>2409.6999999999998</v>
      </c>
      <c r="Q43" s="121">
        <v>0.68899999999999995</v>
      </c>
      <c r="R43" s="123" t="s">
        <v>1442</v>
      </c>
      <c r="S43" s="121">
        <v>0.28100000000000003</v>
      </c>
      <c r="T43" s="121">
        <v>0.39100000000000001</v>
      </c>
      <c r="U43" s="123" t="s">
        <v>1442</v>
      </c>
      <c r="V43" s="121">
        <v>265.95100000000002</v>
      </c>
      <c r="W43" s="121">
        <v>0.02</v>
      </c>
      <c r="X43" s="121">
        <v>2.4E-2</v>
      </c>
      <c r="Y43" s="121">
        <v>37.22</v>
      </c>
      <c r="Z43" s="121">
        <v>0.125</v>
      </c>
      <c r="AA43" s="121">
        <v>0.28337000000000001</v>
      </c>
      <c r="AB43" s="121">
        <v>0.21554000000000001</v>
      </c>
      <c r="AC43" s="121">
        <v>8.67</v>
      </c>
      <c r="AD43" s="121">
        <v>0.38542999999999999</v>
      </c>
    </row>
    <row r="44" spans="1:30" x14ac:dyDescent="0.25">
      <c r="A44" s="123" t="s">
        <v>813</v>
      </c>
      <c r="B44" s="121">
        <v>2690.91</v>
      </c>
      <c r="C44" s="121">
        <v>7.3826299999999998</v>
      </c>
      <c r="D44" s="121">
        <v>0.86799999999999999</v>
      </c>
      <c r="E44" s="121">
        <v>0.21</v>
      </c>
      <c r="F44" s="121">
        <v>0.25999</v>
      </c>
      <c r="G44" s="121">
        <v>2.052E-2</v>
      </c>
      <c r="H44" s="121">
        <v>3874.6413699999998</v>
      </c>
      <c r="I44" s="123" t="s">
        <v>1442</v>
      </c>
      <c r="J44" s="123" t="s">
        <v>1442</v>
      </c>
      <c r="K44" s="121">
        <v>0.48370999999999997</v>
      </c>
      <c r="L44" s="121">
        <v>21.30856</v>
      </c>
      <c r="M44" s="123" t="s">
        <v>1442</v>
      </c>
      <c r="N44" s="121">
        <v>0.48160999999999998</v>
      </c>
      <c r="O44" s="121">
        <v>8.3400000000000002E-2</v>
      </c>
      <c r="P44" s="121">
        <v>2409.6999999999998</v>
      </c>
      <c r="Q44" s="121">
        <v>0.68899999999999995</v>
      </c>
      <c r="R44" s="123" t="s">
        <v>1442</v>
      </c>
      <c r="S44" s="121">
        <v>0.28100000000000003</v>
      </c>
      <c r="T44" s="121">
        <v>0.39100000000000001</v>
      </c>
      <c r="U44" s="123" t="s">
        <v>1442</v>
      </c>
      <c r="V44" s="121">
        <v>265.95100000000002</v>
      </c>
      <c r="W44" s="121">
        <v>0.02</v>
      </c>
      <c r="X44" s="121">
        <v>2.4E-2</v>
      </c>
      <c r="Y44" s="121">
        <v>37.22</v>
      </c>
      <c r="Z44" s="121">
        <v>0.125</v>
      </c>
      <c r="AA44" s="121">
        <v>0.28337000000000001</v>
      </c>
      <c r="AB44" s="121">
        <v>0.21554000000000001</v>
      </c>
      <c r="AC44" s="121">
        <v>8.67</v>
      </c>
      <c r="AD44" s="121">
        <v>0.38542999999999999</v>
      </c>
    </row>
    <row r="45" spans="1:30" x14ac:dyDescent="0.25">
      <c r="A45" s="123" t="s">
        <v>814</v>
      </c>
      <c r="B45" s="121">
        <v>2690.88</v>
      </c>
      <c r="C45" s="121">
        <v>7.28864</v>
      </c>
      <c r="D45" s="121">
        <v>0.87050000000000005</v>
      </c>
      <c r="E45" s="121">
        <v>0.16800000000000001</v>
      </c>
      <c r="F45" s="121">
        <v>0.25080000000000002</v>
      </c>
      <c r="G45" s="121">
        <v>1.5640000000000001E-2</v>
      </c>
      <c r="H45" s="121">
        <v>3874.6505200000001</v>
      </c>
      <c r="I45" s="123" t="s">
        <v>1442</v>
      </c>
      <c r="J45" s="121">
        <v>6.6448799999999997</v>
      </c>
      <c r="K45" s="121">
        <v>0.49091000000000001</v>
      </c>
      <c r="L45" s="121">
        <v>21.331440000000001</v>
      </c>
      <c r="M45" s="123" t="s">
        <v>1442</v>
      </c>
      <c r="N45" s="121">
        <v>0.47409000000000001</v>
      </c>
      <c r="O45" s="121">
        <v>7.1489999999999998E-2</v>
      </c>
      <c r="P45" s="121">
        <v>2409.71</v>
      </c>
      <c r="Q45" s="121">
        <v>0.69</v>
      </c>
      <c r="R45" s="123" t="s">
        <v>1442</v>
      </c>
      <c r="S45" s="121">
        <v>0.28000000000000003</v>
      </c>
      <c r="T45" s="121">
        <v>0.39100000000000001</v>
      </c>
      <c r="U45" s="123" t="s">
        <v>1442</v>
      </c>
      <c r="V45" s="121">
        <v>265.947</v>
      </c>
      <c r="W45" s="121">
        <v>2.1000000000000001E-2</v>
      </c>
      <c r="X45" s="121">
        <v>2.4E-2</v>
      </c>
      <c r="Y45" s="121">
        <v>37.22</v>
      </c>
      <c r="Z45" s="121">
        <v>0.121</v>
      </c>
      <c r="AA45" s="121">
        <v>0.27889000000000003</v>
      </c>
      <c r="AB45" s="121">
        <v>0.2208</v>
      </c>
      <c r="AC45" s="121">
        <v>8.51</v>
      </c>
      <c r="AD45" s="121">
        <v>0.38263999999999998</v>
      </c>
    </row>
    <row r="46" spans="1:30" x14ac:dyDescent="0.25">
      <c r="A46" s="123" t="s">
        <v>815</v>
      </c>
      <c r="B46" s="121">
        <v>2690.88</v>
      </c>
      <c r="C46" s="121">
        <v>7.28864</v>
      </c>
      <c r="D46" s="121">
        <v>0.87050000000000005</v>
      </c>
      <c r="E46" s="121">
        <v>0.16800000000000001</v>
      </c>
      <c r="F46" s="121">
        <v>0.25080000000000002</v>
      </c>
      <c r="G46" s="121">
        <v>1.5640000000000001E-2</v>
      </c>
      <c r="H46" s="121">
        <v>3874.6505200000001</v>
      </c>
      <c r="I46" s="123" t="s">
        <v>1442</v>
      </c>
      <c r="J46" s="121">
        <v>6.6448799999999997</v>
      </c>
      <c r="K46" s="121">
        <v>0.49091000000000001</v>
      </c>
      <c r="L46" s="121">
        <v>21.331440000000001</v>
      </c>
      <c r="M46" s="123" t="s">
        <v>1442</v>
      </c>
      <c r="N46" s="121">
        <v>0.47409000000000001</v>
      </c>
      <c r="O46" s="121">
        <v>7.1489999999999998E-2</v>
      </c>
      <c r="P46" s="121">
        <v>2409.71</v>
      </c>
      <c r="Q46" s="121">
        <v>0.69</v>
      </c>
      <c r="R46" s="123" t="s">
        <v>1442</v>
      </c>
      <c r="S46" s="121">
        <v>0.28000000000000003</v>
      </c>
      <c r="T46" s="121">
        <v>0.39100000000000001</v>
      </c>
      <c r="U46" s="123" t="s">
        <v>1442</v>
      </c>
      <c r="V46" s="121">
        <v>265.947</v>
      </c>
      <c r="W46" s="121">
        <v>2.1000000000000001E-2</v>
      </c>
      <c r="X46" s="121">
        <v>2.4E-2</v>
      </c>
      <c r="Y46" s="121">
        <v>37.22</v>
      </c>
      <c r="Z46" s="121">
        <v>0.121</v>
      </c>
      <c r="AA46" s="121">
        <v>0.27889000000000003</v>
      </c>
      <c r="AB46" s="121">
        <v>0.2208</v>
      </c>
      <c r="AC46" s="121">
        <v>8.51</v>
      </c>
      <c r="AD46" s="121">
        <v>0.38263999999999998</v>
      </c>
    </row>
    <row r="47" spans="1:30" x14ac:dyDescent="0.25">
      <c r="A47" s="123" t="s">
        <v>816</v>
      </c>
      <c r="B47" s="121">
        <v>2690.85</v>
      </c>
      <c r="C47" s="121">
        <v>7.2001499999999998</v>
      </c>
      <c r="D47" s="121">
        <v>0.85550000000000004</v>
      </c>
      <c r="E47" s="121">
        <v>0.17699999999999999</v>
      </c>
      <c r="F47" s="121">
        <v>0.24560999999999999</v>
      </c>
      <c r="G47" s="121">
        <v>1.753E-2</v>
      </c>
      <c r="H47" s="121">
        <v>3874.6876999999999</v>
      </c>
      <c r="I47" s="123" t="s">
        <v>1442</v>
      </c>
      <c r="J47" s="123" t="s">
        <v>1442</v>
      </c>
      <c r="K47" s="121">
        <v>0.51371</v>
      </c>
      <c r="L47" s="121">
        <v>21.424569999999999</v>
      </c>
      <c r="M47" s="121">
        <v>171.81586999999999</v>
      </c>
      <c r="N47" s="121">
        <v>0.47409000000000001</v>
      </c>
      <c r="O47" s="121">
        <v>7.3779999999999998E-2</v>
      </c>
      <c r="P47" s="121">
        <v>2409.6999999999998</v>
      </c>
      <c r="Q47" s="121">
        <v>0.68899999999999995</v>
      </c>
      <c r="R47" s="123" t="s">
        <v>1442</v>
      </c>
      <c r="S47" s="121">
        <v>0.28000000000000003</v>
      </c>
      <c r="T47" s="121">
        <v>0.39200000000000002</v>
      </c>
      <c r="U47" s="121">
        <v>80.44</v>
      </c>
      <c r="V47" s="121">
        <v>265.94200000000001</v>
      </c>
      <c r="W47" s="121">
        <v>2.1000000000000001E-2</v>
      </c>
      <c r="X47" s="121">
        <v>2.4E-2</v>
      </c>
      <c r="Y47" s="121">
        <v>37.22</v>
      </c>
      <c r="Z47" s="121">
        <v>0.114</v>
      </c>
      <c r="AA47" s="121">
        <v>0.26849000000000001</v>
      </c>
      <c r="AB47" s="121">
        <v>0.24701000000000001</v>
      </c>
      <c r="AC47" s="121">
        <v>8.27</v>
      </c>
      <c r="AD47" s="121">
        <v>0.36935000000000001</v>
      </c>
    </row>
    <row r="48" spans="1:30" x14ac:dyDescent="0.25">
      <c r="A48" s="123" t="s">
        <v>817</v>
      </c>
      <c r="B48" s="121">
        <v>2690.85</v>
      </c>
      <c r="C48" s="121">
        <v>7.2001499999999998</v>
      </c>
      <c r="D48" s="121">
        <v>0.85550000000000004</v>
      </c>
      <c r="E48" s="121">
        <v>0.17699999999999999</v>
      </c>
      <c r="F48" s="121">
        <v>0.24560999999999999</v>
      </c>
      <c r="G48" s="121">
        <v>1.753E-2</v>
      </c>
      <c r="H48" s="121">
        <v>3874.6876999999999</v>
      </c>
      <c r="I48" s="123" t="s">
        <v>1442</v>
      </c>
      <c r="J48" s="123" t="s">
        <v>1442</v>
      </c>
      <c r="K48" s="121">
        <v>0.51371</v>
      </c>
      <c r="L48" s="121">
        <v>21.424569999999999</v>
      </c>
      <c r="M48" s="121">
        <v>171.81586999999999</v>
      </c>
      <c r="N48" s="121">
        <v>0.47409000000000001</v>
      </c>
      <c r="O48" s="121">
        <v>7.3779999999999998E-2</v>
      </c>
      <c r="P48" s="121">
        <v>2409.6999999999998</v>
      </c>
      <c r="Q48" s="121">
        <v>0.68899999999999995</v>
      </c>
      <c r="R48" s="123" t="s">
        <v>1442</v>
      </c>
      <c r="S48" s="121">
        <v>0.28000000000000003</v>
      </c>
      <c r="T48" s="121">
        <v>0.39200000000000002</v>
      </c>
      <c r="U48" s="121">
        <v>80.44</v>
      </c>
      <c r="V48" s="121">
        <v>265.94200000000001</v>
      </c>
      <c r="W48" s="121">
        <v>2.1000000000000001E-2</v>
      </c>
      <c r="X48" s="121">
        <v>2.4E-2</v>
      </c>
      <c r="Y48" s="121">
        <v>37.22</v>
      </c>
      <c r="Z48" s="121">
        <v>0.114</v>
      </c>
      <c r="AA48" s="121">
        <v>0.26849000000000001</v>
      </c>
      <c r="AB48" s="121">
        <v>0.24701000000000001</v>
      </c>
      <c r="AC48" s="121">
        <v>8.27</v>
      </c>
      <c r="AD48" s="121">
        <v>0.36935000000000001</v>
      </c>
    </row>
    <row r="49" spans="1:30" x14ac:dyDescent="0.25">
      <c r="A49" s="123" t="s">
        <v>818</v>
      </c>
      <c r="B49" s="121">
        <v>2690.82</v>
      </c>
      <c r="C49" s="121">
        <v>7.1082999999999998</v>
      </c>
      <c r="D49" s="121">
        <v>0.84299999999999997</v>
      </c>
      <c r="E49" s="121">
        <v>0.186</v>
      </c>
      <c r="F49" s="121">
        <v>0.24226</v>
      </c>
      <c r="G49" s="121">
        <v>1.7250000000000001E-2</v>
      </c>
      <c r="H49" s="121">
        <v>3874.6910600000001</v>
      </c>
      <c r="I49" s="123" t="s">
        <v>1442</v>
      </c>
      <c r="J49" s="123" t="s">
        <v>1442</v>
      </c>
      <c r="K49" s="121">
        <v>0.54332999999999998</v>
      </c>
      <c r="L49" s="121">
        <v>21.432980000000001</v>
      </c>
      <c r="M49" s="123" t="s">
        <v>1442</v>
      </c>
      <c r="N49" s="121">
        <v>0.45905000000000001</v>
      </c>
      <c r="O49" s="121">
        <v>7.85E-2</v>
      </c>
      <c r="P49" s="121">
        <v>2409.6999999999998</v>
      </c>
      <c r="Q49" s="121">
        <v>0.68899999999999995</v>
      </c>
      <c r="R49" s="123" t="s">
        <v>1442</v>
      </c>
      <c r="S49" s="121">
        <v>0.28000000000000003</v>
      </c>
      <c r="T49" s="121">
        <v>0.39200000000000002</v>
      </c>
      <c r="U49" s="123" t="s">
        <v>1442</v>
      </c>
      <c r="V49" s="121">
        <v>265.93700000000001</v>
      </c>
      <c r="W49" s="121">
        <v>3.5999999999999997E-2</v>
      </c>
      <c r="X49" s="121">
        <v>2.4E-2</v>
      </c>
      <c r="Y49" s="121">
        <v>37.22</v>
      </c>
      <c r="Z49" s="121">
        <v>9.9000000000000005E-2</v>
      </c>
      <c r="AA49" s="121">
        <v>0.27145000000000002</v>
      </c>
      <c r="AB49" s="121">
        <v>0.23480999999999999</v>
      </c>
      <c r="AC49" s="121">
        <v>8.0500000000000007</v>
      </c>
      <c r="AD49" s="121">
        <v>0.34941</v>
      </c>
    </row>
    <row r="50" spans="1:30" x14ac:dyDescent="0.25">
      <c r="A50" s="123" t="s">
        <v>819</v>
      </c>
      <c r="B50" s="121">
        <v>2690.82</v>
      </c>
      <c r="C50" s="121">
        <v>7.1082999999999998</v>
      </c>
      <c r="D50" s="121">
        <v>0.84299999999999997</v>
      </c>
      <c r="E50" s="121">
        <v>0.186</v>
      </c>
      <c r="F50" s="121">
        <v>0.24226</v>
      </c>
      <c r="G50" s="121">
        <v>1.7250000000000001E-2</v>
      </c>
      <c r="H50" s="121">
        <v>3874.6910600000001</v>
      </c>
      <c r="I50" s="123" t="s">
        <v>1442</v>
      </c>
      <c r="J50" s="123" t="s">
        <v>1442</v>
      </c>
      <c r="K50" s="121">
        <v>0.54332999999999998</v>
      </c>
      <c r="L50" s="121">
        <v>21.432980000000001</v>
      </c>
      <c r="M50" s="123" t="s">
        <v>1442</v>
      </c>
      <c r="N50" s="121">
        <v>0.45905000000000001</v>
      </c>
      <c r="O50" s="121">
        <v>7.85E-2</v>
      </c>
      <c r="P50" s="121">
        <v>2409.6999999999998</v>
      </c>
      <c r="Q50" s="121">
        <v>0.68899999999999995</v>
      </c>
      <c r="R50" s="123" t="s">
        <v>1442</v>
      </c>
      <c r="S50" s="121">
        <v>0.28000000000000003</v>
      </c>
      <c r="T50" s="121">
        <v>0.39200000000000002</v>
      </c>
      <c r="U50" s="123" t="s">
        <v>1442</v>
      </c>
      <c r="V50" s="121">
        <v>265.93700000000001</v>
      </c>
      <c r="W50" s="121">
        <v>3.5999999999999997E-2</v>
      </c>
      <c r="X50" s="121">
        <v>2.4E-2</v>
      </c>
      <c r="Y50" s="121">
        <v>37.22</v>
      </c>
      <c r="Z50" s="121">
        <v>9.9000000000000005E-2</v>
      </c>
      <c r="AA50" s="121">
        <v>0.27145000000000002</v>
      </c>
      <c r="AB50" s="121">
        <v>0.23480999999999999</v>
      </c>
      <c r="AC50" s="121">
        <v>8.0500000000000007</v>
      </c>
      <c r="AD50" s="121">
        <v>0.34941</v>
      </c>
    </row>
    <row r="51" spans="1:30" x14ac:dyDescent="0.25">
      <c r="A51" s="123" t="s">
        <v>820</v>
      </c>
      <c r="B51" s="121">
        <v>2690.79</v>
      </c>
      <c r="C51" s="121">
        <v>7.0149999999999997</v>
      </c>
      <c r="D51" s="121">
        <v>0.84299999999999997</v>
      </c>
      <c r="E51" s="121">
        <v>0.20799999999999999</v>
      </c>
      <c r="F51" s="121">
        <v>0.22706000000000001</v>
      </c>
      <c r="G51" s="121">
        <v>1.67E-2</v>
      </c>
      <c r="H51" s="121">
        <v>3874.6813000000002</v>
      </c>
      <c r="I51" s="123" t="s">
        <v>1442</v>
      </c>
      <c r="J51" s="123" t="s">
        <v>1442</v>
      </c>
      <c r="K51" s="121">
        <v>0.57338</v>
      </c>
      <c r="L51" s="121">
        <v>21.408539999999999</v>
      </c>
      <c r="M51" s="123" t="s">
        <v>1442</v>
      </c>
      <c r="N51" s="121">
        <v>0.44452000000000003</v>
      </c>
      <c r="O51" s="121">
        <v>8.5930000000000006E-2</v>
      </c>
      <c r="P51" s="121">
        <v>2409.6799999999998</v>
      </c>
      <c r="Q51" s="121">
        <v>0.68700000000000006</v>
      </c>
      <c r="R51" s="123" t="s">
        <v>1442</v>
      </c>
      <c r="S51" s="121">
        <v>0.28000000000000003</v>
      </c>
      <c r="T51" s="121">
        <v>0.376</v>
      </c>
      <c r="U51" s="123" t="s">
        <v>1442</v>
      </c>
      <c r="V51" s="121">
        <v>265.93299999999999</v>
      </c>
      <c r="W51" s="121">
        <v>0.05</v>
      </c>
      <c r="X51" s="121">
        <v>3.3000000000000002E-2</v>
      </c>
      <c r="Y51" s="121">
        <v>37.22</v>
      </c>
      <c r="Z51" s="121">
        <v>8.4000000000000005E-2</v>
      </c>
      <c r="AA51" s="121">
        <v>0.31674000000000002</v>
      </c>
      <c r="AB51" s="121">
        <v>0.19234000000000001</v>
      </c>
      <c r="AC51" s="121">
        <v>7.75</v>
      </c>
      <c r="AD51" s="121">
        <v>0.33110000000000001</v>
      </c>
    </row>
    <row r="52" spans="1:30" x14ac:dyDescent="0.25">
      <c r="A52" s="123" t="s">
        <v>821</v>
      </c>
      <c r="B52" s="121">
        <v>2690.79</v>
      </c>
      <c r="C52" s="121">
        <v>7.0149999999999997</v>
      </c>
      <c r="D52" s="121">
        <v>0.84299999999999997</v>
      </c>
      <c r="E52" s="121">
        <v>0.20799999999999999</v>
      </c>
      <c r="F52" s="121">
        <v>0.22706000000000001</v>
      </c>
      <c r="G52" s="121">
        <v>1.67E-2</v>
      </c>
      <c r="H52" s="121">
        <v>3874.6813000000002</v>
      </c>
      <c r="I52" s="123" t="s">
        <v>1442</v>
      </c>
      <c r="J52" s="123" t="s">
        <v>1442</v>
      </c>
      <c r="K52" s="121">
        <v>0.57338</v>
      </c>
      <c r="L52" s="121">
        <v>21.408539999999999</v>
      </c>
      <c r="M52" s="123" t="s">
        <v>1442</v>
      </c>
      <c r="N52" s="121">
        <v>0.44452000000000003</v>
      </c>
      <c r="O52" s="121">
        <v>8.5930000000000006E-2</v>
      </c>
      <c r="P52" s="121">
        <v>2409.6799999999998</v>
      </c>
      <c r="Q52" s="121">
        <v>0.68700000000000006</v>
      </c>
      <c r="R52" s="123" t="s">
        <v>1442</v>
      </c>
      <c r="S52" s="121">
        <v>0.28000000000000003</v>
      </c>
      <c r="T52" s="121">
        <v>0.376</v>
      </c>
      <c r="U52" s="123" t="s">
        <v>1442</v>
      </c>
      <c r="V52" s="121">
        <v>265.93299999999999</v>
      </c>
      <c r="W52" s="121">
        <v>0.05</v>
      </c>
      <c r="X52" s="121">
        <v>3.3000000000000002E-2</v>
      </c>
      <c r="Y52" s="121">
        <v>37.22</v>
      </c>
      <c r="Z52" s="121">
        <v>8.4000000000000005E-2</v>
      </c>
      <c r="AA52" s="121">
        <v>0.31674000000000002</v>
      </c>
      <c r="AB52" s="121">
        <v>0.19234000000000001</v>
      </c>
      <c r="AC52" s="121">
        <v>7.75</v>
      </c>
      <c r="AD52" s="121">
        <v>0.33110000000000001</v>
      </c>
    </row>
    <row r="53" spans="1:30" x14ac:dyDescent="0.25">
      <c r="A53" s="123" t="s">
        <v>822</v>
      </c>
      <c r="B53" s="121">
        <v>2690.73</v>
      </c>
      <c r="C53" s="121">
        <v>6.9197699999999998</v>
      </c>
      <c r="D53" s="121">
        <v>0.84050000000000002</v>
      </c>
      <c r="E53" s="121">
        <v>0.223</v>
      </c>
      <c r="F53" s="121">
        <v>0.23089999999999999</v>
      </c>
      <c r="G53" s="121">
        <v>1.677E-2</v>
      </c>
      <c r="H53" s="121">
        <v>3874.6608799999999</v>
      </c>
      <c r="I53" s="123" t="s">
        <v>1442</v>
      </c>
      <c r="J53" s="123" t="s">
        <v>1442</v>
      </c>
      <c r="K53" s="121">
        <v>0.60380999999999996</v>
      </c>
      <c r="L53" s="121">
        <v>21.357389999999999</v>
      </c>
      <c r="M53" s="123" t="s">
        <v>1442</v>
      </c>
      <c r="N53" s="121">
        <v>0.43725999999999998</v>
      </c>
      <c r="O53" s="121">
        <v>9.6540000000000001E-2</v>
      </c>
      <c r="P53" s="121">
        <v>2409.5100000000002</v>
      </c>
      <c r="Q53" s="121">
        <v>0.66800000000000004</v>
      </c>
      <c r="R53" s="123" t="s">
        <v>1442</v>
      </c>
      <c r="S53" s="121">
        <v>0.28000000000000003</v>
      </c>
      <c r="T53" s="121">
        <v>0.34699999999999998</v>
      </c>
      <c r="U53" s="123" t="s">
        <v>1442</v>
      </c>
      <c r="V53" s="121">
        <v>265.928</v>
      </c>
      <c r="W53" s="121">
        <v>6.3E-2</v>
      </c>
      <c r="X53" s="121">
        <v>4.2000000000000003E-2</v>
      </c>
      <c r="Y53" s="121">
        <v>37.22</v>
      </c>
      <c r="Z53" s="121">
        <v>6.8000000000000005E-2</v>
      </c>
      <c r="AA53" s="121">
        <v>0.32908999999999999</v>
      </c>
      <c r="AB53" s="121">
        <v>0.17910999999999999</v>
      </c>
      <c r="AC53" s="121">
        <v>7.42</v>
      </c>
      <c r="AD53" s="121">
        <v>0.31233</v>
      </c>
    </row>
    <row r="54" spans="1:30" x14ac:dyDescent="0.25">
      <c r="A54" s="123" t="s">
        <v>823</v>
      </c>
      <c r="B54" s="121">
        <v>2690.73</v>
      </c>
      <c r="C54" s="121">
        <v>6.9197699999999998</v>
      </c>
      <c r="D54" s="121">
        <v>0.84050000000000002</v>
      </c>
      <c r="E54" s="121">
        <v>0.223</v>
      </c>
      <c r="F54" s="121">
        <v>0.23089999999999999</v>
      </c>
      <c r="G54" s="121">
        <v>1.677E-2</v>
      </c>
      <c r="H54" s="121">
        <v>3874.6608799999999</v>
      </c>
      <c r="I54" s="123" t="s">
        <v>1442</v>
      </c>
      <c r="J54" s="123" t="s">
        <v>1442</v>
      </c>
      <c r="K54" s="121">
        <v>0.60380999999999996</v>
      </c>
      <c r="L54" s="121">
        <v>21.357389999999999</v>
      </c>
      <c r="M54" s="123" t="s">
        <v>1442</v>
      </c>
      <c r="N54" s="121">
        <v>0.43725999999999998</v>
      </c>
      <c r="O54" s="121">
        <v>9.6540000000000001E-2</v>
      </c>
      <c r="P54" s="121">
        <v>2409.5100000000002</v>
      </c>
      <c r="Q54" s="121">
        <v>0.66800000000000004</v>
      </c>
      <c r="R54" s="123" t="s">
        <v>1442</v>
      </c>
      <c r="S54" s="121">
        <v>0.28000000000000003</v>
      </c>
      <c r="T54" s="121">
        <v>0.34699999999999998</v>
      </c>
      <c r="U54" s="123" t="s">
        <v>1442</v>
      </c>
      <c r="V54" s="121">
        <v>265.928</v>
      </c>
      <c r="W54" s="121">
        <v>6.3E-2</v>
      </c>
      <c r="X54" s="121">
        <v>4.2000000000000003E-2</v>
      </c>
      <c r="Y54" s="121">
        <v>37.22</v>
      </c>
      <c r="Z54" s="121">
        <v>6.8000000000000005E-2</v>
      </c>
      <c r="AA54" s="121">
        <v>0.32908999999999999</v>
      </c>
      <c r="AB54" s="121">
        <v>0.17910999999999999</v>
      </c>
      <c r="AC54" s="121">
        <v>7.42</v>
      </c>
      <c r="AD54" s="121">
        <v>0.31233</v>
      </c>
    </row>
    <row r="55" spans="1:30" x14ac:dyDescent="0.25">
      <c r="A55" s="123" t="s">
        <v>824</v>
      </c>
      <c r="B55" s="121">
        <v>2690.67</v>
      </c>
      <c r="C55" s="121">
        <v>6.8259999999999996</v>
      </c>
      <c r="D55" s="121">
        <v>0.82050000000000001</v>
      </c>
      <c r="E55" s="121">
        <v>0.23699999999999999</v>
      </c>
      <c r="F55" s="121">
        <v>0.23333000000000001</v>
      </c>
      <c r="G55" s="121">
        <v>1.7139999999999999E-2</v>
      </c>
      <c r="H55" s="121">
        <v>3874.6328400000002</v>
      </c>
      <c r="I55" s="123" t="s">
        <v>1442</v>
      </c>
      <c r="J55" s="123" t="s">
        <v>1442</v>
      </c>
      <c r="K55" s="121">
        <v>0.63439000000000001</v>
      </c>
      <c r="L55" s="121">
        <v>21.287210000000002</v>
      </c>
      <c r="M55" s="123" t="s">
        <v>1442</v>
      </c>
      <c r="N55" s="121">
        <v>0.42272999999999999</v>
      </c>
      <c r="O55" s="121">
        <v>0.10792</v>
      </c>
      <c r="P55" s="121">
        <v>2409.34</v>
      </c>
      <c r="Q55" s="121">
        <v>0.65</v>
      </c>
      <c r="R55" s="123" t="s">
        <v>1442</v>
      </c>
      <c r="S55" s="121">
        <v>0.27900000000000003</v>
      </c>
      <c r="T55" s="121">
        <v>0.312</v>
      </c>
      <c r="U55" s="123" t="s">
        <v>1442</v>
      </c>
      <c r="V55" s="121">
        <v>265.923</v>
      </c>
      <c r="W55" s="121">
        <v>7.6999999999999999E-2</v>
      </c>
      <c r="X55" s="121">
        <v>5.1999999999999998E-2</v>
      </c>
      <c r="Y55" s="121">
        <v>37.22</v>
      </c>
      <c r="Z55" s="121">
        <v>5.1999999999999998E-2</v>
      </c>
      <c r="AA55" s="121">
        <v>0.36368</v>
      </c>
      <c r="AB55" s="121">
        <v>0.14774999999999999</v>
      </c>
      <c r="AC55" s="121">
        <v>7.21</v>
      </c>
      <c r="AD55" s="121">
        <v>0.29325000000000001</v>
      </c>
    </row>
    <row r="56" spans="1:30" x14ac:dyDescent="0.25">
      <c r="A56" s="123" t="s">
        <v>825</v>
      </c>
      <c r="B56" s="121">
        <v>2690.67</v>
      </c>
      <c r="C56" s="121">
        <v>6.8259999999999996</v>
      </c>
      <c r="D56" s="121">
        <v>0.82050000000000001</v>
      </c>
      <c r="E56" s="121">
        <v>0.23699999999999999</v>
      </c>
      <c r="F56" s="121">
        <v>0.23333000000000001</v>
      </c>
      <c r="G56" s="121">
        <v>1.7139999999999999E-2</v>
      </c>
      <c r="H56" s="121">
        <v>3874.6328400000002</v>
      </c>
      <c r="I56" s="123" t="s">
        <v>1442</v>
      </c>
      <c r="J56" s="123" t="s">
        <v>1442</v>
      </c>
      <c r="K56" s="121">
        <v>0.63439000000000001</v>
      </c>
      <c r="L56" s="121">
        <v>21.287210000000002</v>
      </c>
      <c r="M56" s="123" t="s">
        <v>1442</v>
      </c>
      <c r="N56" s="121">
        <v>0.42272999999999999</v>
      </c>
      <c r="O56" s="121">
        <v>0.10792</v>
      </c>
      <c r="P56" s="121">
        <v>2409.34</v>
      </c>
      <c r="Q56" s="121">
        <v>0.65</v>
      </c>
      <c r="R56" s="123" t="s">
        <v>1442</v>
      </c>
      <c r="S56" s="121">
        <v>0.27900000000000003</v>
      </c>
      <c r="T56" s="121">
        <v>0.312</v>
      </c>
      <c r="U56" s="123" t="s">
        <v>1442</v>
      </c>
      <c r="V56" s="121">
        <v>265.923</v>
      </c>
      <c r="W56" s="121">
        <v>7.6999999999999999E-2</v>
      </c>
      <c r="X56" s="121">
        <v>5.1999999999999998E-2</v>
      </c>
      <c r="Y56" s="121">
        <v>37.22</v>
      </c>
      <c r="Z56" s="121">
        <v>5.1999999999999998E-2</v>
      </c>
      <c r="AA56" s="121">
        <v>0.36368</v>
      </c>
      <c r="AB56" s="121">
        <v>0.14774999999999999</v>
      </c>
      <c r="AC56" s="121">
        <v>7.21</v>
      </c>
      <c r="AD56" s="121">
        <v>0.29325000000000001</v>
      </c>
    </row>
    <row r="57" spans="1:30" x14ac:dyDescent="0.25">
      <c r="A57" s="123" t="s">
        <v>826</v>
      </c>
      <c r="B57" s="121">
        <v>2690.62</v>
      </c>
      <c r="C57" s="121">
        <v>6.73414</v>
      </c>
      <c r="D57" s="121">
        <v>0</v>
      </c>
      <c r="E57" s="121">
        <v>0.255</v>
      </c>
      <c r="F57" s="121">
        <v>0.2341</v>
      </c>
      <c r="G57" s="121">
        <v>1.7899999999999999E-2</v>
      </c>
      <c r="H57" s="121">
        <v>3874.6273500000002</v>
      </c>
      <c r="I57" s="123" t="s">
        <v>1442</v>
      </c>
      <c r="J57" s="123" t="s">
        <v>1442</v>
      </c>
      <c r="K57" s="121">
        <v>0.66505000000000003</v>
      </c>
      <c r="L57" s="121">
        <v>21.256710000000002</v>
      </c>
      <c r="M57" s="123" t="s">
        <v>1442</v>
      </c>
      <c r="N57" s="121">
        <v>0.42272999999999999</v>
      </c>
      <c r="O57" s="121">
        <v>0.11704000000000001</v>
      </c>
      <c r="P57" s="121">
        <v>2409.35</v>
      </c>
      <c r="Q57" s="121">
        <v>0.65100000000000002</v>
      </c>
      <c r="R57" s="123" t="s">
        <v>1442</v>
      </c>
      <c r="S57" s="121">
        <v>0.28000000000000003</v>
      </c>
      <c r="T57" s="121">
        <v>0.307</v>
      </c>
      <c r="U57" s="123" t="s">
        <v>1442</v>
      </c>
      <c r="V57" s="121">
        <v>265.91899999999998</v>
      </c>
      <c r="W57" s="121">
        <v>9.1999999999999998E-2</v>
      </c>
      <c r="X57" s="121">
        <v>6.2E-2</v>
      </c>
      <c r="Y57" s="121">
        <v>37.22</v>
      </c>
      <c r="Z57" s="121">
        <v>3.6999999999999998E-2</v>
      </c>
      <c r="AA57" s="121">
        <v>0.40243000000000001</v>
      </c>
      <c r="AB57" s="121">
        <v>0.10346</v>
      </c>
      <c r="AC57" s="121">
        <v>6.99</v>
      </c>
      <c r="AD57" s="121">
        <v>0.27437</v>
      </c>
    </row>
    <row r="58" spans="1:30" x14ac:dyDescent="0.25">
      <c r="A58" s="124" t="s">
        <v>827</v>
      </c>
      <c r="B58" s="130">
        <v>2690.62</v>
      </c>
      <c r="C58" s="130">
        <v>6.73414</v>
      </c>
      <c r="D58" s="130">
        <v>0</v>
      </c>
      <c r="E58" s="130">
        <v>0.255</v>
      </c>
      <c r="F58" s="130">
        <v>0.2341</v>
      </c>
      <c r="G58" s="130">
        <v>1.7899999999999999E-2</v>
      </c>
      <c r="H58" s="130">
        <v>3874.6273500000002</v>
      </c>
      <c r="I58" s="124" t="s">
        <v>1442</v>
      </c>
      <c r="J58" s="124" t="s">
        <v>1442</v>
      </c>
      <c r="K58" s="130">
        <v>0.66505000000000003</v>
      </c>
      <c r="L58" s="130">
        <v>21.256710000000002</v>
      </c>
      <c r="M58" s="124" t="s">
        <v>1442</v>
      </c>
      <c r="N58" s="130">
        <v>0.42272999999999999</v>
      </c>
      <c r="O58" s="130">
        <v>0.11704000000000001</v>
      </c>
      <c r="P58" s="130">
        <v>2409.35</v>
      </c>
      <c r="Q58" s="130">
        <v>0.65100000000000002</v>
      </c>
      <c r="R58" s="124" t="s">
        <v>1442</v>
      </c>
      <c r="S58" s="130">
        <v>0.28000000000000003</v>
      </c>
      <c r="T58" s="130">
        <v>0.307</v>
      </c>
      <c r="U58" s="124" t="s">
        <v>1442</v>
      </c>
      <c r="V58" s="130">
        <v>265.91899999999998</v>
      </c>
      <c r="W58" s="130">
        <v>9.1999999999999998E-2</v>
      </c>
      <c r="X58" s="130">
        <v>6.2E-2</v>
      </c>
      <c r="Y58" s="130">
        <v>37.22</v>
      </c>
      <c r="Z58" s="130">
        <v>3.6999999999999998E-2</v>
      </c>
      <c r="AA58" s="130">
        <v>0.40243000000000001</v>
      </c>
      <c r="AB58" s="130">
        <v>0.10346</v>
      </c>
      <c r="AC58" s="130">
        <v>6.99</v>
      </c>
      <c r="AD58" s="130">
        <v>0.27437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1" t="s">
        <v>0</v>
      </c>
      <c r="C3" s="192"/>
      <c r="D3" s="192"/>
      <c r="E3" s="192"/>
      <c r="F3" s="192"/>
      <c r="G3" s="192"/>
      <c r="H3" s="1"/>
    </row>
    <row r="4" spans="1:8" ht="0" hidden="1" customHeight="1" x14ac:dyDescent="0.25">
      <c r="A4" s="1"/>
      <c r="B4" s="1"/>
      <c r="C4" s="1"/>
      <c r="D4" s="1"/>
      <c r="E4" s="1"/>
      <c r="F4" s="1"/>
      <c r="G4" s="1"/>
      <c r="H4" s="1"/>
    </row>
    <row r="5" spans="1:8" ht="23.25" x14ac:dyDescent="0.35">
      <c r="A5" s="1"/>
      <c r="B5" s="22" t="s">
        <v>1474</v>
      </c>
      <c r="C5" s="1"/>
      <c r="D5" s="1"/>
      <c r="E5" s="1"/>
      <c r="F5" s="1"/>
      <c r="G5" s="1"/>
      <c r="H5" s="1"/>
    </row>
    <row r="6" spans="1:8" ht="30" x14ac:dyDescent="0.25">
      <c r="A6" s="1"/>
      <c r="B6" s="3" t="s">
        <v>91</v>
      </c>
      <c r="C6" s="3" t="s">
        <v>3</v>
      </c>
      <c r="D6" s="3" t="s">
        <v>1475</v>
      </c>
      <c r="E6" s="3" t="s">
        <v>7</v>
      </c>
      <c r="F6" s="3" t="s">
        <v>8</v>
      </c>
      <c r="G6" s="3" t="s">
        <v>1476</v>
      </c>
      <c r="H6" s="3" t="s">
        <v>1477</v>
      </c>
    </row>
    <row r="7" spans="1:8" x14ac:dyDescent="0.25">
      <c r="A7" s="1"/>
      <c r="B7" s="84" t="s">
        <v>95</v>
      </c>
      <c r="C7" s="6" t="s">
        <v>98</v>
      </c>
      <c r="D7" s="6" t="s">
        <v>1478</v>
      </c>
      <c r="E7" s="84" t="s">
        <v>1479</v>
      </c>
      <c r="F7" s="84" t="s">
        <v>1480</v>
      </c>
      <c r="G7" s="144">
        <v>1</v>
      </c>
      <c r="H7" s="84"/>
    </row>
    <row r="8" spans="1:8" x14ac:dyDescent="0.25">
      <c r="A8" s="1"/>
      <c r="B8" s="84" t="s">
        <v>95</v>
      </c>
      <c r="C8" s="6" t="s">
        <v>98</v>
      </c>
      <c r="D8" s="6" t="s">
        <v>1481</v>
      </c>
      <c r="E8" s="84" t="s">
        <v>1479</v>
      </c>
      <c r="F8" s="84" t="s">
        <v>1480</v>
      </c>
      <c r="G8" s="144">
        <v>0</v>
      </c>
      <c r="H8" s="84"/>
    </row>
    <row r="9" spans="1:8" x14ac:dyDescent="0.25">
      <c r="A9" s="1"/>
      <c r="B9" s="84" t="s">
        <v>95</v>
      </c>
      <c r="C9" s="6" t="s">
        <v>98</v>
      </c>
      <c r="D9" s="6" t="s">
        <v>1482</v>
      </c>
      <c r="E9" s="84" t="s">
        <v>1479</v>
      </c>
      <c r="F9" s="84" t="s">
        <v>1480</v>
      </c>
      <c r="G9" s="144">
        <v>0</v>
      </c>
      <c r="H9" s="84"/>
    </row>
    <row r="10" spans="1:8" x14ac:dyDescent="0.25">
      <c r="A10" s="1"/>
      <c r="B10" s="84" t="s">
        <v>95</v>
      </c>
      <c r="C10" s="6" t="s">
        <v>98</v>
      </c>
      <c r="D10" s="6" t="s">
        <v>1483</v>
      </c>
      <c r="E10" s="84" t="s">
        <v>1479</v>
      </c>
      <c r="F10" s="84" t="s">
        <v>1480</v>
      </c>
      <c r="G10" s="144">
        <v>5</v>
      </c>
      <c r="H10" s="84"/>
    </row>
    <row r="11" spans="1:8" x14ac:dyDescent="0.25">
      <c r="A11" s="1"/>
      <c r="B11" s="84" t="s">
        <v>95</v>
      </c>
      <c r="C11" s="6" t="s">
        <v>98</v>
      </c>
      <c r="D11" s="6" t="s">
        <v>1484</v>
      </c>
      <c r="E11" s="84" t="s">
        <v>1479</v>
      </c>
      <c r="F11" s="84" t="s">
        <v>1480</v>
      </c>
      <c r="G11" s="144">
        <v>6</v>
      </c>
      <c r="H11" s="84"/>
    </row>
    <row r="12" spans="1:8" x14ac:dyDescent="0.25">
      <c r="A12" s="1"/>
      <c r="B12" s="84" t="s">
        <v>95</v>
      </c>
      <c r="C12" s="6" t="s">
        <v>98</v>
      </c>
      <c r="D12" s="6" t="s">
        <v>1485</v>
      </c>
      <c r="E12" s="84" t="s">
        <v>1479</v>
      </c>
      <c r="F12" s="84" t="s">
        <v>1480</v>
      </c>
      <c r="G12" s="144">
        <v>0</v>
      </c>
      <c r="H12" s="84"/>
    </row>
    <row r="13" spans="1:8" x14ac:dyDescent="0.25">
      <c r="A13" s="1"/>
      <c r="B13" s="84" t="s">
        <v>95</v>
      </c>
      <c r="C13" s="6" t="s">
        <v>98</v>
      </c>
      <c r="D13" s="6" t="s">
        <v>1486</v>
      </c>
      <c r="E13" s="84" t="s">
        <v>1479</v>
      </c>
      <c r="F13" s="84" t="s">
        <v>1480</v>
      </c>
      <c r="G13" s="144">
        <v>0</v>
      </c>
      <c r="H13" s="84"/>
    </row>
    <row r="14" spans="1:8" x14ac:dyDescent="0.25">
      <c r="A14" s="1"/>
      <c r="B14" s="84" t="s">
        <v>95</v>
      </c>
      <c r="C14" s="6" t="s">
        <v>567</v>
      </c>
      <c r="D14" s="6" t="s">
        <v>1463</v>
      </c>
      <c r="E14" s="84" t="s">
        <v>1479</v>
      </c>
      <c r="F14" s="84" t="s">
        <v>1480</v>
      </c>
      <c r="G14" s="144">
        <v>10</v>
      </c>
      <c r="H14" s="84"/>
    </row>
    <row r="15" spans="1:8" x14ac:dyDescent="0.25">
      <c r="A15" s="1"/>
      <c r="B15" s="84" t="s">
        <v>95</v>
      </c>
      <c r="C15" s="6" t="s">
        <v>47</v>
      </c>
      <c r="D15" s="6" t="s">
        <v>1487</v>
      </c>
      <c r="E15" s="84" t="s">
        <v>1479</v>
      </c>
      <c r="F15" s="84" t="s">
        <v>1480</v>
      </c>
      <c r="G15" s="144">
        <v>0.03</v>
      </c>
      <c r="H15" s="84"/>
    </row>
    <row r="16" spans="1:8" x14ac:dyDescent="0.25">
      <c r="A16" s="1"/>
      <c r="B16" s="84" t="s">
        <v>95</v>
      </c>
      <c r="C16" s="6" t="s">
        <v>47</v>
      </c>
      <c r="D16" s="6" t="s">
        <v>1488</v>
      </c>
      <c r="E16" s="84" t="s">
        <v>1479</v>
      </c>
      <c r="F16" s="84" t="s">
        <v>1480</v>
      </c>
      <c r="G16" s="144">
        <v>0.49</v>
      </c>
      <c r="H16" s="84"/>
    </row>
    <row r="17" spans="1:8" x14ac:dyDescent="0.25">
      <c r="A17" s="1"/>
      <c r="B17" s="84" t="s">
        <v>95</v>
      </c>
      <c r="C17" s="6" t="s">
        <v>47</v>
      </c>
      <c r="D17" s="6" t="s">
        <v>1489</v>
      </c>
      <c r="E17" s="84" t="s">
        <v>1479</v>
      </c>
      <c r="F17" s="84" t="s">
        <v>1480</v>
      </c>
      <c r="G17" s="144">
        <v>0.52</v>
      </c>
      <c r="H17" s="84"/>
    </row>
    <row r="18" spans="1:8" x14ac:dyDescent="0.25">
      <c r="A18" s="1"/>
      <c r="B18" s="84" t="s">
        <v>95</v>
      </c>
      <c r="C18" s="6" t="s">
        <v>47</v>
      </c>
      <c r="D18" s="6" t="s">
        <v>1490</v>
      </c>
      <c r="E18" s="84" t="s">
        <v>1479</v>
      </c>
      <c r="F18" s="84" t="s">
        <v>1480</v>
      </c>
      <c r="G18" s="144">
        <v>2.41</v>
      </c>
      <c r="H18" s="84"/>
    </row>
    <row r="19" spans="1:8" x14ac:dyDescent="0.25">
      <c r="A19" s="1"/>
      <c r="B19" s="84" t="s">
        <v>95</v>
      </c>
      <c r="C19" s="6" t="s">
        <v>47</v>
      </c>
      <c r="D19" s="6" t="s">
        <v>1491</v>
      </c>
      <c r="E19" s="84" t="s">
        <v>1479</v>
      </c>
      <c r="F19" s="84" t="s">
        <v>1480</v>
      </c>
      <c r="G19" s="144">
        <v>0.64</v>
      </c>
      <c r="H19" s="84"/>
    </row>
    <row r="20" spans="1:8" x14ac:dyDescent="0.25">
      <c r="A20" s="1"/>
      <c r="B20" s="84" t="s">
        <v>95</v>
      </c>
      <c r="C20" s="6" t="s">
        <v>47</v>
      </c>
      <c r="D20" s="6" t="s">
        <v>1492</v>
      </c>
      <c r="E20" s="84" t="s">
        <v>1479</v>
      </c>
      <c r="F20" s="84" t="s">
        <v>1480</v>
      </c>
      <c r="G20" s="144">
        <v>4.54</v>
      </c>
      <c r="H20" s="84"/>
    </row>
    <row r="21" spans="1:8" x14ac:dyDescent="0.25">
      <c r="A21" s="1"/>
      <c r="B21" s="84" t="s">
        <v>95</v>
      </c>
      <c r="C21" s="6" t="s">
        <v>47</v>
      </c>
      <c r="D21" s="6" t="s">
        <v>1493</v>
      </c>
      <c r="E21" s="84" t="s">
        <v>1479</v>
      </c>
      <c r="F21" s="84" t="s">
        <v>1480</v>
      </c>
      <c r="G21" s="144">
        <v>0.49</v>
      </c>
      <c r="H21" s="84"/>
    </row>
    <row r="22" spans="1:8" x14ac:dyDescent="0.25">
      <c r="A22" s="1"/>
      <c r="B22" s="84" t="s">
        <v>95</v>
      </c>
      <c r="C22" s="6" t="s">
        <v>47</v>
      </c>
      <c r="D22" s="6" t="s">
        <v>1494</v>
      </c>
      <c r="E22" s="84" t="s">
        <v>1479</v>
      </c>
      <c r="F22" s="84" t="s">
        <v>1480</v>
      </c>
      <c r="G22" s="144">
        <v>7.0000000000000007E-2</v>
      </c>
      <c r="H22" s="84"/>
    </row>
    <row r="23" spans="1:8" x14ac:dyDescent="0.25">
      <c r="A23" s="1"/>
      <c r="B23" s="84" t="s">
        <v>95</v>
      </c>
      <c r="C23" s="6" t="s">
        <v>47</v>
      </c>
      <c r="D23" s="6" t="s">
        <v>1495</v>
      </c>
      <c r="E23" s="84" t="s">
        <v>1479</v>
      </c>
      <c r="F23" s="84" t="s">
        <v>1480</v>
      </c>
      <c r="G23" s="144">
        <v>7.0000000000000007E-2</v>
      </c>
      <c r="H23" s="84"/>
    </row>
    <row r="24" spans="1:8" x14ac:dyDescent="0.25">
      <c r="A24" s="1"/>
      <c r="B24" s="84" t="s">
        <v>95</v>
      </c>
      <c r="C24" s="6" t="s">
        <v>47</v>
      </c>
      <c r="D24" s="6" t="s">
        <v>1496</v>
      </c>
      <c r="E24" s="84" t="s">
        <v>1479</v>
      </c>
      <c r="F24" s="84" t="s">
        <v>1480</v>
      </c>
      <c r="G24" s="144">
        <v>2.8</v>
      </c>
      <c r="H24" s="84"/>
    </row>
    <row r="25" spans="1:8" x14ac:dyDescent="0.25">
      <c r="A25" s="1"/>
      <c r="B25" s="84" t="s">
        <v>95</v>
      </c>
      <c r="C25" s="6" t="s">
        <v>47</v>
      </c>
      <c r="D25" s="6" t="s">
        <v>1497</v>
      </c>
      <c r="E25" s="84" t="s">
        <v>1479</v>
      </c>
      <c r="F25" s="84" t="s">
        <v>1480</v>
      </c>
      <c r="G25" s="144">
        <v>0.12</v>
      </c>
      <c r="H25" s="84"/>
    </row>
    <row r="26" spans="1:8" x14ac:dyDescent="0.25">
      <c r="A26" s="1"/>
      <c r="B26" s="84" t="s">
        <v>95</v>
      </c>
      <c r="C26" s="6" t="s">
        <v>47</v>
      </c>
      <c r="D26" s="6" t="s">
        <v>1498</v>
      </c>
      <c r="E26" s="84" t="s">
        <v>1479</v>
      </c>
      <c r="F26" s="84" t="s">
        <v>1480</v>
      </c>
      <c r="G26" s="144">
        <v>2.0099999999999998</v>
      </c>
      <c r="H26" s="84"/>
    </row>
    <row r="27" spans="1:8" x14ac:dyDescent="0.25">
      <c r="A27" s="1"/>
      <c r="B27" s="84" t="s">
        <v>95</v>
      </c>
      <c r="C27" s="6" t="s">
        <v>47</v>
      </c>
      <c r="D27" s="6" t="s">
        <v>1499</v>
      </c>
      <c r="E27" s="84" t="s">
        <v>1479</v>
      </c>
      <c r="F27" s="84" t="s">
        <v>1480</v>
      </c>
      <c r="G27" s="144">
        <v>26.369</v>
      </c>
      <c r="H27" s="84"/>
    </row>
    <row r="28" spans="1:8" x14ac:dyDescent="0.25">
      <c r="A28" s="1"/>
      <c r="B28" s="84" t="s">
        <v>95</v>
      </c>
      <c r="C28" s="6" t="s">
        <v>47</v>
      </c>
      <c r="D28" s="6" t="s">
        <v>1500</v>
      </c>
      <c r="E28" s="84" t="s">
        <v>1479</v>
      </c>
      <c r="F28" s="84" t="s">
        <v>1480</v>
      </c>
      <c r="G28" s="144">
        <v>0.05</v>
      </c>
      <c r="H28" s="84"/>
    </row>
    <row r="29" spans="1:8" x14ac:dyDescent="0.25">
      <c r="A29" s="1"/>
      <c r="B29" s="84" t="s">
        <v>95</v>
      </c>
      <c r="C29" s="6" t="s">
        <v>47</v>
      </c>
      <c r="D29" s="6" t="s">
        <v>1501</v>
      </c>
      <c r="E29" s="84" t="s">
        <v>1479</v>
      </c>
      <c r="F29" s="84" t="s">
        <v>1480</v>
      </c>
      <c r="G29" s="144">
        <v>0.32</v>
      </c>
      <c r="H29" s="84"/>
    </row>
    <row r="30" spans="1:8" x14ac:dyDescent="0.25">
      <c r="A30" s="1"/>
      <c r="B30" s="84" t="s">
        <v>95</v>
      </c>
      <c r="C30" s="6" t="s">
        <v>47</v>
      </c>
      <c r="D30" s="6" t="s">
        <v>1502</v>
      </c>
      <c r="E30" s="84" t="s">
        <v>1479</v>
      </c>
      <c r="F30" s="84" t="s">
        <v>1480</v>
      </c>
      <c r="G30" s="144">
        <v>1.19</v>
      </c>
      <c r="H30" s="84"/>
    </row>
    <row r="31" spans="1:8" x14ac:dyDescent="0.25">
      <c r="A31" s="1"/>
      <c r="B31" s="84" t="s">
        <v>95</v>
      </c>
      <c r="C31" s="6" t="s">
        <v>47</v>
      </c>
      <c r="D31" s="6" t="s">
        <v>1503</v>
      </c>
      <c r="E31" s="84" t="s">
        <v>1479</v>
      </c>
      <c r="F31" s="84" t="s">
        <v>1480</v>
      </c>
      <c r="G31" s="144">
        <v>0.12</v>
      </c>
      <c r="H31" s="84"/>
    </row>
    <row r="32" spans="1:8" x14ac:dyDescent="0.25">
      <c r="A32" s="1"/>
      <c r="B32" s="84" t="s">
        <v>95</v>
      </c>
      <c r="C32" s="6" t="s">
        <v>47</v>
      </c>
      <c r="D32" s="6" t="s">
        <v>1504</v>
      </c>
      <c r="E32" s="84" t="s">
        <v>1479</v>
      </c>
      <c r="F32" s="84" t="s">
        <v>1480</v>
      </c>
      <c r="G32" s="144">
        <v>2.97</v>
      </c>
      <c r="H32" s="84"/>
    </row>
    <row r="33" spans="1:8" x14ac:dyDescent="0.25">
      <c r="A33" s="1"/>
      <c r="B33" s="84" t="s">
        <v>95</v>
      </c>
      <c r="C33" s="6" t="s">
        <v>47</v>
      </c>
      <c r="D33" s="6" t="s">
        <v>1505</v>
      </c>
      <c r="E33" s="84" t="s">
        <v>1479</v>
      </c>
      <c r="F33" s="84" t="s">
        <v>1480</v>
      </c>
      <c r="G33" s="144">
        <v>0.16</v>
      </c>
      <c r="H33" s="84"/>
    </row>
    <row r="34" spans="1:8" x14ac:dyDescent="0.25">
      <c r="A34" s="1"/>
      <c r="B34" s="84" t="s">
        <v>95</v>
      </c>
      <c r="C34" s="6" t="s">
        <v>47</v>
      </c>
      <c r="D34" s="6" t="s">
        <v>1506</v>
      </c>
      <c r="E34" s="84" t="s">
        <v>1479</v>
      </c>
      <c r="F34" s="84" t="s">
        <v>1480</v>
      </c>
      <c r="G34" s="144">
        <v>0.47</v>
      </c>
      <c r="H34" s="84"/>
    </row>
    <row r="35" spans="1:8" x14ac:dyDescent="0.25">
      <c r="A35" s="1"/>
      <c r="B35" s="84" t="s">
        <v>95</v>
      </c>
      <c r="C35" s="6" t="s">
        <v>47</v>
      </c>
      <c r="D35" s="6" t="s">
        <v>1507</v>
      </c>
      <c r="E35" s="84" t="s">
        <v>1479</v>
      </c>
      <c r="F35" s="84" t="s">
        <v>1480</v>
      </c>
      <c r="G35" s="144">
        <v>1.86</v>
      </c>
      <c r="H35" s="84"/>
    </row>
    <row r="36" spans="1:8" x14ac:dyDescent="0.25">
      <c r="A36" s="1"/>
      <c r="B36" s="84" t="s">
        <v>95</v>
      </c>
      <c r="C36" s="6" t="s">
        <v>73</v>
      </c>
      <c r="D36" s="6" t="s">
        <v>1508</v>
      </c>
      <c r="E36" s="84" t="s">
        <v>1479</v>
      </c>
      <c r="F36" s="84" t="s">
        <v>1480</v>
      </c>
      <c r="G36" s="144">
        <v>8</v>
      </c>
      <c r="H36" s="84"/>
    </row>
    <row r="37" spans="1:8" x14ac:dyDescent="0.25">
      <c r="A37" s="1"/>
      <c r="B37" s="84" t="s">
        <v>95</v>
      </c>
      <c r="C37" s="6" t="s">
        <v>73</v>
      </c>
      <c r="D37" s="6" t="s">
        <v>1509</v>
      </c>
      <c r="E37" s="84" t="s">
        <v>1479</v>
      </c>
      <c r="F37" s="84" t="s">
        <v>1480</v>
      </c>
      <c r="G37" s="144">
        <v>26.369</v>
      </c>
      <c r="H37" s="84"/>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1" t="s">
        <v>0</v>
      </c>
      <c r="C3" s="192"/>
      <c r="D3" s="192"/>
      <c r="E3" s="192"/>
      <c r="F3" s="192"/>
      <c r="G3" s="192"/>
      <c r="H3" s="1"/>
    </row>
    <row r="4" spans="1:8" ht="0" hidden="1" customHeight="1" x14ac:dyDescent="0.25">
      <c r="A4" s="1"/>
      <c r="B4" s="1"/>
      <c r="C4" s="1"/>
      <c r="D4" s="1"/>
      <c r="E4" s="1"/>
      <c r="F4" s="1"/>
      <c r="G4" s="1"/>
      <c r="H4" s="1"/>
    </row>
    <row r="5" spans="1:8" ht="23.25" x14ac:dyDescent="0.35">
      <c r="A5" s="1"/>
      <c r="B5" s="22" t="s">
        <v>1510</v>
      </c>
      <c r="C5" s="1"/>
      <c r="D5" s="1"/>
      <c r="E5" s="1"/>
      <c r="F5" s="1"/>
      <c r="G5" s="1"/>
      <c r="H5" s="1"/>
    </row>
    <row r="6" spans="1:8" ht="30" x14ac:dyDescent="0.25">
      <c r="A6" s="1"/>
      <c r="B6" s="3" t="s">
        <v>91</v>
      </c>
      <c r="C6" s="3" t="s">
        <v>3</v>
      </c>
      <c r="D6" s="3" t="s">
        <v>1475</v>
      </c>
      <c r="E6" s="3" t="s">
        <v>7</v>
      </c>
      <c r="F6" s="3" t="s">
        <v>8</v>
      </c>
      <c r="G6" s="3" t="s">
        <v>1476</v>
      </c>
      <c r="H6" s="3" t="s">
        <v>1477</v>
      </c>
    </row>
    <row r="7" spans="1:8" x14ac:dyDescent="0.25">
      <c r="A7" s="1"/>
      <c r="B7" s="84" t="s">
        <v>95</v>
      </c>
      <c r="C7" s="6" t="s">
        <v>98</v>
      </c>
      <c r="D7" s="6" t="s">
        <v>1478</v>
      </c>
      <c r="E7" s="84" t="s">
        <v>1479</v>
      </c>
      <c r="F7" s="84" t="s">
        <v>1480</v>
      </c>
      <c r="G7" s="144">
        <v>0</v>
      </c>
      <c r="H7" s="84"/>
    </row>
    <row r="8" spans="1:8" x14ac:dyDescent="0.25">
      <c r="A8" s="1"/>
      <c r="B8" s="84" t="s">
        <v>95</v>
      </c>
      <c r="C8" s="6" t="s">
        <v>98</v>
      </c>
      <c r="D8" s="6" t="s">
        <v>1481</v>
      </c>
      <c r="E8" s="84" t="s">
        <v>1479</v>
      </c>
      <c r="F8" s="84" t="s">
        <v>1480</v>
      </c>
      <c r="G8" s="144">
        <v>0</v>
      </c>
      <c r="H8" s="84"/>
    </row>
    <row r="9" spans="1:8" x14ac:dyDescent="0.25">
      <c r="A9" s="1"/>
      <c r="B9" s="84" t="s">
        <v>95</v>
      </c>
      <c r="C9" s="6" t="s">
        <v>98</v>
      </c>
      <c r="D9" s="6" t="s">
        <v>1482</v>
      </c>
      <c r="E9" s="84" t="s">
        <v>1479</v>
      </c>
      <c r="F9" s="84" t="s">
        <v>1480</v>
      </c>
      <c r="G9" s="144">
        <v>0.12</v>
      </c>
      <c r="H9" s="84"/>
    </row>
    <row r="10" spans="1:8" x14ac:dyDescent="0.25">
      <c r="A10" s="1"/>
      <c r="B10" s="84" t="s">
        <v>95</v>
      </c>
      <c r="C10" s="6" t="s">
        <v>98</v>
      </c>
      <c r="D10" s="6" t="s">
        <v>1483</v>
      </c>
      <c r="E10" s="84" t="s">
        <v>1479</v>
      </c>
      <c r="F10" s="84" t="s">
        <v>1480</v>
      </c>
      <c r="G10" s="144">
        <v>0</v>
      </c>
      <c r="H10" s="84"/>
    </row>
    <row r="11" spans="1:8" x14ac:dyDescent="0.25">
      <c r="A11" s="1"/>
      <c r="B11" s="84" t="s">
        <v>95</v>
      </c>
      <c r="C11" s="6" t="s">
        <v>98</v>
      </c>
      <c r="D11" s="6" t="s">
        <v>1484</v>
      </c>
      <c r="E11" s="84" t="s">
        <v>1479</v>
      </c>
      <c r="F11" s="84" t="s">
        <v>1480</v>
      </c>
      <c r="G11" s="144">
        <v>0</v>
      </c>
      <c r="H11" s="84"/>
    </row>
    <row r="12" spans="1:8" x14ac:dyDescent="0.25">
      <c r="A12" s="1"/>
      <c r="B12" s="84" t="s">
        <v>95</v>
      </c>
      <c r="C12" s="6" t="s">
        <v>98</v>
      </c>
      <c r="D12" s="6" t="s">
        <v>1485</v>
      </c>
      <c r="E12" s="84" t="s">
        <v>1479</v>
      </c>
      <c r="F12" s="84" t="s">
        <v>1480</v>
      </c>
      <c r="G12" s="144">
        <v>0</v>
      </c>
      <c r="H12" s="84"/>
    </row>
    <row r="13" spans="1:8" x14ac:dyDescent="0.25">
      <c r="A13" s="1"/>
      <c r="B13" s="84" t="s">
        <v>95</v>
      </c>
      <c r="C13" s="6" t="s">
        <v>98</v>
      </c>
      <c r="D13" s="6" t="s">
        <v>1486</v>
      </c>
      <c r="E13" s="84" t="s">
        <v>1479</v>
      </c>
      <c r="F13" s="84" t="s">
        <v>1480</v>
      </c>
      <c r="G13" s="144">
        <v>0</v>
      </c>
      <c r="H13" s="84"/>
    </row>
    <row r="14" spans="1:8" x14ac:dyDescent="0.25">
      <c r="A14" s="1"/>
      <c r="B14" s="84" t="s">
        <v>95</v>
      </c>
      <c r="C14" s="6" t="s">
        <v>567</v>
      </c>
      <c r="D14" s="6" t="s">
        <v>1463</v>
      </c>
      <c r="E14" s="84" t="s">
        <v>1479</v>
      </c>
      <c r="F14" s="84" t="s">
        <v>1480</v>
      </c>
      <c r="G14" s="144">
        <v>0</v>
      </c>
      <c r="H14" s="84"/>
    </row>
    <row r="15" spans="1:8" x14ac:dyDescent="0.25">
      <c r="A15" s="1"/>
      <c r="B15" s="84" t="s">
        <v>95</v>
      </c>
      <c r="C15" s="6" t="s">
        <v>567</v>
      </c>
      <c r="D15" s="6" t="s">
        <v>1511</v>
      </c>
      <c r="E15" s="84" t="s">
        <v>1479</v>
      </c>
      <c r="F15" s="84" t="s">
        <v>1480</v>
      </c>
      <c r="G15" s="144">
        <v>41.8</v>
      </c>
      <c r="H15" s="84" t="s">
        <v>1512</v>
      </c>
    </row>
    <row r="16" spans="1:8" x14ac:dyDescent="0.25">
      <c r="A16" s="1"/>
      <c r="B16" s="84" t="s">
        <v>95</v>
      </c>
      <c r="C16" s="6" t="s">
        <v>47</v>
      </c>
      <c r="D16" s="6" t="s">
        <v>1450</v>
      </c>
      <c r="E16" s="84" t="s">
        <v>1479</v>
      </c>
      <c r="F16" s="84" t="s">
        <v>1480</v>
      </c>
      <c r="G16" s="144">
        <v>0</v>
      </c>
      <c r="H16" s="84"/>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1" t="s">
        <v>0</v>
      </c>
      <c r="C3" s="192"/>
      <c r="D3" s="192"/>
      <c r="E3" s="192"/>
      <c r="F3" s="192"/>
      <c r="G3" s="192"/>
      <c r="H3" s="1"/>
      <c r="I3" s="1"/>
      <c r="J3" s="1"/>
    </row>
    <row r="4" spans="1:10" ht="0" hidden="1" customHeight="1" x14ac:dyDescent="0.25">
      <c r="A4" s="1"/>
      <c r="B4" s="1"/>
      <c r="C4" s="1"/>
      <c r="D4" s="1"/>
      <c r="E4" s="1"/>
      <c r="F4" s="1"/>
      <c r="G4" s="1"/>
      <c r="H4" s="1"/>
      <c r="I4" s="1"/>
      <c r="J4" s="1"/>
    </row>
    <row r="5" spans="1:10" ht="23.25" x14ac:dyDescent="0.35">
      <c r="A5" s="1"/>
      <c r="B5" s="22" t="s">
        <v>1513</v>
      </c>
      <c r="C5" s="1"/>
      <c r="D5" s="1"/>
      <c r="E5" s="1"/>
      <c r="F5" s="1"/>
      <c r="G5" s="1"/>
      <c r="H5" s="1"/>
      <c r="I5" s="1"/>
      <c r="J5" s="1"/>
    </row>
    <row r="6" spans="1:10" ht="27" customHeight="1" x14ac:dyDescent="0.25">
      <c r="A6" s="1"/>
      <c r="B6" s="7" t="s">
        <v>91</v>
      </c>
      <c r="C6" s="7" t="s">
        <v>3</v>
      </c>
      <c r="D6" s="7" t="s">
        <v>56</v>
      </c>
      <c r="E6" s="7" t="s">
        <v>1514</v>
      </c>
      <c r="F6" s="7" t="s">
        <v>7</v>
      </c>
      <c r="G6" s="7" t="s">
        <v>1515</v>
      </c>
      <c r="H6" s="7" t="s">
        <v>1516</v>
      </c>
      <c r="I6" s="7" t="s">
        <v>1517</v>
      </c>
      <c r="J6" s="7" t="s">
        <v>1518</v>
      </c>
    </row>
    <row r="7" spans="1:10" x14ac:dyDescent="0.25">
      <c r="A7" s="1"/>
      <c r="B7" s="145" t="s">
        <v>95</v>
      </c>
      <c r="C7" s="4" t="s">
        <v>98</v>
      </c>
      <c r="D7" s="4" t="s">
        <v>1068</v>
      </c>
      <c r="E7" s="4" t="s">
        <v>1519</v>
      </c>
      <c r="F7" s="146">
        <v>604.47</v>
      </c>
      <c r="G7" s="146">
        <v>604.47</v>
      </c>
      <c r="H7" s="146">
        <v>0</v>
      </c>
      <c r="I7" s="4" t="s">
        <v>1520</v>
      </c>
      <c r="J7" s="5" t="s">
        <v>936</v>
      </c>
    </row>
    <row r="8" spans="1:10" x14ac:dyDescent="0.25">
      <c r="A8" s="1"/>
      <c r="B8" s="145" t="s">
        <v>95</v>
      </c>
      <c r="C8" s="4" t="s">
        <v>98</v>
      </c>
      <c r="D8" s="4" t="s">
        <v>1068</v>
      </c>
      <c r="E8" s="4" t="s">
        <v>1521</v>
      </c>
      <c r="F8" s="146">
        <v>355.45</v>
      </c>
      <c r="G8" s="146">
        <v>355.45</v>
      </c>
      <c r="H8" s="146">
        <v>0</v>
      </c>
      <c r="I8" s="4" t="s">
        <v>1520</v>
      </c>
      <c r="J8" s="5" t="s">
        <v>936</v>
      </c>
    </row>
    <row r="9" spans="1:10" x14ac:dyDescent="0.25">
      <c r="A9" s="1"/>
      <c r="B9" s="145" t="s">
        <v>95</v>
      </c>
      <c r="C9" s="4" t="s">
        <v>98</v>
      </c>
      <c r="D9" s="4" t="s">
        <v>1070</v>
      </c>
      <c r="E9" s="4" t="s">
        <v>1519</v>
      </c>
      <c r="F9" s="146">
        <v>346.1</v>
      </c>
      <c r="G9" s="146">
        <v>346.1</v>
      </c>
      <c r="H9" s="146">
        <v>0</v>
      </c>
      <c r="I9" s="4" t="s">
        <v>1520</v>
      </c>
      <c r="J9" s="5" t="s">
        <v>936</v>
      </c>
    </row>
    <row r="10" spans="1:10" x14ac:dyDescent="0.25">
      <c r="A10" s="1"/>
      <c r="B10" s="145" t="s">
        <v>95</v>
      </c>
      <c r="C10" s="4" t="s">
        <v>98</v>
      </c>
      <c r="D10" s="4" t="s">
        <v>1070</v>
      </c>
      <c r="E10" s="4" t="s">
        <v>1521</v>
      </c>
      <c r="F10" s="146">
        <v>33.81</v>
      </c>
      <c r="G10" s="146">
        <v>33.81</v>
      </c>
      <c r="H10" s="146">
        <v>0</v>
      </c>
      <c r="I10" s="4" t="s">
        <v>1520</v>
      </c>
      <c r="J10" s="5" t="s">
        <v>936</v>
      </c>
    </row>
    <row r="11" spans="1:10" x14ac:dyDescent="0.25">
      <c r="A11" s="1"/>
      <c r="B11" s="145" t="s">
        <v>95</v>
      </c>
      <c r="C11" s="4" t="s">
        <v>47</v>
      </c>
      <c r="D11" s="4" t="s">
        <v>1074</v>
      </c>
      <c r="E11" s="4" t="s">
        <v>1519</v>
      </c>
      <c r="F11" s="146">
        <v>415.41</v>
      </c>
      <c r="G11" s="146">
        <v>415.41</v>
      </c>
      <c r="H11" s="146">
        <v>0</v>
      </c>
      <c r="I11" s="4" t="s">
        <v>1520</v>
      </c>
      <c r="J11" s="5" t="s">
        <v>936</v>
      </c>
    </row>
    <row r="12" spans="1:10" x14ac:dyDescent="0.25">
      <c r="A12" s="1"/>
      <c r="B12" s="145" t="s">
        <v>95</v>
      </c>
      <c r="C12" s="4" t="s">
        <v>106</v>
      </c>
      <c r="D12" s="4" t="s">
        <v>1077</v>
      </c>
      <c r="E12" s="4" t="s">
        <v>1519</v>
      </c>
      <c r="F12" s="146">
        <v>148.66999999999999</v>
      </c>
      <c r="G12" s="146">
        <v>148.66999999999999</v>
      </c>
      <c r="H12" s="146">
        <v>0</v>
      </c>
      <c r="I12" s="4" t="s">
        <v>1520</v>
      </c>
      <c r="J12" s="5" t="s">
        <v>936</v>
      </c>
    </row>
    <row r="13" spans="1:10" x14ac:dyDescent="0.25">
      <c r="A13" s="1"/>
      <c r="B13" s="145" t="s">
        <v>95</v>
      </c>
      <c r="C13" s="4" t="s">
        <v>106</v>
      </c>
      <c r="D13" s="4" t="s">
        <v>1080</v>
      </c>
      <c r="E13" s="4" t="s">
        <v>1519</v>
      </c>
      <c r="F13" s="146">
        <v>9855.23</v>
      </c>
      <c r="G13" s="146">
        <v>9855.23</v>
      </c>
      <c r="H13" s="146">
        <v>0</v>
      </c>
      <c r="I13" s="4" t="s">
        <v>1520</v>
      </c>
      <c r="J13" s="5" t="s">
        <v>936</v>
      </c>
    </row>
    <row r="14" spans="1:10" x14ac:dyDescent="0.25">
      <c r="A14" s="1"/>
      <c r="B14" s="145" t="s">
        <v>95</v>
      </c>
      <c r="C14" s="4" t="s">
        <v>113</v>
      </c>
      <c r="D14" s="4" t="s">
        <v>1522</v>
      </c>
      <c r="E14" s="4" t="s">
        <v>1523</v>
      </c>
      <c r="F14" s="146">
        <v>0</v>
      </c>
      <c r="G14" s="146">
        <v>0</v>
      </c>
      <c r="H14" s="146">
        <v>0</v>
      </c>
      <c r="I14" s="4" t="s">
        <v>1524</v>
      </c>
      <c r="J14" s="5" t="s">
        <v>936</v>
      </c>
    </row>
    <row r="15" spans="1:10" x14ac:dyDescent="0.25">
      <c r="A15" s="1"/>
      <c r="B15" s="145" t="s">
        <v>95</v>
      </c>
      <c r="C15" s="4" t="s">
        <v>113</v>
      </c>
      <c r="D15" s="4" t="s">
        <v>1522</v>
      </c>
      <c r="E15" s="4" t="s">
        <v>1519</v>
      </c>
      <c r="F15" s="146">
        <v>0</v>
      </c>
      <c r="G15" s="146">
        <v>0</v>
      </c>
      <c r="H15" s="146">
        <v>0</v>
      </c>
      <c r="I15" s="4" t="s">
        <v>1520</v>
      </c>
      <c r="J15" s="5" t="s">
        <v>936</v>
      </c>
    </row>
    <row r="16" spans="1:10" x14ac:dyDescent="0.25">
      <c r="A16" s="1"/>
      <c r="B16" s="145" t="s">
        <v>95</v>
      </c>
      <c r="C16" s="4" t="s">
        <v>113</v>
      </c>
      <c r="D16" s="4" t="s">
        <v>1097</v>
      </c>
      <c r="E16" s="4" t="s">
        <v>1519</v>
      </c>
      <c r="F16" s="146">
        <v>59813.59</v>
      </c>
      <c r="G16" s="146">
        <v>59813.59</v>
      </c>
      <c r="H16" s="146">
        <v>0</v>
      </c>
      <c r="I16" s="4" t="s">
        <v>1520</v>
      </c>
      <c r="J16" s="5" t="s">
        <v>936</v>
      </c>
    </row>
    <row r="17" spans="1:10" x14ac:dyDescent="0.25">
      <c r="A17" s="1"/>
      <c r="B17" s="145" t="s">
        <v>95</v>
      </c>
      <c r="C17" s="4" t="s">
        <v>113</v>
      </c>
      <c r="D17" s="4" t="s">
        <v>1100</v>
      </c>
      <c r="E17" s="4" t="s">
        <v>1519</v>
      </c>
      <c r="F17" s="146">
        <v>31262.35</v>
      </c>
      <c r="G17" s="146">
        <v>31262.35</v>
      </c>
      <c r="H17" s="146">
        <v>0</v>
      </c>
      <c r="I17" s="4" t="s">
        <v>1520</v>
      </c>
      <c r="J17" s="5" t="s">
        <v>936</v>
      </c>
    </row>
    <row r="18" spans="1:10" x14ac:dyDescent="0.25">
      <c r="A18" s="1"/>
      <c r="B18" s="145" t="s">
        <v>95</v>
      </c>
      <c r="C18" s="4" t="s">
        <v>121</v>
      </c>
      <c r="D18" s="4" t="s">
        <v>122</v>
      </c>
      <c r="E18" s="4" t="s">
        <v>1519</v>
      </c>
      <c r="F18" s="146">
        <v>490.04</v>
      </c>
      <c r="G18" s="146">
        <v>490.04</v>
      </c>
      <c r="H18" s="146">
        <v>0</v>
      </c>
      <c r="I18" s="4" t="s">
        <v>1520</v>
      </c>
      <c r="J18" s="5" t="s">
        <v>936</v>
      </c>
    </row>
    <row r="19" spans="1:10" x14ac:dyDescent="0.25">
      <c r="A19" s="1"/>
      <c r="B19" s="145" t="s">
        <v>95</v>
      </c>
      <c r="C19" s="4" t="s">
        <v>577</v>
      </c>
      <c r="D19" s="4" t="s">
        <v>1113</v>
      </c>
      <c r="E19" s="4" t="s">
        <v>1519</v>
      </c>
      <c r="F19" s="146">
        <v>630.99</v>
      </c>
      <c r="G19" s="146">
        <v>630.99</v>
      </c>
      <c r="H19" s="146">
        <v>0</v>
      </c>
      <c r="I19" s="4" t="s">
        <v>1520</v>
      </c>
      <c r="J19" s="5" t="s">
        <v>936</v>
      </c>
    </row>
    <row r="20" spans="1:10" x14ac:dyDescent="0.25">
      <c r="A20" s="1"/>
      <c r="B20" s="145" t="s">
        <v>95</v>
      </c>
      <c r="C20" s="4" t="s">
        <v>577</v>
      </c>
      <c r="D20" s="4" t="s">
        <v>1114</v>
      </c>
      <c r="E20" s="4" t="s">
        <v>1519</v>
      </c>
      <c r="F20" s="146">
        <v>755.12</v>
      </c>
      <c r="G20" s="146">
        <v>755.12</v>
      </c>
      <c r="H20" s="146">
        <v>0</v>
      </c>
      <c r="I20" s="4" t="s">
        <v>1520</v>
      </c>
      <c r="J20" s="5" t="s">
        <v>936</v>
      </c>
    </row>
    <row r="21" spans="1:10" x14ac:dyDescent="0.25">
      <c r="A21" s="1"/>
      <c r="B21" s="145" t="s">
        <v>95</v>
      </c>
      <c r="C21" s="4" t="s">
        <v>371</v>
      </c>
      <c r="D21" s="4" t="s">
        <v>1119</v>
      </c>
      <c r="E21" s="4" t="s">
        <v>1519</v>
      </c>
      <c r="F21" s="146">
        <v>791.57</v>
      </c>
      <c r="G21" s="146">
        <v>792.5</v>
      </c>
      <c r="H21" s="146">
        <v>0</v>
      </c>
      <c r="I21" s="4" t="s">
        <v>1520</v>
      </c>
      <c r="J21" s="5" t="s">
        <v>1525</v>
      </c>
    </row>
    <row r="22" spans="1:10" x14ac:dyDescent="0.25">
      <c r="A22" s="1"/>
      <c r="B22" s="145" t="s">
        <v>95</v>
      </c>
      <c r="C22" s="4" t="s">
        <v>149</v>
      </c>
      <c r="D22" s="4" t="s">
        <v>1126</v>
      </c>
      <c r="E22" s="4" t="s">
        <v>1519</v>
      </c>
      <c r="F22" s="146">
        <v>2179.15</v>
      </c>
      <c r="G22" s="146">
        <v>2179.15</v>
      </c>
      <c r="H22" s="146">
        <v>0</v>
      </c>
      <c r="I22" s="4" t="s">
        <v>1520</v>
      </c>
      <c r="J22" s="5" t="s">
        <v>936</v>
      </c>
    </row>
    <row r="23" spans="1:10" x14ac:dyDescent="0.25">
      <c r="A23" s="1"/>
      <c r="B23" s="145" t="s">
        <v>95</v>
      </c>
      <c r="C23" s="4" t="s">
        <v>149</v>
      </c>
      <c r="D23" s="4" t="s">
        <v>154</v>
      </c>
      <c r="E23" s="4" t="s">
        <v>1519</v>
      </c>
      <c r="F23" s="146">
        <v>2499.61</v>
      </c>
      <c r="G23" s="146">
        <v>2499.61</v>
      </c>
      <c r="H23" s="146">
        <v>0</v>
      </c>
      <c r="I23" s="4" t="s">
        <v>1520</v>
      </c>
      <c r="J23" s="5" t="s">
        <v>936</v>
      </c>
    </row>
    <row r="24" spans="1:10" x14ac:dyDescent="0.25">
      <c r="A24" s="1"/>
      <c r="B24" s="145" t="s">
        <v>95</v>
      </c>
      <c r="C24" s="4" t="s">
        <v>570</v>
      </c>
      <c r="D24" s="4" t="s">
        <v>1139</v>
      </c>
      <c r="E24" s="4" t="s">
        <v>1519</v>
      </c>
      <c r="F24" s="146">
        <v>5632.76</v>
      </c>
      <c r="G24" s="146">
        <v>5632.76</v>
      </c>
      <c r="H24" s="146">
        <v>0</v>
      </c>
      <c r="I24" s="4" t="s">
        <v>1520</v>
      </c>
      <c r="J24" s="5" t="s">
        <v>1526</v>
      </c>
    </row>
    <row r="25" spans="1:10" x14ac:dyDescent="0.25">
      <c r="A25" s="1"/>
      <c r="B25" s="145" t="s">
        <v>95</v>
      </c>
      <c r="C25" s="4" t="s">
        <v>160</v>
      </c>
      <c r="D25" s="4" t="s">
        <v>161</v>
      </c>
      <c r="E25" s="4" t="s">
        <v>1519</v>
      </c>
      <c r="F25" s="146">
        <v>57581.84</v>
      </c>
      <c r="G25" s="146">
        <v>57581.84</v>
      </c>
      <c r="H25" s="146">
        <v>0</v>
      </c>
      <c r="I25" s="4" t="s">
        <v>1520</v>
      </c>
      <c r="J25" s="5" t="s">
        <v>936</v>
      </c>
    </row>
    <row r="26" spans="1:10" x14ac:dyDescent="0.25">
      <c r="A26" s="1"/>
      <c r="B26" s="145" t="s">
        <v>95</v>
      </c>
      <c r="C26" s="4" t="s">
        <v>566</v>
      </c>
      <c r="D26" s="4" t="s">
        <v>1143</v>
      </c>
      <c r="E26" s="4" t="s">
        <v>1519</v>
      </c>
      <c r="F26" s="146">
        <v>10.41</v>
      </c>
      <c r="G26" s="146">
        <v>10.41</v>
      </c>
      <c r="H26" s="146">
        <v>0</v>
      </c>
      <c r="I26" s="4" t="s">
        <v>1520</v>
      </c>
      <c r="J26" s="5" t="s">
        <v>936</v>
      </c>
    </row>
    <row r="27" spans="1:10" x14ac:dyDescent="0.25">
      <c r="A27" s="1"/>
      <c r="B27" s="145" t="s">
        <v>95</v>
      </c>
      <c r="C27" s="4" t="s">
        <v>566</v>
      </c>
      <c r="D27" s="4" t="s">
        <v>1143</v>
      </c>
      <c r="E27" s="4" t="s">
        <v>1521</v>
      </c>
      <c r="F27" s="146">
        <v>488.51</v>
      </c>
      <c r="G27" s="146">
        <v>488.51</v>
      </c>
      <c r="H27" s="146">
        <v>0</v>
      </c>
      <c r="I27" s="4" t="s">
        <v>1520</v>
      </c>
      <c r="J27" s="5" t="s">
        <v>936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1" t="s">
        <v>0</v>
      </c>
      <c r="C3" s="192"/>
      <c r="D3" s="192"/>
      <c r="E3" s="192"/>
      <c r="F3" s="192"/>
      <c r="G3" s="192"/>
    </row>
    <row r="4" spans="1:7" ht="0" hidden="1" customHeight="1" x14ac:dyDescent="0.25">
      <c r="A4" s="1"/>
      <c r="B4" s="1"/>
      <c r="C4" s="1"/>
      <c r="D4" s="1"/>
      <c r="E4" s="1"/>
      <c r="F4" s="1"/>
      <c r="G4" s="1"/>
    </row>
    <row r="5" spans="1:7" ht="23.25" x14ac:dyDescent="0.35">
      <c r="A5" s="1"/>
      <c r="B5" s="22" t="s">
        <v>1527</v>
      </c>
      <c r="C5" s="1"/>
      <c r="D5" s="1"/>
      <c r="E5" s="1"/>
      <c r="F5" s="1"/>
      <c r="G5" s="1"/>
    </row>
    <row r="6" spans="1:7" ht="27" customHeight="1" x14ac:dyDescent="0.25">
      <c r="A6" s="1"/>
      <c r="B6" s="195" t="s">
        <v>1528</v>
      </c>
      <c r="C6" s="195"/>
      <c r="D6" s="195"/>
      <c r="E6" s="195"/>
      <c r="F6" s="195"/>
      <c r="G6" s="195"/>
    </row>
    <row r="7" spans="1:7" ht="27" customHeight="1" x14ac:dyDescent="0.25">
      <c r="A7" s="1"/>
      <c r="B7" s="3" t="s">
        <v>3</v>
      </c>
      <c r="C7" s="3" t="s">
        <v>56</v>
      </c>
      <c r="D7" s="3" t="s">
        <v>1529</v>
      </c>
      <c r="E7" s="3" t="s">
        <v>1514</v>
      </c>
      <c r="F7" s="3" t="s">
        <v>1057</v>
      </c>
      <c r="G7" s="3" t="s">
        <v>1530</v>
      </c>
    </row>
    <row r="8" spans="1:7" x14ac:dyDescent="0.25">
      <c r="A8" s="1"/>
      <c r="B8" s="84" t="s">
        <v>612</v>
      </c>
      <c r="C8" s="84" t="s">
        <v>1005</v>
      </c>
      <c r="D8" s="84" t="s">
        <v>1531</v>
      </c>
      <c r="E8" s="84" t="s">
        <v>1532</v>
      </c>
      <c r="F8" s="84" t="s">
        <v>1524</v>
      </c>
      <c r="G8" s="147">
        <v>1112</v>
      </c>
    </row>
    <row r="9" spans="1:7" x14ac:dyDescent="0.25">
      <c r="A9" s="1"/>
      <c r="B9" s="84" t="s">
        <v>613</v>
      </c>
      <c r="C9" s="84" t="s">
        <v>1061</v>
      </c>
      <c r="D9" s="84" t="s">
        <v>1061</v>
      </c>
      <c r="E9" s="84" t="s">
        <v>1532</v>
      </c>
      <c r="F9" s="84" t="s">
        <v>1524</v>
      </c>
      <c r="G9" s="147">
        <v>1247.8</v>
      </c>
    </row>
    <row r="10" spans="1:7" x14ac:dyDescent="0.25">
      <c r="A10" s="1"/>
      <c r="B10" s="84" t="s">
        <v>614</v>
      </c>
      <c r="C10" s="84" t="s">
        <v>1063</v>
      </c>
      <c r="D10" s="84" t="s">
        <v>33</v>
      </c>
      <c r="E10" s="84" t="s">
        <v>1532</v>
      </c>
      <c r="F10" s="84" t="s">
        <v>1524</v>
      </c>
      <c r="G10" s="147">
        <v>531.86</v>
      </c>
    </row>
    <row r="11" spans="1:7" x14ac:dyDescent="0.25">
      <c r="A11" s="1"/>
      <c r="B11" s="84" t="s">
        <v>615</v>
      </c>
      <c r="C11" s="84" t="s">
        <v>1008</v>
      </c>
      <c r="D11" s="84" t="s">
        <v>1533</v>
      </c>
      <c r="E11" s="84" t="s">
        <v>1532</v>
      </c>
      <c r="F11" s="84" t="s">
        <v>1524</v>
      </c>
      <c r="G11" s="147">
        <v>443.16</v>
      </c>
    </row>
    <row r="12" spans="1:7" x14ac:dyDescent="0.25">
      <c r="A12" s="1"/>
      <c r="B12" s="84" t="s">
        <v>615</v>
      </c>
      <c r="C12" s="84" t="s">
        <v>1008</v>
      </c>
      <c r="D12" s="84" t="s">
        <v>1534</v>
      </c>
      <c r="E12" s="84" t="s">
        <v>1532</v>
      </c>
      <c r="F12" s="84" t="s">
        <v>1524</v>
      </c>
      <c r="G12" s="147">
        <v>661.11</v>
      </c>
    </row>
    <row r="13" spans="1:7" x14ac:dyDescent="0.25">
      <c r="A13" s="1"/>
      <c r="B13" s="84" t="s">
        <v>245</v>
      </c>
      <c r="C13" s="84" t="s">
        <v>1010</v>
      </c>
      <c r="D13" s="84" t="s">
        <v>1535</v>
      </c>
      <c r="E13" s="84" t="s">
        <v>1532</v>
      </c>
      <c r="F13" s="84" t="s">
        <v>1524</v>
      </c>
      <c r="G13" s="147">
        <v>0</v>
      </c>
    </row>
    <row r="14" spans="1:7" x14ac:dyDescent="0.25">
      <c r="A14" s="1"/>
      <c r="B14" s="84" t="s">
        <v>245</v>
      </c>
      <c r="C14" s="84" t="s">
        <v>1010</v>
      </c>
      <c r="D14" s="84" t="s">
        <v>1536</v>
      </c>
      <c r="E14" s="84" t="s">
        <v>1532</v>
      </c>
      <c r="F14" s="84" t="s">
        <v>1524</v>
      </c>
      <c r="G14" s="147">
        <v>0</v>
      </c>
    </row>
    <row r="15" spans="1:7" x14ac:dyDescent="0.25">
      <c r="A15" s="1"/>
      <c r="B15" s="84" t="s">
        <v>98</v>
      </c>
      <c r="C15" s="84" t="s">
        <v>1068</v>
      </c>
      <c r="D15" s="84" t="s">
        <v>1537</v>
      </c>
      <c r="E15" s="84" t="s">
        <v>1519</v>
      </c>
      <c r="F15" s="84" t="s">
        <v>1520</v>
      </c>
      <c r="G15" s="147">
        <v>0</v>
      </c>
    </row>
    <row r="16" spans="1:7" x14ac:dyDescent="0.25">
      <c r="A16" s="1"/>
      <c r="B16" s="84" t="s">
        <v>98</v>
      </c>
      <c r="C16" s="84" t="s">
        <v>1068</v>
      </c>
      <c r="D16" s="84" t="s">
        <v>1537</v>
      </c>
      <c r="E16" s="84" t="s">
        <v>1521</v>
      </c>
      <c r="F16" s="84" t="s">
        <v>1520</v>
      </c>
      <c r="G16" s="147">
        <v>0</v>
      </c>
    </row>
    <row r="17" spans="1:7" x14ac:dyDescent="0.25">
      <c r="A17" s="1"/>
      <c r="B17" s="84" t="s">
        <v>98</v>
      </c>
      <c r="C17" s="84" t="s">
        <v>1068</v>
      </c>
      <c r="D17" s="84" t="s">
        <v>1538</v>
      </c>
      <c r="E17" s="84" t="s">
        <v>1519</v>
      </c>
      <c r="F17" s="84" t="s">
        <v>1520</v>
      </c>
      <c r="G17" s="147">
        <v>0</v>
      </c>
    </row>
    <row r="18" spans="1:7" x14ac:dyDescent="0.25">
      <c r="A18" s="1"/>
      <c r="B18" s="84" t="s">
        <v>98</v>
      </c>
      <c r="C18" s="84" t="s">
        <v>1068</v>
      </c>
      <c r="D18" s="84" t="s">
        <v>1538</v>
      </c>
      <c r="E18" s="84" t="s">
        <v>1521</v>
      </c>
      <c r="F18" s="84" t="s">
        <v>1520</v>
      </c>
      <c r="G18" s="147">
        <v>0</v>
      </c>
    </row>
    <row r="19" spans="1:7" x14ac:dyDescent="0.25">
      <c r="A19" s="1"/>
      <c r="B19" s="84" t="s">
        <v>98</v>
      </c>
      <c r="C19" s="84" t="s">
        <v>1068</v>
      </c>
      <c r="D19" s="84" t="s">
        <v>1539</v>
      </c>
      <c r="E19" s="84" t="s">
        <v>1519</v>
      </c>
      <c r="F19" s="84" t="s">
        <v>1520</v>
      </c>
      <c r="G19" s="147">
        <v>0</v>
      </c>
    </row>
    <row r="20" spans="1:7" x14ac:dyDescent="0.25">
      <c r="A20" s="1"/>
      <c r="B20" s="84" t="s">
        <v>98</v>
      </c>
      <c r="C20" s="84" t="s">
        <v>1070</v>
      </c>
      <c r="D20" s="84" t="s">
        <v>1540</v>
      </c>
      <c r="E20" s="84" t="s">
        <v>1519</v>
      </c>
      <c r="F20" s="84" t="s">
        <v>1520</v>
      </c>
      <c r="G20" s="147">
        <v>0</v>
      </c>
    </row>
    <row r="21" spans="1:7" x14ac:dyDescent="0.25">
      <c r="A21" s="1"/>
      <c r="B21" s="84" t="s">
        <v>98</v>
      </c>
      <c r="C21" s="84" t="s">
        <v>1070</v>
      </c>
      <c r="D21" s="84" t="s">
        <v>1540</v>
      </c>
      <c r="E21" s="84" t="s">
        <v>1521</v>
      </c>
      <c r="F21" s="84" t="s">
        <v>1520</v>
      </c>
      <c r="G21" s="147">
        <v>0</v>
      </c>
    </row>
    <row r="22" spans="1:7" x14ac:dyDescent="0.25">
      <c r="A22" s="1"/>
      <c r="B22" s="84" t="s">
        <v>98</v>
      </c>
      <c r="C22" s="84" t="s">
        <v>1070</v>
      </c>
      <c r="D22" s="84" t="s">
        <v>1541</v>
      </c>
      <c r="E22" s="84" t="s">
        <v>1519</v>
      </c>
      <c r="F22" s="84" t="s">
        <v>1520</v>
      </c>
      <c r="G22" s="147">
        <v>0</v>
      </c>
    </row>
    <row r="23" spans="1:7" x14ac:dyDescent="0.25">
      <c r="A23" s="1"/>
      <c r="B23" s="84" t="s">
        <v>98</v>
      </c>
      <c r="C23" s="84" t="s">
        <v>1070</v>
      </c>
      <c r="D23" s="84" t="s">
        <v>1541</v>
      </c>
      <c r="E23" s="84" t="s">
        <v>1521</v>
      </c>
      <c r="F23" s="84" t="s">
        <v>1520</v>
      </c>
      <c r="G23" s="147">
        <v>0</v>
      </c>
    </row>
    <row r="24" spans="1:7" x14ac:dyDescent="0.25">
      <c r="A24" s="1"/>
      <c r="B24" s="84" t="s">
        <v>98</v>
      </c>
      <c r="C24" s="84" t="s">
        <v>1070</v>
      </c>
      <c r="D24" s="84" t="s">
        <v>1542</v>
      </c>
      <c r="E24" s="84" t="s">
        <v>1519</v>
      </c>
      <c r="F24" s="84" t="s">
        <v>1520</v>
      </c>
      <c r="G24" s="147">
        <v>0</v>
      </c>
    </row>
    <row r="25" spans="1:7" x14ac:dyDescent="0.25">
      <c r="A25" s="1"/>
      <c r="B25" s="84" t="s">
        <v>98</v>
      </c>
      <c r="C25" s="84" t="s">
        <v>1070</v>
      </c>
      <c r="D25" s="84" t="s">
        <v>1542</v>
      </c>
      <c r="E25" s="84" t="s">
        <v>1521</v>
      </c>
      <c r="F25" s="84" t="s">
        <v>1520</v>
      </c>
      <c r="G25" s="147">
        <v>0</v>
      </c>
    </row>
    <row r="26" spans="1:7" x14ac:dyDescent="0.25">
      <c r="A26" s="1"/>
      <c r="B26" s="84" t="s">
        <v>30</v>
      </c>
      <c r="C26" s="84" t="s">
        <v>1072</v>
      </c>
      <c r="D26" s="84" t="s">
        <v>1543</v>
      </c>
      <c r="E26" s="84" t="s">
        <v>1544</v>
      </c>
      <c r="F26" s="84" t="s">
        <v>1520</v>
      </c>
      <c r="G26" s="147">
        <v>0</v>
      </c>
    </row>
    <row r="27" spans="1:7" x14ac:dyDescent="0.25">
      <c r="A27" s="1"/>
      <c r="B27" s="84" t="s">
        <v>30</v>
      </c>
      <c r="C27" s="84" t="s">
        <v>1072</v>
      </c>
      <c r="D27" s="84" t="s">
        <v>1545</v>
      </c>
      <c r="E27" s="84" t="s">
        <v>1544</v>
      </c>
      <c r="F27" s="84" t="s">
        <v>1520</v>
      </c>
      <c r="G27" s="147">
        <v>0</v>
      </c>
    </row>
    <row r="28" spans="1:7" x14ac:dyDescent="0.25">
      <c r="A28" s="1"/>
      <c r="B28" s="84" t="s">
        <v>30</v>
      </c>
      <c r="C28" s="84" t="s">
        <v>1072</v>
      </c>
      <c r="D28" s="84" t="s">
        <v>1546</v>
      </c>
      <c r="E28" s="84" t="s">
        <v>1544</v>
      </c>
      <c r="F28" s="84" t="s">
        <v>1520</v>
      </c>
      <c r="G28" s="147">
        <v>0</v>
      </c>
    </row>
    <row r="29" spans="1:7" x14ac:dyDescent="0.25">
      <c r="A29" s="1"/>
      <c r="B29" s="84" t="s">
        <v>30</v>
      </c>
      <c r="C29" s="84" t="s">
        <v>1072</v>
      </c>
      <c r="D29" s="84" t="s">
        <v>1547</v>
      </c>
      <c r="E29" s="84" t="s">
        <v>1544</v>
      </c>
      <c r="F29" s="84" t="s">
        <v>1520</v>
      </c>
      <c r="G29" s="147">
        <v>1269.2</v>
      </c>
    </row>
    <row r="30" spans="1:7" x14ac:dyDescent="0.25">
      <c r="A30" s="1"/>
      <c r="B30" s="84" t="s">
        <v>47</v>
      </c>
      <c r="C30" s="84" t="s">
        <v>1074</v>
      </c>
      <c r="D30" s="84" t="s">
        <v>1075</v>
      </c>
      <c r="E30" s="84" t="s">
        <v>1519</v>
      </c>
      <c r="F30" s="84" t="s">
        <v>1520</v>
      </c>
      <c r="G30" s="147">
        <v>0</v>
      </c>
    </row>
    <row r="31" spans="1:7" x14ac:dyDescent="0.25">
      <c r="A31" s="1"/>
      <c r="B31" s="84" t="s">
        <v>47</v>
      </c>
      <c r="C31" s="84" t="s">
        <v>1074</v>
      </c>
      <c r="D31" s="84" t="s">
        <v>1076</v>
      </c>
      <c r="E31" s="84" t="s">
        <v>1519</v>
      </c>
      <c r="F31" s="84" t="s">
        <v>1520</v>
      </c>
      <c r="G31" s="147">
        <v>0</v>
      </c>
    </row>
    <row r="32" spans="1:7" x14ac:dyDescent="0.25">
      <c r="A32" s="1"/>
      <c r="B32" s="84" t="s">
        <v>106</v>
      </c>
      <c r="C32" s="84" t="s">
        <v>1077</v>
      </c>
      <c r="D32" s="84" t="s">
        <v>1078</v>
      </c>
      <c r="E32" s="84" t="s">
        <v>1519</v>
      </c>
      <c r="F32" s="84" t="s">
        <v>1520</v>
      </c>
      <c r="G32" s="147">
        <v>0</v>
      </c>
    </row>
    <row r="33" spans="1:7" x14ac:dyDescent="0.25">
      <c r="A33" s="1"/>
      <c r="B33" s="84" t="s">
        <v>106</v>
      </c>
      <c r="C33" s="84" t="s">
        <v>1077</v>
      </c>
      <c r="D33" s="84" t="s">
        <v>1078</v>
      </c>
      <c r="E33" s="84" t="s">
        <v>1544</v>
      </c>
      <c r="F33" s="84" t="s">
        <v>1520</v>
      </c>
      <c r="G33" s="147">
        <v>186186.01</v>
      </c>
    </row>
    <row r="34" spans="1:7" x14ac:dyDescent="0.25">
      <c r="A34" s="1"/>
      <c r="B34" s="84" t="s">
        <v>106</v>
      </c>
      <c r="C34" s="84" t="s">
        <v>1079</v>
      </c>
      <c r="D34" s="84" t="s">
        <v>1548</v>
      </c>
      <c r="E34" s="84" t="s">
        <v>1544</v>
      </c>
      <c r="F34" s="84" t="s">
        <v>1520</v>
      </c>
      <c r="G34" s="147">
        <v>0</v>
      </c>
    </row>
    <row r="35" spans="1:7" x14ac:dyDescent="0.25">
      <c r="A35" s="1"/>
      <c r="B35" s="84" t="s">
        <v>106</v>
      </c>
      <c r="C35" s="84" t="s">
        <v>1080</v>
      </c>
      <c r="D35" s="84" t="s">
        <v>1549</v>
      </c>
      <c r="E35" s="84" t="s">
        <v>1519</v>
      </c>
      <c r="F35" s="84" t="s">
        <v>1520</v>
      </c>
      <c r="G35" s="147">
        <v>0</v>
      </c>
    </row>
    <row r="36" spans="1:7" x14ac:dyDescent="0.25">
      <c r="A36" s="1"/>
      <c r="B36" s="84" t="s">
        <v>106</v>
      </c>
      <c r="C36" s="84" t="s">
        <v>1080</v>
      </c>
      <c r="D36" s="84" t="s">
        <v>1549</v>
      </c>
      <c r="E36" s="84" t="s">
        <v>1544</v>
      </c>
      <c r="F36" s="84" t="s">
        <v>1520</v>
      </c>
      <c r="G36" s="147">
        <v>0</v>
      </c>
    </row>
    <row r="37" spans="1:7" x14ac:dyDescent="0.25">
      <c r="A37" s="1"/>
      <c r="B37" s="84" t="s">
        <v>113</v>
      </c>
      <c r="C37" s="84" t="s">
        <v>117</v>
      </c>
      <c r="D37" s="84" t="s">
        <v>1550</v>
      </c>
      <c r="E37" s="84" t="s">
        <v>1544</v>
      </c>
      <c r="F37" s="84" t="s">
        <v>1520</v>
      </c>
      <c r="G37" s="147">
        <v>1125724</v>
      </c>
    </row>
    <row r="38" spans="1:7" x14ac:dyDescent="0.25">
      <c r="A38" s="1"/>
      <c r="B38" s="84" t="s">
        <v>113</v>
      </c>
      <c r="C38" s="84" t="s">
        <v>117</v>
      </c>
      <c r="D38" s="84" t="s">
        <v>1551</v>
      </c>
      <c r="E38" s="84" t="s">
        <v>1544</v>
      </c>
      <c r="F38" s="84" t="s">
        <v>1520</v>
      </c>
      <c r="G38" s="147">
        <v>1111155</v>
      </c>
    </row>
    <row r="39" spans="1:7" x14ac:dyDescent="0.25">
      <c r="A39" s="1"/>
      <c r="B39" s="84" t="s">
        <v>113</v>
      </c>
      <c r="C39" s="84" t="s">
        <v>117</v>
      </c>
      <c r="D39" s="84" t="s">
        <v>1552</v>
      </c>
      <c r="E39" s="84" t="s">
        <v>1544</v>
      </c>
      <c r="F39" s="84" t="s">
        <v>1520</v>
      </c>
      <c r="G39" s="147">
        <v>1240875</v>
      </c>
    </row>
    <row r="40" spans="1:7" x14ac:dyDescent="0.25">
      <c r="A40" s="1"/>
      <c r="B40" s="84" t="s">
        <v>113</v>
      </c>
      <c r="C40" s="84" t="s">
        <v>120</v>
      </c>
      <c r="D40" s="84" t="s">
        <v>1553</v>
      </c>
      <c r="E40" s="84" t="s">
        <v>1544</v>
      </c>
      <c r="F40" s="84" t="s">
        <v>1520</v>
      </c>
      <c r="G40" s="147">
        <v>397955</v>
      </c>
    </row>
    <row r="41" spans="1:7" x14ac:dyDescent="0.25">
      <c r="A41" s="1"/>
      <c r="B41" s="84" t="s">
        <v>113</v>
      </c>
      <c r="C41" s="84" t="s">
        <v>1522</v>
      </c>
      <c r="D41" s="84" t="s">
        <v>1554</v>
      </c>
      <c r="E41" s="84" t="s">
        <v>1523</v>
      </c>
      <c r="F41" s="84" t="s">
        <v>1524</v>
      </c>
      <c r="G41" s="147">
        <v>0</v>
      </c>
    </row>
    <row r="42" spans="1:7" x14ac:dyDescent="0.25">
      <c r="A42" s="1"/>
      <c r="B42" s="84" t="s">
        <v>113</v>
      </c>
      <c r="C42" s="84" t="s">
        <v>1522</v>
      </c>
      <c r="D42" s="84" t="s">
        <v>1554</v>
      </c>
      <c r="E42" s="84" t="s">
        <v>1519</v>
      </c>
      <c r="F42" s="84" t="s">
        <v>1520</v>
      </c>
      <c r="G42" s="147">
        <v>0</v>
      </c>
    </row>
    <row r="43" spans="1:7" x14ac:dyDescent="0.25">
      <c r="A43" s="1"/>
      <c r="B43" s="84" t="s">
        <v>113</v>
      </c>
      <c r="C43" s="84" t="s">
        <v>1097</v>
      </c>
      <c r="D43" s="84" t="s">
        <v>1555</v>
      </c>
      <c r="E43" s="84" t="s">
        <v>1519</v>
      </c>
      <c r="F43" s="84" t="s">
        <v>1520</v>
      </c>
      <c r="G43" s="147">
        <v>0</v>
      </c>
    </row>
    <row r="44" spans="1:7" x14ac:dyDescent="0.25">
      <c r="A44" s="1"/>
      <c r="B44" s="84" t="s">
        <v>113</v>
      </c>
      <c r="C44" s="84" t="s">
        <v>1097</v>
      </c>
      <c r="D44" s="84" t="s">
        <v>1556</v>
      </c>
      <c r="E44" s="84" t="s">
        <v>1519</v>
      </c>
      <c r="F44" s="84" t="s">
        <v>1520</v>
      </c>
      <c r="G44" s="147">
        <v>0</v>
      </c>
    </row>
    <row r="45" spans="1:7" x14ac:dyDescent="0.25">
      <c r="A45" s="1"/>
      <c r="B45" s="84" t="s">
        <v>113</v>
      </c>
      <c r="C45" s="84" t="s">
        <v>1097</v>
      </c>
      <c r="D45" s="84" t="s">
        <v>1557</v>
      </c>
      <c r="E45" s="84" t="s">
        <v>1519</v>
      </c>
      <c r="F45" s="84" t="s">
        <v>1520</v>
      </c>
      <c r="G45" s="147">
        <v>0</v>
      </c>
    </row>
    <row r="46" spans="1:7" x14ac:dyDescent="0.25">
      <c r="A46" s="1"/>
      <c r="B46" s="84" t="s">
        <v>113</v>
      </c>
      <c r="C46" s="84" t="s">
        <v>1100</v>
      </c>
      <c r="D46" s="84" t="s">
        <v>1558</v>
      </c>
      <c r="E46" s="84" t="s">
        <v>1519</v>
      </c>
      <c r="F46" s="84" t="s">
        <v>1520</v>
      </c>
      <c r="G46" s="147">
        <v>0</v>
      </c>
    </row>
    <row r="47" spans="1:7" x14ac:dyDescent="0.25">
      <c r="A47" s="1"/>
      <c r="B47" s="84" t="s">
        <v>113</v>
      </c>
      <c r="C47" s="84" t="s">
        <v>1100</v>
      </c>
      <c r="D47" s="84" t="s">
        <v>1559</v>
      </c>
      <c r="E47" s="84" t="s">
        <v>1519</v>
      </c>
      <c r="F47" s="84" t="s">
        <v>1520</v>
      </c>
      <c r="G47" s="147">
        <v>0</v>
      </c>
    </row>
    <row r="48" spans="1:7" x14ac:dyDescent="0.25">
      <c r="A48" s="1"/>
      <c r="B48" s="84" t="s">
        <v>113</v>
      </c>
      <c r="C48" s="84" t="s">
        <v>1100</v>
      </c>
      <c r="D48" s="84" t="s">
        <v>1560</v>
      </c>
      <c r="E48" s="84" t="s">
        <v>1519</v>
      </c>
      <c r="F48" s="84" t="s">
        <v>1520</v>
      </c>
      <c r="G48" s="147">
        <v>0</v>
      </c>
    </row>
    <row r="49" spans="1:7" x14ac:dyDescent="0.25">
      <c r="A49" s="1"/>
      <c r="B49" s="84" t="s">
        <v>121</v>
      </c>
      <c r="C49" s="84" t="s">
        <v>122</v>
      </c>
      <c r="D49" s="84" t="s">
        <v>1561</v>
      </c>
      <c r="E49" s="84" t="s">
        <v>1519</v>
      </c>
      <c r="F49" s="84" t="s">
        <v>1520</v>
      </c>
      <c r="G49" s="147">
        <v>0</v>
      </c>
    </row>
    <row r="50" spans="1:7" x14ac:dyDescent="0.25">
      <c r="A50" s="1"/>
      <c r="B50" s="84" t="s">
        <v>121</v>
      </c>
      <c r="C50" s="84" t="s">
        <v>122</v>
      </c>
      <c r="D50" s="84" t="s">
        <v>1561</v>
      </c>
      <c r="E50" s="84" t="s">
        <v>1544</v>
      </c>
      <c r="F50" s="84" t="s">
        <v>1520</v>
      </c>
      <c r="G50" s="147">
        <v>1115950.23</v>
      </c>
    </row>
    <row r="51" spans="1:7" x14ac:dyDescent="0.25">
      <c r="A51" s="1"/>
      <c r="B51" s="84" t="s">
        <v>121</v>
      </c>
      <c r="C51" s="84" t="s">
        <v>122</v>
      </c>
      <c r="D51" s="84" t="s">
        <v>1562</v>
      </c>
      <c r="E51" s="84" t="s">
        <v>1519</v>
      </c>
      <c r="F51" s="84" t="s">
        <v>1520</v>
      </c>
      <c r="G51" s="147">
        <v>0</v>
      </c>
    </row>
    <row r="52" spans="1:7" x14ac:dyDescent="0.25">
      <c r="A52" s="1"/>
      <c r="B52" s="84" t="s">
        <v>121</v>
      </c>
      <c r="C52" s="84" t="s">
        <v>122</v>
      </c>
      <c r="D52" s="84" t="s">
        <v>1562</v>
      </c>
      <c r="E52" s="84" t="s">
        <v>1544</v>
      </c>
      <c r="F52" s="84" t="s">
        <v>1520</v>
      </c>
      <c r="G52" s="147">
        <v>1114619.1000000001</v>
      </c>
    </row>
    <row r="53" spans="1:7" x14ac:dyDescent="0.25">
      <c r="A53" s="1"/>
      <c r="B53" s="84" t="s">
        <v>611</v>
      </c>
      <c r="C53" s="84" t="s">
        <v>1106</v>
      </c>
      <c r="D53" s="84" t="s">
        <v>1563</v>
      </c>
      <c r="E53" s="84" t="s">
        <v>1564</v>
      </c>
      <c r="F53" s="84" t="s">
        <v>1520</v>
      </c>
      <c r="G53" s="147">
        <v>1974176.16</v>
      </c>
    </row>
    <row r="54" spans="1:7" x14ac:dyDescent="0.25">
      <c r="A54" s="1"/>
      <c r="B54" s="84" t="s">
        <v>611</v>
      </c>
      <c r="C54" s="84" t="s">
        <v>1106</v>
      </c>
      <c r="D54" s="84" t="s">
        <v>1563</v>
      </c>
      <c r="E54" s="84" t="s">
        <v>1565</v>
      </c>
      <c r="F54" s="84" t="s">
        <v>1520</v>
      </c>
      <c r="G54" s="147">
        <v>282113.69</v>
      </c>
    </row>
    <row r="55" spans="1:7" x14ac:dyDescent="0.25">
      <c r="A55" s="1"/>
      <c r="B55" s="84" t="s">
        <v>611</v>
      </c>
      <c r="C55" s="84" t="s">
        <v>1106</v>
      </c>
      <c r="D55" s="84" t="s">
        <v>1563</v>
      </c>
      <c r="E55" s="84" t="s">
        <v>1566</v>
      </c>
      <c r="F55" s="84" t="s">
        <v>1520</v>
      </c>
      <c r="G55" s="147">
        <v>0</v>
      </c>
    </row>
    <row r="56" spans="1:7" x14ac:dyDescent="0.25">
      <c r="A56" s="1"/>
      <c r="B56" s="84" t="s">
        <v>611</v>
      </c>
      <c r="C56" s="84" t="s">
        <v>1106</v>
      </c>
      <c r="D56" s="84" t="s">
        <v>1567</v>
      </c>
      <c r="E56" s="84" t="s">
        <v>1564</v>
      </c>
      <c r="F56" s="84" t="s">
        <v>1520</v>
      </c>
      <c r="G56" s="147">
        <v>1689593.84</v>
      </c>
    </row>
    <row r="57" spans="1:7" x14ac:dyDescent="0.25">
      <c r="A57" s="1"/>
      <c r="B57" s="84" t="s">
        <v>611</v>
      </c>
      <c r="C57" s="84" t="s">
        <v>1106</v>
      </c>
      <c r="D57" s="84" t="s">
        <v>1567</v>
      </c>
      <c r="E57" s="84" t="s">
        <v>1565</v>
      </c>
      <c r="F57" s="84" t="s">
        <v>1520</v>
      </c>
      <c r="G57" s="147">
        <v>241446.31</v>
      </c>
    </row>
    <row r="58" spans="1:7" x14ac:dyDescent="0.25">
      <c r="A58" s="1"/>
      <c r="B58" s="84" t="s">
        <v>611</v>
      </c>
      <c r="C58" s="84" t="s">
        <v>1106</v>
      </c>
      <c r="D58" s="84" t="s">
        <v>1567</v>
      </c>
      <c r="E58" s="84" t="s">
        <v>1566</v>
      </c>
      <c r="F58" s="84" t="s">
        <v>1520</v>
      </c>
      <c r="G58" s="147">
        <v>0</v>
      </c>
    </row>
    <row r="59" spans="1:7" x14ac:dyDescent="0.25">
      <c r="A59" s="1"/>
      <c r="B59" s="84" t="s">
        <v>577</v>
      </c>
      <c r="C59" s="84" t="s">
        <v>1113</v>
      </c>
      <c r="D59" s="84" t="s">
        <v>1113</v>
      </c>
      <c r="E59" s="84" t="s">
        <v>1519</v>
      </c>
      <c r="F59" s="84" t="s">
        <v>1520</v>
      </c>
      <c r="G59" s="147">
        <v>0</v>
      </c>
    </row>
    <row r="60" spans="1:7" x14ac:dyDescent="0.25">
      <c r="A60" s="1"/>
      <c r="B60" s="84" t="s">
        <v>577</v>
      </c>
      <c r="C60" s="84" t="s">
        <v>1114</v>
      </c>
      <c r="D60" s="84" t="s">
        <v>1114</v>
      </c>
      <c r="E60" s="84" t="s">
        <v>1519</v>
      </c>
      <c r="F60" s="84" t="s">
        <v>1520</v>
      </c>
      <c r="G60" s="147">
        <v>0</v>
      </c>
    </row>
    <row r="61" spans="1:7" x14ac:dyDescent="0.25">
      <c r="A61" s="1"/>
      <c r="B61" s="84" t="s">
        <v>124</v>
      </c>
      <c r="C61" s="84" t="s">
        <v>128</v>
      </c>
      <c r="D61" s="84" t="s">
        <v>1568</v>
      </c>
      <c r="E61" s="84" t="s">
        <v>1544</v>
      </c>
      <c r="F61" s="84" t="s">
        <v>1520</v>
      </c>
      <c r="G61" s="147">
        <v>1155871.426</v>
      </c>
    </row>
    <row r="62" spans="1:7" x14ac:dyDescent="0.25">
      <c r="A62" s="1"/>
      <c r="B62" s="84" t="s">
        <v>124</v>
      </c>
      <c r="C62" s="84" t="s">
        <v>128</v>
      </c>
      <c r="D62" s="84" t="s">
        <v>1569</v>
      </c>
      <c r="E62" s="84" t="s">
        <v>1544</v>
      </c>
      <c r="F62" s="84" t="s">
        <v>1520</v>
      </c>
      <c r="G62" s="147">
        <v>1149975.2350000001</v>
      </c>
    </row>
    <row r="63" spans="1:7" x14ac:dyDescent="0.25">
      <c r="A63" s="1"/>
      <c r="B63" s="84" t="s">
        <v>124</v>
      </c>
      <c r="C63" s="84" t="s">
        <v>128</v>
      </c>
      <c r="D63" s="84" t="s">
        <v>1570</v>
      </c>
      <c r="E63" s="84" t="s">
        <v>1544</v>
      </c>
      <c r="F63" s="84" t="s">
        <v>1520</v>
      </c>
      <c r="G63" s="147">
        <v>1149607.442</v>
      </c>
    </row>
    <row r="64" spans="1:7" x14ac:dyDescent="0.25">
      <c r="A64" s="1"/>
      <c r="B64" s="84" t="s">
        <v>124</v>
      </c>
      <c r="C64" s="84" t="s">
        <v>131</v>
      </c>
      <c r="D64" s="84" t="s">
        <v>1571</v>
      </c>
      <c r="E64" s="84" t="s">
        <v>1544</v>
      </c>
      <c r="F64" s="84" t="s">
        <v>1520</v>
      </c>
      <c r="G64" s="147">
        <v>1359065.344</v>
      </c>
    </row>
    <row r="65" spans="1:7" x14ac:dyDescent="0.25">
      <c r="A65" s="1"/>
      <c r="B65" s="84" t="s">
        <v>371</v>
      </c>
      <c r="C65" s="84" t="s">
        <v>1119</v>
      </c>
      <c r="D65" s="84" t="s">
        <v>1572</v>
      </c>
      <c r="E65" s="84" t="s">
        <v>1519</v>
      </c>
      <c r="F65" s="84" t="s">
        <v>1520</v>
      </c>
      <c r="G65" s="147">
        <v>0</v>
      </c>
    </row>
    <row r="66" spans="1:7" x14ac:dyDescent="0.25">
      <c r="A66" s="1"/>
      <c r="B66" s="84" t="s">
        <v>149</v>
      </c>
      <c r="C66" s="84" t="s">
        <v>1126</v>
      </c>
      <c r="D66" s="84" t="s">
        <v>1573</v>
      </c>
      <c r="E66" s="84" t="s">
        <v>1519</v>
      </c>
      <c r="F66" s="84" t="s">
        <v>1520</v>
      </c>
      <c r="G66" s="147">
        <v>0</v>
      </c>
    </row>
    <row r="67" spans="1:7" x14ac:dyDescent="0.25">
      <c r="A67" s="1"/>
      <c r="B67" s="84" t="s">
        <v>149</v>
      </c>
      <c r="C67" s="84" t="s">
        <v>1126</v>
      </c>
      <c r="D67" s="84" t="s">
        <v>1573</v>
      </c>
      <c r="E67" s="84" t="s">
        <v>1544</v>
      </c>
      <c r="F67" s="84" t="s">
        <v>1520</v>
      </c>
      <c r="G67" s="147">
        <v>0</v>
      </c>
    </row>
    <row r="68" spans="1:7" x14ac:dyDescent="0.25">
      <c r="A68" s="1"/>
      <c r="B68" s="84" t="s">
        <v>149</v>
      </c>
      <c r="C68" s="84" t="s">
        <v>1126</v>
      </c>
      <c r="D68" s="84" t="s">
        <v>1127</v>
      </c>
      <c r="E68" s="84" t="s">
        <v>1519</v>
      </c>
      <c r="F68" s="84" t="s">
        <v>1520</v>
      </c>
      <c r="G68" s="147">
        <v>0</v>
      </c>
    </row>
    <row r="69" spans="1:7" x14ac:dyDescent="0.25">
      <c r="A69" s="1"/>
      <c r="B69" s="84" t="s">
        <v>149</v>
      </c>
      <c r="C69" s="84" t="s">
        <v>1126</v>
      </c>
      <c r="D69" s="84" t="s">
        <v>1127</v>
      </c>
      <c r="E69" s="84" t="s">
        <v>1544</v>
      </c>
      <c r="F69" s="84" t="s">
        <v>1520</v>
      </c>
      <c r="G69" s="147">
        <v>0</v>
      </c>
    </row>
    <row r="70" spans="1:7" x14ac:dyDescent="0.25">
      <c r="A70" s="1"/>
      <c r="B70" s="84" t="s">
        <v>149</v>
      </c>
      <c r="C70" s="84" t="s">
        <v>1126</v>
      </c>
      <c r="D70" s="84" t="s">
        <v>1574</v>
      </c>
      <c r="E70" s="84" t="s">
        <v>1519</v>
      </c>
      <c r="F70" s="84" t="s">
        <v>1520</v>
      </c>
      <c r="G70" s="147">
        <v>0</v>
      </c>
    </row>
    <row r="71" spans="1:7" x14ac:dyDescent="0.25">
      <c r="A71" s="1"/>
      <c r="B71" s="84" t="s">
        <v>149</v>
      </c>
      <c r="C71" s="84" t="s">
        <v>1126</v>
      </c>
      <c r="D71" s="84" t="s">
        <v>1574</v>
      </c>
      <c r="E71" s="84" t="s">
        <v>1544</v>
      </c>
      <c r="F71" s="84" t="s">
        <v>1520</v>
      </c>
      <c r="G71" s="147">
        <v>0</v>
      </c>
    </row>
    <row r="72" spans="1:7" x14ac:dyDescent="0.25">
      <c r="A72" s="1"/>
      <c r="B72" s="84" t="s">
        <v>149</v>
      </c>
      <c r="C72" s="84" t="s">
        <v>1129</v>
      </c>
      <c r="D72" s="84" t="s">
        <v>1575</v>
      </c>
      <c r="E72" s="84" t="s">
        <v>1544</v>
      </c>
      <c r="F72" s="84" t="s">
        <v>1520</v>
      </c>
      <c r="G72" s="147">
        <v>0</v>
      </c>
    </row>
    <row r="73" spans="1:7" x14ac:dyDescent="0.25">
      <c r="A73" s="1"/>
      <c r="B73" s="84" t="s">
        <v>149</v>
      </c>
      <c r="C73" s="84" t="s">
        <v>154</v>
      </c>
      <c r="D73" s="84" t="s">
        <v>154</v>
      </c>
      <c r="E73" s="84" t="s">
        <v>1544</v>
      </c>
      <c r="F73" s="84" t="s">
        <v>1520</v>
      </c>
      <c r="G73" s="147">
        <v>1970958</v>
      </c>
    </row>
    <row r="74" spans="1:7" x14ac:dyDescent="0.25">
      <c r="A74" s="1"/>
      <c r="B74" s="84" t="s">
        <v>149</v>
      </c>
      <c r="C74" s="84" t="s">
        <v>154</v>
      </c>
      <c r="D74" s="84" t="s">
        <v>1576</v>
      </c>
      <c r="E74" s="84" t="s">
        <v>1519</v>
      </c>
      <c r="F74" s="84" t="s">
        <v>1520</v>
      </c>
      <c r="G74" s="147">
        <v>0</v>
      </c>
    </row>
    <row r="75" spans="1:7" x14ac:dyDescent="0.25">
      <c r="A75" s="1"/>
      <c r="B75" s="84" t="s">
        <v>149</v>
      </c>
      <c r="C75" s="84" t="s">
        <v>154</v>
      </c>
      <c r="D75" s="84" t="s">
        <v>1577</v>
      </c>
      <c r="E75" s="84" t="s">
        <v>1519</v>
      </c>
      <c r="F75" s="84" t="s">
        <v>1520</v>
      </c>
      <c r="G75" s="147">
        <v>0</v>
      </c>
    </row>
    <row r="76" spans="1:7" x14ac:dyDescent="0.25">
      <c r="A76" s="1"/>
      <c r="B76" s="84" t="s">
        <v>596</v>
      </c>
      <c r="C76" s="84" t="s">
        <v>1021</v>
      </c>
      <c r="D76" s="84" t="s">
        <v>1578</v>
      </c>
      <c r="E76" s="84" t="s">
        <v>1579</v>
      </c>
      <c r="F76" s="84" t="s">
        <v>1520</v>
      </c>
      <c r="G76" s="147">
        <v>23181.42</v>
      </c>
    </row>
    <row r="77" spans="1:7" x14ac:dyDescent="0.25">
      <c r="A77" s="1"/>
      <c r="B77" s="84" t="s">
        <v>596</v>
      </c>
      <c r="C77" s="84" t="s">
        <v>1021</v>
      </c>
      <c r="D77" s="84" t="s">
        <v>1580</v>
      </c>
      <c r="E77" s="84" t="s">
        <v>1579</v>
      </c>
      <c r="F77" s="84" t="s">
        <v>1520</v>
      </c>
      <c r="G77" s="147">
        <v>22324.99</v>
      </c>
    </row>
    <row r="78" spans="1:7" x14ac:dyDescent="0.25">
      <c r="A78" s="1"/>
      <c r="B78" s="84" t="s">
        <v>596</v>
      </c>
      <c r="C78" s="84" t="s">
        <v>1021</v>
      </c>
      <c r="D78" s="84" t="s">
        <v>1581</v>
      </c>
      <c r="E78" s="84" t="s">
        <v>1579</v>
      </c>
      <c r="F78" s="84" t="s">
        <v>1520</v>
      </c>
      <c r="G78" s="147">
        <v>21555.16</v>
      </c>
    </row>
    <row r="79" spans="1:7" x14ac:dyDescent="0.25">
      <c r="A79" s="1"/>
      <c r="B79" s="84" t="s">
        <v>596</v>
      </c>
      <c r="C79" s="84" t="s">
        <v>1136</v>
      </c>
      <c r="D79" s="84" t="s">
        <v>1582</v>
      </c>
      <c r="E79" s="84" t="s">
        <v>1579</v>
      </c>
      <c r="F79" s="84" t="s">
        <v>1520</v>
      </c>
      <c r="G79" s="147">
        <v>21555.16</v>
      </c>
    </row>
    <row r="80" spans="1:7" x14ac:dyDescent="0.25">
      <c r="A80" s="1"/>
      <c r="B80" s="84" t="s">
        <v>596</v>
      </c>
      <c r="C80" s="84" t="s">
        <v>1136</v>
      </c>
      <c r="D80" s="84" t="s">
        <v>1583</v>
      </c>
      <c r="E80" s="84" t="s">
        <v>1579</v>
      </c>
      <c r="F80" s="84" t="s">
        <v>1520</v>
      </c>
      <c r="G80" s="147">
        <v>23864.65</v>
      </c>
    </row>
    <row r="81" spans="1:7" x14ac:dyDescent="0.25">
      <c r="A81" s="1"/>
      <c r="B81" s="84" t="s">
        <v>596</v>
      </c>
      <c r="C81" s="84" t="s">
        <v>1137</v>
      </c>
      <c r="D81" s="84" t="s">
        <v>1584</v>
      </c>
      <c r="E81" s="84" t="s">
        <v>1579</v>
      </c>
      <c r="F81" s="84" t="s">
        <v>1520</v>
      </c>
      <c r="G81" s="147">
        <v>0</v>
      </c>
    </row>
    <row r="82" spans="1:7" x14ac:dyDescent="0.25">
      <c r="A82" s="1"/>
      <c r="B82" s="84" t="s">
        <v>596</v>
      </c>
      <c r="C82" s="84" t="s">
        <v>1137</v>
      </c>
      <c r="D82" s="84" t="s">
        <v>1585</v>
      </c>
      <c r="E82" s="84" t="s">
        <v>1579</v>
      </c>
      <c r="F82" s="84" t="s">
        <v>1520</v>
      </c>
      <c r="G82" s="147">
        <v>18475.849999999999</v>
      </c>
    </row>
    <row r="83" spans="1:7" x14ac:dyDescent="0.25">
      <c r="A83" s="1"/>
      <c r="B83" s="84" t="s">
        <v>596</v>
      </c>
      <c r="C83" s="84" t="s">
        <v>1138</v>
      </c>
      <c r="D83" s="84" t="s">
        <v>404</v>
      </c>
      <c r="E83" s="84" t="s">
        <v>1579</v>
      </c>
      <c r="F83" s="84" t="s">
        <v>1520</v>
      </c>
      <c r="G83" s="147">
        <v>7597.14</v>
      </c>
    </row>
    <row r="84" spans="1:7" x14ac:dyDescent="0.25">
      <c r="A84" s="1"/>
      <c r="B84" s="84" t="s">
        <v>596</v>
      </c>
      <c r="C84" s="84" t="s">
        <v>1138</v>
      </c>
      <c r="D84" s="84" t="s">
        <v>408</v>
      </c>
      <c r="E84" s="84" t="s">
        <v>1579</v>
      </c>
      <c r="F84" s="84" t="s">
        <v>1520</v>
      </c>
      <c r="G84" s="147">
        <v>12952.34</v>
      </c>
    </row>
    <row r="85" spans="1:7" ht="25.5" x14ac:dyDescent="0.25">
      <c r="A85" s="1"/>
      <c r="B85" s="84" t="s">
        <v>570</v>
      </c>
      <c r="C85" s="84" t="s">
        <v>1139</v>
      </c>
      <c r="D85" s="84" t="s">
        <v>650</v>
      </c>
      <c r="E85" s="84" t="s">
        <v>1519</v>
      </c>
      <c r="F85" s="84" t="s">
        <v>1520</v>
      </c>
      <c r="G85" s="147">
        <v>0</v>
      </c>
    </row>
    <row r="86" spans="1:7" ht="25.5" x14ac:dyDescent="0.25">
      <c r="A86" s="1"/>
      <c r="B86" s="84" t="s">
        <v>570</v>
      </c>
      <c r="C86" s="84" t="s">
        <v>1139</v>
      </c>
      <c r="D86" s="84" t="s">
        <v>651</v>
      </c>
      <c r="E86" s="84" t="s">
        <v>1519</v>
      </c>
      <c r="F86" s="84" t="s">
        <v>1520</v>
      </c>
      <c r="G86" s="147">
        <v>0</v>
      </c>
    </row>
    <row r="87" spans="1:7" x14ac:dyDescent="0.25">
      <c r="A87" s="1"/>
      <c r="B87" s="84" t="s">
        <v>160</v>
      </c>
      <c r="C87" s="84" t="s">
        <v>161</v>
      </c>
      <c r="D87" s="84" t="s">
        <v>1586</v>
      </c>
      <c r="E87" s="84" t="s">
        <v>1519</v>
      </c>
      <c r="F87" s="84" t="s">
        <v>1520</v>
      </c>
      <c r="G87" s="147">
        <v>0</v>
      </c>
    </row>
    <row r="88" spans="1:7" x14ac:dyDescent="0.25">
      <c r="A88" s="1"/>
      <c r="B88" s="84" t="s">
        <v>160</v>
      </c>
      <c r="C88" s="84" t="s">
        <v>161</v>
      </c>
      <c r="D88" s="84" t="s">
        <v>1587</v>
      </c>
      <c r="E88" s="84" t="s">
        <v>1519</v>
      </c>
      <c r="F88" s="84" t="s">
        <v>1520</v>
      </c>
      <c r="G88" s="147">
        <v>0</v>
      </c>
    </row>
    <row r="89" spans="1:7" x14ac:dyDescent="0.25">
      <c r="A89" s="1"/>
      <c r="B89" s="84" t="s">
        <v>160</v>
      </c>
      <c r="C89" s="84" t="s">
        <v>161</v>
      </c>
      <c r="D89" s="84" t="s">
        <v>1588</v>
      </c>
      <c r="E89" s="84" t="s">
        <v>1519</v>
      </c>
      <c r="F89" s="84" t="s">
        <v>1520</v>
      </c>
      <c r="G89" s="147">
        <v>0</v>
      </c>
    </row>
    <row r="90" spans="1:7" x14ac:dyDescent="0.25">
      <c r="A90" s="1"/>
      <c r="B90" s="84" t="s">
        <v>160</v>
      </c>
      <c r="C90" s="84" t="s">
        <v>161</v>
      </c>
      <c r="D90" s="84" t="s">
        <v>1589</v>
      </c>
      <c r="E90" s="84" t="s">
        <v>1519</v>
      </c>
      <c r="F90" s="84" t="s">
        <v>1520</v>
      </c>
      <c r="G90" s="147">
        <v>0</v>
      </c>
    </row>
    <row r="91" spans="1:7" x14ac:dyDescent="0.25">
      <c r="A91" s="1"/>
      <c r="B91" s="84" t="s">
        <v>566</v>
      </c>
      <c r="C91" s="84" t="s">
        <v>1143</v>
      </c>
      <c r="D91" s="84" t="s">
        <v>1144</v>
      </c>
      <c r="E91" s="84" t="s">
        <v>1519</v>
      </c>
      <c r="F91" s="84" t="s">
        <v>1520</v>
      </c>
      <c r="G91" s="147">
        <v>0</v>
      </c>
    </row>
    <row r="92" spans="1:7" x14ac:dyDescent="0.25">
      <c r="A92" s="1"/>
      <c r="B92" s="84" t="s">
        <v>566</v>
      </c>
      <c r="C92" s="84" t="s">
        <v>1143</v>
      </c>
      <c r="D92" s="84" t="s">
        <v>1590</v>
      </c>
      <c r="E92" s="84" t="s">
        <v>1519</v>
      </c>
      <c r="F92" s="84" t="s">
        <v>1520</v>
      </c>
      <c r="G92" s="147">
        <v>0</v>
      </c>
    </row>
    <row r="93" spans="1:7" x14ac:dyDescent="0.25">
      <c r="A93" s="1"/>
      <c r="B93" s="84" t="s">
        <v>566</v>
      </c>
      <c r="C93" s="84" t="s">
        <v>1143</v>
      </c>
      <c r="D93" s="84" t="s">
        <v>1590</v>
      </c>
      <c r="E93" s="84" t="s">
        <v>1521</v>
      </c>
      <c r="F93" s="84" t="s">
        <v>1520</v>
      </c>
      <c r="G93" s="147">
        <v>0</v>
      </c>
    </row>
    <row r="94" spans="1:7" x14ac:dyDescent="0.25">
      <c r="A94" s="1"/>
      <c r="B94" s="84" t="s">
        <v>566</v>
      </c>
      <c r="C94" s="84" t="s">
        <v>1143</v>
      </c>
      <c r="D94" s="84" t="s">
        <v>1591</v>
      </c>
      <c r="E94" s="84" t="s">
        <v>1519</v>
      </c>
      <c r="F94" s="84" t="s">
        <v>1520</v>
      </c>
      <c r="G94" s="147">
        <v>0</v>
      </c>
    </row>
    <row r="95" spans="1:7" x14ac:dyDescent="0.25">
      <c r="A95" s="1"/>
      <c r="B95" s="84" t="s">
        <v>566</v>
      </c>
      <c r="C95" s="84" t="s">
        <v>1143</v>
      </c>
      <c r="D95" s="84" t="s">
        <v>1591</v>
      </c>
      <c r="E95" s="84" t="s">
        <v>1521</v>
      </c>
      <c r="F95" s="84" t="s">
        <v>1520</v>
      </c>
      <c r="G95" s="147">
        <v>0</v>
      </c>
    </row>
    <row r="96" spans="1:7" x14ac:dyDescent="0.25">
      <c r="A96" s="1"/>
      <c r="B96" s="84" t="s">
        <v>566</v>
      </c>
      <c r="C96" s="84" t="s">
        <v>1143</v>
      </c>
      <c r="D96" s="84" t="s">
        <v>1592</v>
      </c>
      <c r="E96" s="84" t="s">
        <v>1519</v>
      </c>
      <c r="F96" s="84" t="s">
        <v>1520</v>
      </c>
      <c r="G96" s="147">
        <v>0</v>
      </c>
    </row>
    <row r="97" spans="1:7" x14ac:dyDescent="0.25">
      <c r="A97" s="1"/>
      <c r="B97" s="84" t="s">
        <v>566</v>
      </c>
      <c r="C97" s="84" t="s">
        <v>1143</v>
      </c>
      <c r="D97" s="84" t="s">
        <v>1592</v>
      </c>
      <c r="E97" s="84" t="s">
        <v>1521</v>
      </c>
      <c r="F97" s="84" t="s">
        <v>1520</v>
      </c>
      <c r="G97" s="147">
        <v>0</v>
      </c>
    </row>
    <row r="98" spans="1:7" x14ac:dyDescent="0.25">
      <c r="A98" s="1"/>
      <c r="B98" s="84" t="s">
        <v>167</v>
      </c>
      <c r="C98" s="84" t="s">
        <v>1152</v>
      </c>
      <c r="D98" s="84" t="s">
        <v>704</v>
      </c>
      <c r="E98" s="84" t="s">
        <v>1544</v>
      </c>
      <c r="F98" s="84" t="s">
        <v>1520</v>
      </c>
      <c r="G98" s="147">
        <v>957669</v>
      </c>
    </row>
    <row r="99" spans="1:7" x14ac:dyDescent="0.25">
      <c r="A99" s="1"/>
      <c r="B99" s="84" t="s">
        <v>171</v>
      </c>
      <c r="C99" s="84" t="s">
        <v>1153</v>
      </c>
      <c r="D99" s="84" t="s">
        <v>1593</v>
      </c>
      <c r="E99" s="84" t="s">
        <v>1544</v>
      </c>
      <c r="F99" s="84" t="s">
        <v>1520</v>
      </c>
      <c r="G99" s="147">
        <v>0</v>
      </c>
    </row>
    <row r="100" spans="1:7" x14ac:dyDescent="0.25">
      <c r="A100" s="1"/>
      <c r="B100" s="84" t="s">
        <v>171</v>
      </c>
      <c r="C100" s="84" t="s">
        <v>1153</v>
      </c>
      <c r="D100" s="84" t="s">
        <v>1594</v>
      </c>
      <c r="E100" s="84" t="s">
        <v>1544</v>
      </c>
      <c r="F100" s="84" t="s">
        <v>1520</v>
      </c>
      <c r="G100"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1" t="s">
        <v>0</v>
      </c>
      <c r="C3" s="192"/>
      <c r="D3" s="192"/>
      <c r="E3" s="192"/>
      <c r="F3" s="192"/>
      <c r="G3" s="192"/>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5" t="s">
        <v>556</v>
      </c>
      <c r="C6" s="195" t="s">
        <v>1595</v>
      </c>
      <c r="D6" s="195"/>
      <c r="E6" s="195"/>
      <c r="F6" s="195"/>
      <c r="G6" s="195"/>
      <c r="H6" s="195"/>
      <c r="I6" s="195"/>
      <c r="J6" s="195"/>
      <c r="K6" s="195"/>
      <c r="L6" s="195"/>
      <c r="M6" s="195"/>
      <c r="N6" s="195"/>
      <c r="O6" s="195"/>
      <c r="P6" s="195"/>
      <c r="Q6" s="195"/>
    </row>
    <row r="7" spans="1:17" ht="39.950000000000003" customHeight="1" x14ac:dyDescent="0.25">
      <c r="A7" s="1"/>
      <c r="B7" s="195"/>
      <c r="C7" s="3" t="s">
        <v>30</v>
      </c>
      <c r="D7" s="3" t="s">
        <v>106</v>
      </c>
      <c r="E7" s="3" t="s">
        <v>113</v>
      </c>
      <c r="F7" s="3" t="s">
        <v>113</v>
      </c>
      <c r="G7" s="3" t="s">
        <v>121</v>
      </c>
      <c r="H7" s="3" t="s">
        <v>611</v>
      </c>
      <c r="I7" s="3" t="s">
        <v>124</v>
      </c>
      <c r="J7" s="3" t="s">
        <v>124</v>
      </c>
      <c r="K7" s="3" t="s">
        <v>149</v>
      </c>
      <c r="L7" s="3" t="s">
        <v>149</v>
      </c>
      <c r="M7" s="3" t="s">
        <v>149</v>
      </c>
      <c r="N7" s="3" t="s">
        <v>149</v>
      </c>
      <c r="O7" s="3" t="s">
        <v>1596</v>
      </c>
      <c r="P7" s="3" t="s">
        <v>167</v>
      </c>
      <c r="Q7" s="3" t="s">
        <v>171</v>
      </c>
    </row>
    <row r="8" spans="1:17" ht="39.950000000000003" customHeight="1" x14ac:dyDescent="0.25">
      <c r="A8" s="1"/>
      <c r="B8" s="195"/>
      <c r="C8" s="3" t="s">
        <v>56</v>
      </c>
      <c r="D8" s="3" t="s">
        <v>111</v>
      </c>
      <c r="E8" s="3" t="s">
        <v>1597</v>
      </c>
      <c r="F8" s="3" t="s">
        <v>1598</v>
      </c>
      <c r="G8" s="3" t="s">
        <v>1599</v>
      </c>
      <c r="H8" s="3" t="s">
        <v>1600</v>
      </c>
      <c r="I8" s="3" t="s">
        <v>128</v>
      </c>
      <c r="J8" s="3" t="s">
        <v>131</v>
      </c>
      <c r="K8" s="3" t="s">
        <v>1601</v>
      </c>
      <c r="L8" s="3" t="s">
        <v>1602</v>
      </c>
      <c r="M8" s="3" t="s">
        <v>151</v>
      </c>
      <c r="N8" s="3" t="s">
        <v>1603</v>
      </c>
      <c r="O8" s="3" t="s">
        <v>1101</v>
      </c>
      <c r="P8" s="3" t="s">
        <v>1101</v>
      </c>
      <c r="Q8" s="3" t="s">
        <v>1604</v>
      </c>
    </row>
    <row r="9" spans="1:17" x14ac:dyDescent="0.25">
      <c r="A9" s="1"/>
      <c r="B9" s="148" t="s">
        <v>195</v>
      </c>
      <c r="C9" s="146">
        <v>874.3</v>
      </c>
      <c r="D9" s="146">
        <v>0</v>
      </c>
      <c r="E9" s="146">
        <v>83.88</v>
      </c>
      <c r="F9" s="146">
        <v>83.88</v>
      </c>
      <c r="G9" s="146">
        <v>4488.6000000000004</v>
      </c>
      <c r="H9" s="146">
        <v>517.69000000000005</v>
      </c>
      <c r="I9" s="146">
        <v>8388</v>
      </c>
      <c r="J9" s="146">
        <v>22903</v>
      </c>
      <c r="K9" s="146">
        <v>3999.7314500000002</v>
      </c>
      <c r="L9" s="146">
        <v>4411.6157499999999</v>
      </c>
      <c r="M9" s="146">
        <v>4402.79846</v>
      </c>
      <c r="N9" s="146">
        <v>4411.5898100000004</v>
      </c>
      <c r="O9" s="146">
        <v>27.4</v>
      </c>
      <c r="P9" s="146">
        <v>6663</v>
      </c>
      <c r="Q9" s="146">
        <v>6843.4340000000002</v>
      </c>
    </row>
    <row r="10" spans="1:17" x14ac:dyDescent="0.25">
      <c r="A10" s="1"/>
      <c r="B10" s="148" t="s">
        <v>1605</v>
      </c>
      <c r="C10" s="146">
        <v>874.8</v>
      </c>
      <c r="D10" s="146">
        <v>0</v>
      </c>
      <c r="E10" s="146">
        <v>86.21</v>
      </c>
      <c r="F10" s="146">
        <v>86.21</v>
      </c>
      <c r="G10" s="146">
        <v>4492.8999999999996</v>
      </c>
      <c r="H10" s="146">
        <v>515.83000000000004</v>
      </c>
      <c r="I10" s="146">
        <v>8611</v>
      </c>
      <c r="J10" s="146">
        <v>22738</v>
      </c>
      <c r="K10" s="146">
        <v>4084.8823499999999</v>
      </c>
      <c r="L10" s="146">
        <v>4451.2664800000002</v>
      </c>
      <c r="M10" s="146">
        <v>4442.3747999999996</v>
      </c>
      <c r="N10" s="146">
        <v>4451.3977100000002</v>
      </c>
      <c r="O10" s="146">
        <v>27.4</v>
      </c>
      <c r="P10" s="146">
        <v>6666</v>
      </c>
      <c r="Q10" s="146">
        <v>6842.2030000000004</v>
      </c>
    </row>
    <row r="11" spans="1:17" x14ac:dyDescent="0.25">
      <c r="A11" s="1"/>
      <c r="B11" s="148" t="s">
        <v>1606</v>
      </c>
      <c r="C11" s="146">
        <v>874.2</v>
      </c>
      <c r="D11" s="146">
        <v>0</v>
      </c>
      <c r="E11" s="146">
        <v>88.91</v>
      </c>
      <c r="F11" s="146">
        <v>88.91</v>
      </c>
      <c r="G11" s="146">
        <v>4489.2</v>
      </c>
      <c r="H11" s="146">
        <v>515.83000000000004</v>
      </c>
      <c r="I11" s="146">
        <v>8844</v>
      </c>
      <c r="J11" s="146">
        <v>22783</v>
      </c>
      <c r="K11" s="146">
        <v>4183.8134799999998</v>
      </c>
      <c r="L11" s="146">
        <v>4499.3579900000004</v>
      </c>
      <c r="M11" s="146">
        <v>4489.8445099999999</v>
      </c>
      <c r="N11" s="146">
        <v>4499.6856699999998</v>
      </c>
      <c r="O11" s="146">
        <v>27.4</v>
      </c>
      <c r="P11" s="146">
        <v>6664</v>
      </c>
      <c r="Q11" s="146">
        <v>6840.9960000000001</v>
      </c>
    </row>
    <row r="12" spans="1:17" x14ac:dyDescent="0.25">
      <c r="A12" s="1"/>
      <c r="B12" s="148" t="s">
        <v>1607</v>
      </c>
      <c r="C12" s="146">
        <v>873.6</v>
      </c>
      <c r="D12" s="146">
        <v>0</v>
      </c>
      <c r="E12" s="146">
        <v>91.52</v>
      </c>
      <c r="F12" s="146">
        <v>91.52</v>
      </c>
      <c r="G12" s="146">
        <v>4491.8999999999996</v>
      </c>
      <c r="H12" s="146">
        <v>515.83000000000004</v>
      </c>
      <c r="I12" s="146">
        <v>9101</v>
      </c>
      <c r="J12" s="146">
        <v>22716</v>
      </c>
      <c r="K12" s="146">
        <v>4218.3212299999996</v>
      </c>
      <c r="L12" s="146">
        <v>4512.7059900000004</v>
      </c>
      <c r="M12" s="146">
        <v>4503.5774199999996</v>
      </c>
      <c r="N12" s="146">
        <v>4512.9939999999997</v>
      </c>
      <c r="O12" s="146">
        <v>27.4</v>
      </c>
      <c r="P12" s="146">
        <v>6664</v>
      </c>
      <c r="Q12" s="146">
        <v>6839.9629999999997</v>
      </c>
    </row>
    <row r="13" spans="1:17" x14ac:dyDescent="0.25">
      <c r="A13" s="1"/>
      <c r="B13" s="148" t="s">
        <v>417</v>
      </c>
      <c r="C13" s="146">
        <v>872.9</v>
      </c>
      <c r="D13" s="146">
        <v>0</v>
      </c>
      <c r="E13" s="146">
        <v>93.63</v>
      </c>
      <c r="F13" s="146">
        <v>93.63</v>
      </c>
      <c r="G13" s="146">
        <v>4478.8</v>
      </c>
      <c r="H13" s="146">
        <v>519.75</v>
      </c>
      <c r="I13" s="146">
        <v>9299</v>
      </c>
      <c r="J13" s="146">
        <v>22770</v>
      </c>
      <c r="K13" s="146">
        <v>4192.2931699999999</v>
      </c>
      <c r="L13" s="146">
        <v>4499.1615300000003</v>
      </c>
      <c r="M13" s="146">
        <v>4489.9528499999997</v>
      </c>
      <c r="N13" s="146">
        <v>4499.2141700000002</v>
      </c>
      <c r="O13" s="146">
        <v>27.4</v>
      </c>
      <c r="P13" s="146">
        <v>6665</v>
      </c>
      <c r="Q13" s="146">
        <v>6838.6769999999997</v>
      </c>
    </row>
    <row r="14" spans="1:17" x14ac:dyDescent="0.25">
      <c r="A14" s="1"/>
      <c r="B14" s="148" t="s">
        <v>1608</v>
      </c>
      <c r="C14" s="146">
        <v>871.5</v>
      </c>
      <c r="D14" s="146">
        <v>0</v>
      </c>
      <c r="E14" s="146">
        <v>94.34</v>
      </c>
      <c r="F14" s="146">
        <v>94.34</v>
      </c>
      <c r="G14" s="146">
        <v>4471.8999999999996</v>
      </c>
      <c r="H14" s="146">
        <v>517.79</v>
      </c>
      <c r="I14" s="146">
        <v>9372</v>
      </c>
      <c r="J14" s="146">
        <v>22694</v>
      </c>
      <c r="K14" s="146">
        <v>4114.2082200000004</v>
      </c>
      <c r="L14" s="146">
        <v>4459.9033399999998</v>
      </c>
      <c r="M14" s="146">
        <v>4450.3765100000001</v>
      </c>
      <c r="N14" s="146">
        <v>4459.8777799999998</v>
      </c>
      <c r="O14" s="146">
        <v>27.4</v>
      </c>
      <c r="P14" s="146">
        <v>6664</v>
      </c>
      <c r="Q14" s="146">
        <v>6837.5460000000003</v>
      </c>
    </row>
    <row r="15" spans="1:17" x14ac:dyDescent="0.25">
      <c r="A15" s="1"/>
      <c r="B15" s="148" t="s">
        <v>1609</v>
      </c>
      <c r="C15" s="146">
        <v>870.7</v>
      </c>
      <c r="D15" s="146">
        <v>0</v>
      </c>
      <c r="E15" s="146">
        <v>92.99</v>
      </c>
      <c r="F15" s="146">
        <v>92.99</v>
      </c>
      <c r="G15" s="146">
        <v>4478.1000000000004</v>
      </c>
      <c r="H15" s="146">
        <v>519.75</v>
      </c>
      <c r="I15" s="146">
        <v>9240</v>
      </c>
      <c r="J15" s="146">
        <v>22799</v>
      </c>
      <c r="K15" s="146">
        <v>4029.5284299999998</v>
      </c>
      <c r="L15" s="146">
        <v>4397.6791400000002</v>
      </c>
      <c r="M15" s="146">
        <v>4388.2003800000002</v>
      </c>
      <c r="N15" s="146">
        <v>4397.5746200000003</v>
      </c>
      <c r="O15" s="146">
        <v>27.4</v>
      </c>
      <c r="P15" s="146">
        <v>6664</v>
      </c>
      <c r="Q15" s="146">
        <v>6836.3609999999999</v>
      </c>
    </row>
    <row r="16" spans="1:17" x14ac:dyDescent="0.25">
      <c r="A16" s="1"/>
      <c r="B16" s="148" t="s">
        <v>539</v>
      </c>
      <c r="C16" s="146">
        <v>870.9</v>
      </c>
      <c r="D16" s="146">
        <v>0</v>
      </c>
      <c r="E16" s="146">
        <v>90.85</v>
      </c>
      <c r="F16" s="146">
        <v>90.85</v>
      </c>
      <c r="G16" s="146">
        <v>4478.1000000000004</v>
      </c>
      <c r="H16" s="146">
        <v>515.83000000000004</v>
      </c>
      <c r="I16" s="146">
        <v>9032</v>
      </c>
      <c r="J16" s="146">
        <v>22839</v>
      </c>
      <c r="K16" s="146">
        <v>3853.57285</v>
      </c>
      <c r="L16" s="146">
        <v>4305.6182900000003</v>
      </c>
      <c r="M16" s="146">
        <v>4296.2883000000002</v>
      </c>
      <c r="N16" s="146">
        <v>4305.1216100000001</v>
      </c>
      <c r="O16" s="146">
        <v>27.4</v>
      </c>
      <c r="P16" s="146">
        <v>6664</v>
      </c>
      <c r="Q16" s="146">
        <v>6835.3040000000001</v>
      </c>
    </row>
    <row r="17" spans="1:17" x14ac:dyDescent="0.25">
      <c r="A17" s="1"/>
      <c r="B17" s="148" t="s">
        <v>294</v>
      </c>
      <c r="C17" s="146">
        <v>870.9</v>
      </c>
      <c r="D17" s="146">
        <v>0</v>
      </c>
      <c r="E17" s="146">
        <v>89.09</v>
      </c>
      <c r="F17" s="146">
        <v>89.09</v>
      </c>
      <c r="G17" s="146">
        <v>4478.1000000000004</v>
      </c>
      <c r="H17" s="146">
        <v>516.80999999999995</v>
      </c>
      <c r="I17" s="146">
        <v>8888</v>
      </c>
      <c r="J17" s="146">
        <v>22698</v>
      </c>
      <c r="K17" s="146">
        <v>3876.4209700000001</v>
      </c>
      <c r="L17" s="146">
        <v>4306.5998099999997</v>
      </c>
      <c r="M17" s="146">
        <v>4297.26181</v>
      </c>
      <c r="N17" s="146">
        <v>4305.9455900000003</v>
      </c>
      <c r="O17" s="146">
        <v>27.4</v>
      </c>
      <c r="P17" s="146">
        <v>6663</v>
      </c>
      <c r="Q17" s="146">
        <v>6834.9369999999999</v>
      </c>
    </row>
    <row r="18" spans="1:17" x14ac:dyDescent="0.25">
      <c r="A18" s="1"/>
      <c r="B18" s="148" t="s">
        <v>374</v>
      </c>
      <c r="C18" s="146">
        <v>869.4</v>
      </c>
      <c r="D18" s="146">
        <v>3019.59</v>
      </c>
      <c r="E18" s="146">
        <v>87.93</v>
      </c>
      <c r="F18" s="146">
        <v>87.93</v>
      </c>
      <c r="G18" s="146">
        <v>4478.1000000000004</v>
      </c>
      <c r="H18" s="146">
        <v>516.80999999999995</v>
      </c>
      <c r="I18" s="146">
        <v>8749</v>
      </c>
      <c r="J18" s="146">
        <v>22804</v>
      </c>
      <c r="K18" s="146">
        <v>3819.8890700000002</v>
      </c>
      <c r="L18" s="146">
        <v>4276.3710000000001</v>
      </c>
      <c r="M18" s="146">
        <v>4267.8497299999999</v>
      </c>
      <c r="N18" s="146">
        <v>4276.2664800000002</v>
      </c>
      <c r="O18" s="146">
        <v>27.4</v>
      </c>
      <c r="P18" s="146">
        <v>6664</v>
      </c>
      <c r="Q18" s="146">
        <v>6834.9920000000002</v>
      </c>
    </row>
    <row r="19" spans="1:17" x14ac:dyDescent="0.25">
      <c r="A19" s="1"/>
      <c r="B19" s="148" t="s">
        <v>1610</v>
      </c>
      <c r="C19" s="146">
        <v>868.5</v>
      </c>
      <c r="D19" s="146">
        <v>2989.5</v>
      </c>
      <c r="E19" s="146">
        <v>86.33</v>
      </c>
      <c r="F19" s="146">
        <v>86.33</v>
      </c>
      <c r="G19" s="146">
        <v>4478.1000000000004</v>
      </c>
      <c r="H19" s="146">
        <v>515.83000000000004</v>
      </c>
      <c r="I19" s="146">
        <v>8609</v>
      </c>
      <c r="J19" s="146">
        <v>22768</v>
      </c>
      <c r="K19" s="146">
        <v>3782.4367499999998</v>
      </c>
      <c r="L19" s="146">
        <v>4251.4419600000001</v>
      </c>
      <c r="M19" s="146">
        <v>4243.5203600000004</v>
      </c>
      <c r="N19" s="146">
        <v>4251.0627700000005</v>
      </c>
      <c r="O19" s="146">
        <v>27.4</v>
      </c>
      <c r="P19" s="146">
        <v>6665</v>
      </c>
      <c r="Q19" s="146">
        <v>6833</v>
      </c>
    </row>
    <row r="20" spans="1:17" x14ac:dyDescent="0.25">
      <c r="A20" s="1"/>
      <c r="B20" s="148" t="s">
        <v>1611</v>
      </c>
      <c r="C20" s="146">
        <v>866.4</v>
      </c>
      <c r="D20" s="146">
        <v>2984.87</v>
      </c>
      <c r="E20" s="146">
        <v>84.93</v>
      </c>
      <c r="F20" s="146">
        <v>84.93</v>
      </c>
      <c r="G20" s="146">
        <v>4478.1000000000004</v>
      </c>
      <c r="H20" s="146">
        <v>517.79</v>
      </c>
      <c r="I20" s="146">
        <v>8470</v>
      </c>
      <c r="J20" s="146">
        <v>22834</v>
      </c>
      <c r="K20" s="146">
        <v>3753.5819999999999</v>
      </c>
      <c r="L20" s="146">
        <v>4235.7387500000004</v>
      </c>
      <c r="M20" s="146">
        <v>4228.4896900000003</v>
      </c>
      <c r="N20" s="146">
        <v>4235.5163599999996</v>
      </c>
      <c r="O20" s="146">
        <v>27.4</v>
      </c>
      <c r="P20" s="146">
        <v>6666</v>
      </c>
      <c r="Q20" s="146">
        <v>6830.7039999999997</v>
      </c>
    </row>
    <row r="21" spans="1:17" x14ac:dyDescent="0.25">
      <c r="A21" s="1"/>
      <c r="B21" s="148" t="s">
        <v>1612</v>
      </c>
      <c r="C21" s="146">
        <v>826.8</v>
      </c>
      <c r="D21" s="146">
        <v>2983.72</v>
      </c>
      <c r="E21" s="146">
        <v>83.61</v>
      </c>
      <c r="F21" s="146">
        <v>83.61</v>
      </c>
      <c r="G21" s="146">
        <v>4478.1000000000004</v>
      </c>
      <c r="H21" s="146">
        <v>518.77</v>
      </c>
      <c r="I21" s="146">
        <v>8330</v>
      </c>
      <c r="J21" s="146">
        <v>22766</v>
      </c>
      <c r="K21" s="146">
        <v>3679.3838500000002</v>
      </c>
      <c r="L21" s="146">
        <v>4198.4432200000001</v>
      </c>
      <c r="M21" s="146">
        <v>4193.0225399999999</v>
      </c>
      <c r="N21" s="146">
        <v>4198.7709000000004</v>
      </c>
      <c r="O21" s="146">
        <v>27.4</v>
      </c>
      <c r="P21" s="146">
        <v>6662</v>
      </c>
      <c r="Q21" s="146">
        <v>6829.625</v>
      </c>
    </row>
    <row r="22" spans="1:17" x14ac:dyDescent="0.25">
      <c r="A22" s="1"/>
      <c r="B22" s="148" t="s">
        <v>1613</v>
      </c>
      <c r="C22" s="146">
        <v>866.4</v>
      </c>
      <c r="D22" s="146">
        <v>2983.72</v>
      </c>
      <c r="E22" s="146">
        <v>82.72</v>
      </c>
      <c r="F22" s="146">
        <v>82.72</v>
      </c>
      <c r="G22" s="146">
        <v>4478.1000000000004</v>
      </c>
      <c r="H22" s="146">
        <v>517.79</v>
      </c>
      <c r="I22" s="146">
        <v>8239</v>
      </c>
      <c r="J22" s="146">
        <v>22806</v>
      </c>
      <c r="K22" s="146">
        <v>3685.3904699999998</v>
      </c>
      <c r="L22" s="146">
        <v>4210.4171800000004</v>
      </c>
      <c r="M22" s="146">
        <v>4206.6471099999999</v>
      </c>
      <c r="N22" s="146">
        <v>4211.6081199999999</v>
      </c>
      <c r="O22" s="146">
        <v>27.4</v>
      </c>
      <c r="P22" s="146">
        <v>6662</v>
      </c>
      <c r="Q22" s="146">
        <v>6828.7380000000003</v>
      </c>
    </row>
    <row r="23" spans="1:17" x14ac:dyDescent="0.25">
      <c r="A23" s="1"/>
      <c r="B23" s="148" t="s">
        <v>1614</v>
      </c>
      <c r="C23" s="146">
        <v>857</v>
      </c>
      <c r="D23" s="146">
        <v>2984.42</v>
      </c>
      <c r="E23" s="146">
        <v>81.92</v>
      </c>
      <c r="F23" s="146">
        <v>81.92</v>
      </c>
      <c r="G23" s="146">
        <v>4478.1000000000004</v>
      </c>
      <c r="H23" s="146">
        <v>518.77</v>
      </c>
      <c r="I23" s="146">
        <v>8177</v>
      </c>
      <c r="J23" s="146">
        <v>22820</v>
      </c>
      <c r="K23" s="146">
        <v>3695.87212</v>
      </c>
      <c r="L23" s="146">
        <v>4223.7647999999999</v>
      </c>
      <c r="M23" s="146">
        <v>4221.0289000000002</v>
      </c>
      <c r="N23" s="146">
        <v>4224.9168399999999</v>
      </c>
      <c r="O23" s="146">
        <v>27.4</v>
      </c>
      <c r="P23" s="146">
        <v>6662</v>
      </c>
      <c r="Q23" s="146">
        <v>6827.8540000000003</v>
      </c>
    </row>
    <row r="24" spans="1:17" x14ac:dyDescent="0.25">
      <c r="A24" s="1"/>
      <c r="B24" s="148" t="s">
        <v>1615</v>
      </c>
      <c r="C24" s="146">
        <v>869.8</v>
      </c>
      <c r="D24" s="146">
        <v>2982.56</v>
      </c>
      <c r="E24" s="146">
        <v>81.61</v>
      </c>
      <c r="F24" s="146">
        <v>81.61</v>
      </c>
      <c r="G24" s="146">
        <v>4478.1000000000004</v>
      </c>
      <c r="H24" s="146">
        <v>518.77</v>
      </c>
      <c r="I24" s="146">
        <v>8126</v>
      </c>
      <c r="J24" s="146">
        <v>22695</v>
      </c>
      <c r="K24" s="146">
        <v>3776.1947599999999</v>
      </c>
      <c r="L24" s="146">
        <v>4252.0309399999996</v>
      </c>
      <c r="M24" s="146">
        <v>4248.9265400000004</v>
      </c>
      <c r="N24" s="146">
        <v>4253.3004799999999</v>
      </c>
      <c r="O24" s="146">
        <v>27.4</v>
      </c>
      <c r="P24" s="146">
        <v>6662</v>
      </c>
      <c r="Q24" s="146">
        <v>6826.7619999999997</v>
      </c>
    </row>
    <row r="25" spans="1:17" x14ac:dyDescent="0.25">
      <c r="A25" s="1"/>
      <c r="B25" s="148" t="s">
        <v>375</v>
      </c>
      <c r="C25" s="146">
        <v>866.4</v>
      </c>
      <c r="D25" s="146">
        <v>2986.73</v>
      </c>
      <c r="E25" s="146">
        <v>81.93</v>
      </c>
      <c r="F25" s="146">
        <v>81.93</v>
      </c>
      <c r="G25" s="146">
        <v>4478.1000000000004</v>
      </c>
      <c r="H25" s="146">
        <v>517.79</v>
      </c>
      <c r="I25" s="146">
        <v>8130</v>
      </c>
      <c r="J25" s="146">
        <v>22905</v>
      </c>
      <c r="K25" s="146">
        <v>3818.12248</v>
      </c>
      <c r="L25" s="146">
        <v>4279.3151900000003</v>
      </c>
      <c r="M25" s="146">
        <v>4275.8514400000004</v>
      </c>
      <c r="N25" s="146">
        <v>4280.1532699999998</v>
      </c>
      <c r="O25" s="146">
        <v>27.4</v>
      </c>
      <c r="P25" s="146">
        <v>6660</v>
      </c>
      <c r="Q25" s="146">
        <v>6824.7259999999997</v>
      </c>
    </row>
    <row r="26" spans="1:17" x14ac:dyDescent="0.25">
      <c r="A26" s="1"/>
      <c r="B26" s="148" t="s">
        <v>383</v>
      </c>
      <c r="C26" s="146">
        <v>866.9</v>
      </c>
      <c r="D26" s="146">
        <v>2986.03</v>
      </c>
      <c r="E26" s="146">
        <v>81.88</v>
      </c>
      <c r="F26" s="146">
        <v>81.88</v>
      </c>
      <c r="G26" s="146">
        <v>4478.1000000000004</v>
      </c>
      <c r="H26" s="146">
        <v>517.79</v>
      </c>
      <c r="I26" s="146">
        <v>8134</v>
      </c>
      <c r="J26" s="146">
        <v>22771</v>
      </c>
      <c r="K26" s="146">
        <v>3836.49521</v>
      </c>
      <c r="L26" s="146">
        <v>4291.2891399999999</v>
      </c>
      <c r="M26" s="146">
        <v>4284.8266599999997</v>
      </c>
      <c r="N26" s="146">
        <v>4291.4596600000004</v>
      </c>
      <c r="O26" s="146">
        <v>27.4</v>
      </c>
      <c r="P26" s="146">
        <v>6661</v>
      </c>
      <c r="Q26" s="146">
        <v>6820.7669999999998</v>
      </c>
    </row>
    <row r="27" spans="1:17" x14ac:dyDescent="0.25">
      <c r="A27" s="1"/>
      <c r="B27" s="148" t="s">
        <v>311</v>
      </c>
      <c r="C27" s="146">
        <v>870.9</v>
      </c>
      <c r="D27" s="146">
        <v>2986.73</v>
      </c>
      <c r="E27" s="146">
        <v>81.489999999999995</v>
      </c>
      <c r="F27" s="146">
        <v>81.489999999999995</v>
      </c>
      <c r="G27" s="146">
        <v>4475.3</v>
      </c>
      <c r="H27" s="146">
        <v>520.73</v>
      </c>
      <c r="I27" s="146">
        <v>8110</v>
      </c>
      <c r="J27" s="146">
        <v>22719</v>
      </c>
      <c r="K27" s="146">
        <v>3809.9960299999998</v>
      </c>
      <c r="L27" s="146">
        <v>4282.4562100000003</v>
      </c>
      <c r="M27" s="146">
        <v>4274.8786899999996</v>
      </c>
      <c r="N27" s="146">
        <v>4282.5088500000002</v>
      </c>
      <c r="O27" s="146">
        <v>27.4</v>
      </c>
      <c r="P27" s="146">
        <v>6660</v>
      </c>
      <c r="Q27" s="146">
        <v>6820.5640000000003</v>
      </c>
    </row>
    <row r="28" spans="1:17" x14ac:dyDescent="0.25">
      <c r="A28" s="1"/>
      <c r="B28" s="148" t="s">
        <v>1616</v>
      </c>
      <c r="C28" s="146">
        <v>872</v>
      </c>
      <c r="D28" s="146">
        <v>2986.03</v>
      </c>
      <c r="E28" s="146">
        <v>80.61</v>
      </c>
      <c r="F28" s="146">
        <v>80.61</v>
      </c>
      <c r="G28" s="146">
        <v>4469.8</v>
      </c>
      <c r="H28" s="146">
        <v>516.80999999999995</v>
      </c>
      <c r="I28" s="146">
        <v>8039</v>
      </c>
      <c r="J28" s="146">
        <v>22753</v>
      </c>
      <c r="K28" s="146">
        <v>3795.6275900000001</v>
      </c>
      <c r="L28" s="146">
        <v>4281.47469</v>
      </c>
      <c r="M28" s="146">
        <v>4273.2566800000004</v>
      </c>
      <c r="N28" s="146">
        <v>4281.09512</v>
      </c>
      <c r="O28" s="146">
        <v>27.4</v>
      </c>
      <c r="P28" s="146">
        <v>6659</v>
      </c>
      <c r="Q28" s="146">
        <v>6819.0309999999999</v>
      </c>
    </row>
    <row r="29" spans="1:17" x14ac:dyDescent="0.25">
      <c r="A29" s="1"/>
      <c r="B29" s="148" t="s">
        <v>1617</v>
      </c>
      <c r="C29" s="146">
        <v>871.8</v>
      </c>
      <c r="D29" s="146">
        <v>2985.58</v>
      </c>
      <c r="E29" s="146">
        <v>79.92</v>
      </c>
      <c r="F29" s="146">
        <v>79.92</v>
      </c>
      <c r="G29" s="146">
        <v>4471.3</v>
      </c>
      <c r="H29" s="146">
        <v>518.77</v>
      </c>
      <c r="I29" s="146">
        <v>7969</v>
      </c>
      <c r="J29" s="146">
        <v>22802</v>
      </c>
      <c r="K29" s="146">
        <v>3764.8883799999999</v>
      </c>
      <c r="L29" s="146">
        <v>4261.6493200000004</v>
      </c>
      <c r="M29" s="146">
        <v>4252.9273999999996</v>
      </c>
      <c r="N29" s="146">
        <v>4261.4269299999996</v>
      </c>
      <c r="O29" s="146">
        <v>27.4</v>
      </c>
      <c r="P29" s="146">
        <v>6660</v>
      </c>
      <c r="Q29" s="146">
        <v>6817.52</v>
      </c>
    </row>
    <row r="30" spans="1:17" x14ac:dyDescent="0.25">
      <c r="A30" s="1"/>
      <c r="B30" s="148" t="s">
        <v>1618</v>
      </c>
      <c r="C30" s="146">
        <v>872.7</v>
      </c>
      <c r="D30" s="146">
        <v>2986.03</v>
      </c>
      <c r="E30" s="146">
        <v>79.180000000000007</v>
      </c>
      <c r="F30" s="146">
        <v>79.180000000000007</v>
      </c>
      <c r="G30" s="146">
        <v>4470.5</v>
      </c>
      <c r="H30" s="146">
        <v>518.77</v>
      </c>
      <c r="I30" s="146">
        <v>7898</v>
      </c>
      <c r="J30" s="146">
        <v>22700</v>
      </c>
      <c r="K30" s="146">
        <v>3747.5753800000002</v>
      </c>
      <c r="L30" s="146">
        <v>4258.5083000000004</v>
      </c>
      <c r="M30" s="146">
        <v>4249.5758100000003</v>
      </c>
      <c r="N30" s="146">
        <v>4258.1291199999996</v>
      </c>
      <c r="O30" s="146">
        <v>27.4</v>
      </c>
      <c r="P30" s="146">
        <v>6659</v>
      </c>
      <c r="Q30" s="146">
        <v>6816.24</v>
      </c>
    </row>
    <row r="31" spans="1:17" x14ac:dyDescent="0.25">
      <c r="A31" s="1"/>
      <c r="B31" s="148" t="s">
        <v>1619</v>
      </c>
      <c r="C31" s="146">
        <v>873.3</v>
      </c>
      <c r="D31" s="146">
        <v>2986.03</v>
      </c>
      <c r="E31" s="146">
        <v>78.650000000000006</v>
      </c>
      <c r="F31" s="146">
        <v>78.650000000000006</v>
      </c>
      <c r="G31" s="146">
        <v>4472.2</v>
      </c>
      <c r="H31" s="146">
        <v>517.79</v>
      </c>
      <c r="I31" s="146">
        <v>7827</v>
      </c>
      <c r="J31" s="146">
        <v>22709</v>
      </c>
      <c r="K31" s="146">
        <v>3788.9144900000001</v>
      </c>
      <c r="L31" s="146">
        <v>4286.5779899999998</v>
      </c>
      <c r="M31" s="146">
        <v>4278.0143699999999</v>
      </c>
      <c r="N31" s="146">
        <v>4286.3952600000002</v>
      </c>
      <c r="O31" s="146">
        <v>27.4</v>
      </c>
      <c r="P31" s="146">
        <v>6661</v>
      </c>
      <c r="Q31" s="146">
        <v>6815.0169999999998</v>
      </c>
    </row>
    <row r="32" spans="1:17" x14ac:dyDescent="0.25">
      <c r="A32" s="1"/>
      <c r="B32" s="148" t="s">
        <v>1620</v>
      </c>
      <c r="C32" s="146">
        <v>873.4</v>
      </c>
      <c r="D32" s="146">
        <v>2985.33</v>
      </c>
      <c r="E32" s="146">
        <v>78.94</v>
      </c>
      <c r="F32" s="146">
        <v>78.94</v>
      </c>
      <c r="G32" s="146">
        <v>4471.3999999999996</v>
      </c>
      <c r="H32" s="146">
        <v>518.77</v>
      </c>
      <c r="I32" s="146">
        <v>7879</v>
      </c>
      <c r="J32" s="146">
        <v>22774</v>
      </c>
      <c r="K32" s="146">
        <v>3908.4556600000001</v>
      </c>
      <c r="L32" s="146">
        <v>4350.9616900000001</v>
      </c>
      <c r="M32" s="146">
        <v>4342.2447199999997</v>
      </c>
      <c r="N32" s="146">
        <v>4350.8178699999999</v>
      </c>
      <c r="O32" s="146">
        <v>27.4</v>
      </c>
      <c r="P32" s="146">
        <v>6660</v>
      </c>
      <c r="Q32" s="146">
        <v>6813.5379999999996</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1" t="s">
        <v>0</v>
      </c>
      <c r="C3" s="192"/>
      <c r="D3" s="192"/>
      <c r="E3" s="192"/>
      <c r="F3" s="192"/>
      <c r="G3" s="192"/>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5" t="s">
        <v>556</v>
      </c>
      <c r="C6" s="195" t="s">
        <v>1621</v>
      </c>
      <c r="D6" s="195"/>
      <c r="E6" s="195"/>
      <c r="F6" s="195"/>
      <c r="G6" s="195"/>
      <c r="H6" s="195"/>
      <c r="I6" s="195"/>
      <c r="J6" s="195"/>
      <c r="K6" s="195"/>
      <c r="L6" s="195"/>
      <c r="M6" s="195"/>
      <c r="N6" s="195"/>
      <c r="O6" s="195"/>
      <c r="P6" s="195"/>
      <c r="Q6" s="195"/>
      <c r="R6" s="195"/>
    </row>
    <row r="7" spans="1:18" ht="39.950000000000003" customHeight="1" x14ac:dyDescent="0.25">
      <c r="A7" s="1"/>
      <c r="B7" s="195"/>
      <c r="C7" s="3" t="s">
        <v>30</v>
      </c>
      <c r="D7" s="3" t="s">
        <v>106</v>
      </c>
      <c r="E7" s="3" t="s">
        <v>106</v>
      </c>
      <c r="F7" s="3" t="s">
        <v>113</v>
      </c>
      <c r="G7" s="3" t="s">
        <v>113</v>
      </c>
      <c r="H7" s="3" t="s">
        <v>113</v>
      </c>
      <c r="I7" s="3" t="s">
        <v>113</v>
      </c>
      <c r="J7" s="3" t="s">
        <v>121</v>
      </c>
      <c r="K7" s="3" t="s">
        <v>611</v>
      </c>
      <c r="L7" s="3" t="s">
        <v>124</v>
      </c>
      <c r="M7" s="3" t="s">
        <v>124</v>
      </c>
      <c r="N7" s="3" t="s">
        <v>149</v>
      </c>
      <c r="O7" s="3" t="s">
        <v>149</v>
      </c>
      <c r="P7" s="3" t="s">
        <v>1596</v>
      </c>
      <c r="Q7" s="3" t="s">
        <v>167</v>
      </c>
      <c r="R7" s="3" t="s">
        <v>171</v>
      </c>
    </row>
    <row r="8" spans="1:18" ht="39.950000000000003" customHeight="1" x14ac:dyDescent="0.25">
      <c r="A8" s="1"/>
      <c r="B8" s="195"/>
      <c r="C8" s="3" t="s">
        <v>1072</v>
      </c>
      <c r="D8" s="3" t="s">
        <v>1079</v>
      </c>
      <c r="E8" s="3" t="s">
        <v>1080</v>
      </c>
      <c r="F8" s="3" t="s">
        <v>117</v>
      </c>
      <c r="G8" s="3" t="s">
        <v>120</v>
      </c>
      <c r="H8" s="3" t="s">
        <v>1522</v>
      </c>
      <c r="I8" s="3" t="s">
        <v>1100</v>
      </c>
      <c r="J8" s="3" t="s">
        <v>122</v>
      </c>
      <c r="K8" s="3" t="s">
        <v>1106</v>
      </c>
      <c r="L8" s="3" t="s">
        <v>128</v>
      </c>
      <c r="M8" s="3" t="s">
        <v>131</v>
      </c>
      <c r="N8" s="3" t="s">
        <v>1126</v>
      </c>
      <c r="O8" s="3" t="s">
        <v>154</v>
      </c>
      <c r="P8" s="3" t="s">
        <v>1622</v>
      </c>
      <c r="Q8" s="3" t="s">
        <v>1152</v>
      </c>
      <c r="R8" s="3" t="s">
        <v>1153</v>
      </c>
    </row>
    <row r="9" spans="1:18" x14ac:dyDescent="0.25">
      <c r="A9" s="1"/>
      <c r="B9" s="148" t="s">
        <v>195</v>
      </c>
      <c r="C9" s="146">
        <v>12.5</v>
      </c>
      <c r="D9" s="146">
        <v>20.71</v>
      </c>
      <c r="E9" s="146">
        <v>20.71</v>
      </c>
      <c r="F9" s="146">
        <v>17</v>
      </c>
      <c r="G9" s="146">
        <v>17</v>
      </c>
      <c r="H9" s="146">
        <v>17</v>
      </c>
      <c r="I9" s="146">
        <v>17</v>
      </c>
      <c r="J9" s="146">
        <v>15.9</v>
      </c>
      <c r="K9" s="146">
        <v>28.4</v>
      </c>
      <c r="L9" s="146">
        <v>16</v>
      </c>
      <c r="M9" s="146">
        <v>16.600000000000001</v>
      </c>
      <c r="N9" s="146">
        <v>21.44</v>
      </c>
      <c r="O9" s="146">
        <v>15.925000000000001</v>
      </c>
      <c r="P9" s="146">
        <v>16.3</v>
      </c>
      <c r="Q9" s="146">
        <v>15.26</v>
      </c>
      <c r="R9" s="146">
        <v>26.12</v>
      </c>
    </row>
    <row r="10" spans="1:18" x14ac:dyDescent="0.25">
      <c r="A10" s="1"/>
      <c r="B10" s="148" t="s">
        <v>1605</v>
      </c>
      <c r="C10" s="146">
        <v>12.7</v>
      </c>
      <c r="D10" s="146">
        <v>20.61</v>
      </c>
      <c r="E10" s="146">
        <v>20.61</v>
      </c>
      <c r="F10" s="146">
        <v>16.899999999999999</v>
      </c>
      <c r="G10" s="146">
        <v>16.899999999999999</v>
      </c>
      <c r="H10" s="146">
        <v>16.899999999999999</v>
      </c>
      <c r="I10" s="146">
        <v>16.899999999999999</v>
      </c>
      <c r="J10" s="146">
        <v>15.8</v>
      </c>
      <c r="K10" s="146">
        <v>28.3</v>
      </c>
      <c r="L10" s="146">
        <v>15.6</v>
      </c>
      <c r="M10" s="146">
        <v>16.3</v>
      </c>
      <c r="N10" s="146">
        <v>21.24</v>
      </c>
      <c r="O10" s="146">
        <v>15.7</v>
      </c>
      <c r="P10" s="146">
        <v>16.399999999999999</v>
      </c>
      <c r="Q10" s="146">
        <v>15.02</v>
      </c>
      <c r="R10" s="146">
        <v>25.76</v>
      </c>
    </row>
    <row r="11" spans="1:18" x14ac:dyDescent="0.25">
      <c r="A11" s="1"/>
      <c r="B11" s="148" t="s">
        <v>1606</v>
      </c>
      <c r="C11" s="146">
        <v>12.8</v>
      </c>
      <c r="D11" s="146">
        <v>20.440000000000001</v>
      </c>
      <c r="E11" s="146">
        <v>20.440000000000001</v>
      </c>
      <c r="F11" s="146">
        <v>16.5</v>
      </c>
      <c r="G11" s="146">
        <v>16.5</v>
      </c>
      <c r="H11" s="146">
        <v>16.5</v>
      </c>
      <c r="I11" s="146">
        <v>16.5</v>
      </c>
      <c r="J11" s="146">
        <v>16.100000000000001</v>
      </c>
      <c r="K11" s="146">
        <v>28.14</v>
      </c>
      <c r="L11" s="146">
        <v>15.5</v>
      </c>
      <c r="M11" s="146">
        <v>16.3</v>
      </c>
      <c r="N11" s="146">
        <v>20.98</v>
      </c>
      <c r="O11" s="146">
        <v>15.525</v>
      </c>
      <c r="P11" s="146">
        <v>16.3</v>
      </c>
      <c r="Q11" s="146">
        <v>14.91</v>
      </c>
      <c r="R11" s="146">
        <v>25.39</v>
      </c>
    </row>
    <row r="12" spans="1:18" x14ac:dyDescent="0.25">
      <c r="A12" s="1"/>
      <c r="B12" s="148" t="s">
        <v>1607</v>
      </c>
      <c r="C12" s="146">
        <v>12.8</v>
      </c>
      <c r="D12" s="146">
        <v>20.28</v>
      </c>
      <c r="E12" s="146">
        <v>20.28</v>
      </c>
      <c r="F12" s="146">
        <v>16.2</v>
      </c>
      <c r="G12" s="146">
        <v>16.2</v>
      </c>
      <c r="H12" s="146">
        <v>16.2</v>
      </c>
      <c r="I12" s="146">
        <v>16.2</v>
      </c>
      <c r="J12" s="146">
        <v>16.600000000000001</v>
      </c>
      <c r="K12" s="146">
        <v>28.27</v>
      </c>
      <c r="L12" s="146">
        <v>15.4</v>
      </c>
      <c r="M12" s="146">
        <v>15.7</v>
      </c>
      <c r="N12" s="146">
        <v>20.75</v>
      </c>
      <c r="O12" s="146">
        <v>15.5</v>
      </c>
      <c r="P12" s="146">
        <v>15.8</v>
      </c>
      <c r="Q12" s="146">
        <v>15.05</v>
      </c>
      <c r="R12" s="146">
        <v>24.66</v>
      </c>
    </row>
    <row r="13" spans="1:18" x14ac:dyDescent="0.25">
      <c r="A13" s="1"/>
      <c r="B13" s="148" t="s">
        <v>417</v>
      </c>
      <c r="C13" s="146">
        <v>13.4</v>
      </c>
      <c r="D13" s="146">
        <v>18.739999999999998</v>
      </c>
      <c r="E13" s="146">
        <v>18.739999999999998</v>
      </c>
      <c r="F13" s="146">
        <v>16.100000000000001</v>
      </c>
      <c r="G13" s="146">
        <v>16.100000000000001</v>
      </c>
      <c r="H13" s="146">
        <v>16.100000000000001</v>
      </c>
      <c r="I13" s="146">
        <v>16.100000000000001</v>
      </c>
      <c r="J13" s="146">
        <v>16.5</v>
      </c>
      <c r="K13" s="146">
        <v>27.67</v>
      </c>
      <c r="L13" s="146">
        <v>15.3</v>
      </c>
      <c r="M13" s="146">
        <v>15.7</v>
      </c>
      <c r="N13" s="146">
        <v>20.62</v>
      </c>
      <c r="O13" s="146">
        <v>15.25</v>
      </c>
      <c r="P13" s="146">
        <v>16</v>
      </c>
      <c r="Q13" s="146">
        <v>15.28</v>
      </c>
      <c r="R13" s="146">
        <v>24.29</v>
      </c>
    </row>
    <row r="14" spans="1:18" x14ac:dyDescent="0.25">
      <c r="A14" s="1"/>
      <c r="B14" s="148" t="s">
        <v>1608</v>
      </c>
      <c r="C14" s="146">
        <v>13.7</v>
      </c>
      <c r="D14" s="146">
        <v>19.39</v>
      </c>
      <c r="E14" s="146">
        <v>19.39</v>
      </c>
      <c r="F14" s="146">
        <v>16.100000000000001</v>
      </c>
      <c r="G14" s="146">
        <v>16.100000000000001</v>
      </c>
      <c r="H14" s="146">
        <v>16.100000000000001</v>
      </c>
      <c r="I14" s="146">
        <v>16.100000000000001</v>
      </c>
      <c r="J14" s="146">
        <v>16.3</v>
      </c>
      <c r="K14" s="146">
        <v>27.89</v>
      </c>
      <c r="L14" s="146">
        <v>15.3</v>
      </c>
      <c r="M14" s="146">
        <v>15.9</v>
      </c>
      <c r="N14" s="146">
        <v>20.5</v>
      </c>
      <c r="O14" s="146">
        <v>16.024999999999999</v>
      </c>
      <c r="P14" s="146">
        <v>16.2</v>
      </c>
      <c r="Q14" s="146">
        <v>15.37</v>
      </c>
      <c r="R14" s="146">
        <v>24.29</v>
      </c>
    </row>
    <row r="15" spans="1:18" x14ac:dyDescent="0.25">
      <c r="A15" s="1"/>
      <c r="B15" s="148" t="s">
        <v>1609</v>
      </c>
      <c r="C15" s="146">
        <v>13.6</v>
      </c>
      <c r="D15" s="146">
        <v>19.66</v>
      </c>
      <c r="E15" s="146">
        <v>19.66</v>
      </c>
      <c r="F15" s="146">
        <v>16.3</v>
      </c>
      <c r="G15" s="146">
        <v>16.3</v>
      </c>
      <c r="H15" s="146">
        <v>16.3</v>
      </c>
      <c r="I15" s="146">
        <v>16.3</v>
      </c>
      <c r="J15" s="146">
        <v>16.5</v>
      </c>
      <c r="K15" s="146">
        <v>28.14</v>
      </c>
      <c r="L15" s="146">
        <v>15.4</v>
      </c>
      <c r="M15" s="146">
        <v>16.3</v>
      </c>
      <c r="N15" s="146">
        <v>20.39</v>
      </c>
      <c r="O15" s="146">
        <v>15.2</v>
      </c>
      <c r="P15" s="146">
        <v>16.399999999999999</v>
      </c>
      <c r="Q15" s="146">
        <v>15.54</v>
      </c>
      <c r="R15" s="146">
        <v>23.93</v>
      </c>
    </row>
    <row r="16" spans="1:18" x14ac:dyDescent="0.25">
      <c r="A16" s="1"/>
      <c r="B16" s="148" t="s">
        <v>539</v>
      </c>
      <c r="C16" s="146">
        <v>13.6</v>
      </c>
      <c r="D16" s="146">
        <v>19.63</v>
      </c>
      <c r="E16" s="146">
        <v>19.63</v>
      </c>
      <c r="F16" s="146">
        <v>16.399999999999999</v>
      </c>
      <c r="G16" s="146">
        <v>16.399999999999999</v>
      </c>
      <c r="H16" s="146">
        <v>16.399999999999999</v>
      </c>
      <c r="I16" s="146">
        <v>16.399999999999999</v>
      </c>
      <c r="J16" s="146">
        <v>16.899999999999999</v>
      </c>
      <c r="K16" s="146">
        <v>28.42</v>
      </c>
      <c r="L16" s="146">
        <v>15.5</v>
      </c>
      <c r="M16" s="146">
        <v>16.2</v>
      </c>
      <c r="N16" s="146">
        <v>20.36</v>
      </c>
      <c r="O16" s="146">
        <v>15.4</v>
      </c>
      <c r="P16" s="146">
        <v>16.5</v>
      </c>
      <c r="Q16" s="146">
        <v>15.83</v>
      </c>
      <c r="R16" s="146">
        <v>24.66</v>
      </c>
    </row>
    <row r="17" spans="1:18" x14ac:dyDescent="0.25">
      <c r="A17" s="1"/>
      <c r="B17" s="148" t="s">
        <v>294</v>
      </c>
      <c r="C17" s="146">
        <v>14.2</v>
      </c>
      <c r="D17" s="146">
        <v>19.940000000000001</v>
      </c>
      <c r="E17" s="146">
        <v>19.940000000000001</v>
      </c>
      <c r="F17" s="146">
        <v>17</v>
      </c>
      <c r="G17" s="146">
        <v>17</v>
      </c>
      <c r="H17" s="146">
        <v>17</v>
      </c>
      <c r="I17" s="146">
        <v>17</v>
      </c>
      <c r="J17" s="146">
        <v>18</v>
      </c>
      <c r="K17" s="146">
        <v>29.21</v>
      </c>
      <c r="L17" s="146">
        <v>16.2</v>
      </c>
      <c r="M17" s="146">
        <v>16.5</v>
      </c>
      <c r="N17" s="146">
        <v>20.45</v>
      </c>
      <c r="O17" s="146">
        <v>15.574999999999999</v>
      </c>
      <c r="P17" s="146">
        <v>16.899999999999999</v>
      </c>
      <c r="Q17" s="146">
        <v>16.37</v>
      </c>
      <c r="R17" s="146">
        <v>27.62</v>
      </c>
    </row>
    <row r="18" spans="1:18" x14ac:dyDescent="0.25">
      <c r="A18" s="1"/>
      <c r="B18" s="148" t="s">
        <v>374</v>
      </c>
      <c r="C18" s="146">
        <v>15.3</v>
      </c>
      <c r="D18" s="146">
        <v>20.68</v>
      </c>
      <c r="E18" s="146">
        <v>20.68</v>
      </c>
      <c r="F18" s="146">
        <v>17.399999999999999</v>
      </c>
      <c r="G18" s="146">
        <v>17.399999999999999</v>
      </c>
      <c r="H18" s="146">
        <v>17.399999999999999</v>
      </c>
      <c r="I18" s="146">
        <v>17.399999999999999</v>
      </c>
      <c r="J18" s="146">
        <v>18.3</v>
      </c>
      <c r="K18" s="146">
        <v>30.82</v>
      </c>
      <c r="L18" s="146">
        <v>16.600000000000001</v>
      </c>
      <c r="M18" s="146">
        <v>17</v>
      </c>
      <c r="N18" s="146">
        <v>20.63</v>
      </c>
      <c r="O18" s="146">
        <v>15.35</v>
      </c>
      <c r="P18" s="146">
        <v>17.600000000000001</v>
      </c>
      <c r="Q18" s="146">
        <v>16.77</v>
      </c>
      <c r="R18" s="146">
        <v>32.35</v>
      </c>
    </row>
    <row r="19" spans="1:18" x14ac:dyDescent="0.25">
      <c r="A19" s="1"/>
      <c r="B19" s="148" t="s">
        <v>1610</v>
      </c>
      <c r="C19" s="146">
        <v>16.5</v>
      </c>
      <c r="D19" s="146">
        <v>21.07</v>
      </c>
      <c r="E19" s="146">
        <v>21.07</v>
      </c>
      <c r="F19" s="146">
        <v>17.899999999999999</v>
      </c>
      <c r="G19" s="146">
        <v>17.899999999999999</v>
      </c>
      <c r="H19" s="146">
        <v>17.899999999999999</v>
      </c>
      <c r="I19" s="146">
        <v>17.899999999999999</v>
      </c>
      <c r="J19" s="146">
        <v>18</v>
      </c>
      <c r="K19" s="146">
        <v>31.72</v>
      </c>
      <c r="L19" s="146">
        <v>16.899999999999999</v>
      </c>
      <c r="M19" s="146">
        <v>17.7</v>
      </c>
      <c r="N19" s="146">
        <v>20.89</v>
      </c>
      <c r="O19" s="146">
        <v>15.725</v>
      </c>
      <c r="P19" s="146">
        <v>18.5</v>
      </c>
      <c r="Q19" s="146">
        <v>17.39</v>
      </c>
      <c r="R19" s="146">
        <v>34.549999999999997</v>
      </c>
    </row>
    <row r="20" spans="1:18" x14ac:dyDescent="0.25">
      <c r="A20" s="1"/>
      <c r="B20" s="148" t="s">
        <v>1611</v>
      </c>
      <c r="C20" s="146">
        <v>19.2</v>
      </c>
      <c r="D20" s="146">
        <v>21.85</v>
      </c>
      <c r="E20" s="146">
        <v>21.85</v>
      </c>
      <c r="F20" s="146">
        <v>18.5</v>
      </c>
      <c r="G20" s="146">
        <v>18.5</v>
      </c>
      <c r="H20" s="146">
        <v>18.5</v>
      </c>
      <c r="I20" s="146">
        <v>18.5</v>
      </c>
      <c r="J20" s="146">
        <v>17.8</v>
      </c>
      <c r="K20" s="146">
        <v>32.46</v>
      </c>
      <c r="L20" s="146">
        <v>17.600000000000001</v>
      </c>
      <c r="M20" s="146">
        <v>18.399999999999999</v>
      </c>
      <c r="N20" s="146">
        <v>21.13</v>
      </c>
      <c r="O20" s="146">
        <v>15.925000000000001</v>
      </c>
      <c r="P20" s="146">
        <v>18.8</v>
      </c>
      <c r="Q20" s="146">
        <v>18.149999999999999</v>
      </c>
      <c r="R20" s="146">
        <v>35.28</v>
      </c>
    </row>
    <row r="21" spans="1:18" x14ac:dyDescent="0.25">
      <c r="A21" s="1"/>
      <c r="B21" s="148" t="s">
        <v>1612</v>
      </c>
      <c r="C21" s="146">
        <v>20.9</v>
      </c>
      <c r="D21" s="146">
        <v>22.51</v>
      </c>
      <c r="E21" s="146">
        <v>22.51</v>
      </c>
      <c r="F21" s="146">
        <v>19.5</v>
      </c>
      <c r="G21" s="146">
        <v>19.5</v>
      </c>
      <c r="H21" s="146">
        <v>19.5</v>
      </c>
      <c r="I21" s="146">
        <v>19.5</v>
      </c>
      <c r="J21" s="146">
        <v>17.8</v>
      </c>
      <c r="K21" s="146">
        <v>31.2</v>
      </c>
      <c r="L21" s="146">
        <v>18.7</v>
      </c>
      <c r="M21" s="146">
        <v>19.3</v>
      </c>
      <c r="N21" s="146">
        <v>21.49</v>
      </c>
      <c r="O21" s="146">
        <v>16.274999999999999</v>
      </c>
      <c r="P21" s="146">
        <v>19.7</v>
      </c>
      <c r="Q21" s="146">
        <v>18.75</v>
      </c>
      <c r="R21" s="146">
        <v>36.380000000000003</v>
      </c>
    </row>
    <row r="22" spans="1:18" x14ac:dyDescent="0.25">
      <c r="A22" s="1"/>
      <c r="B22" s="148" t="s">
        <v>1613</v>
      </c>
      <c r="C22" s="146">
        <v>19.899999999999999</v>
      </c>
      <c r="D22" s="146">
        <v>22.97</v>
      </c>
      <c r="E22" s="146">
        <v>22.97</v>
      </c>
      <c r="F22" s="146">
        <v>19.399999999999999</v>
      </c>
      <c r="G22" s="146">
        <v>19.399999999999999</v>
      </c>
      <c r="H22" s="146">
        <v>19.399999999999999</v>
      </c>
      <c r="I22" s="146">
        <v>19.399999999999999</v>
      </c>
      <c r="J22" s="146">
        <v>17.8</v>
      </c>
      <c r="K22" s="146">
        <v>30.53</v>
      </c>
      <c r="L22" s="146">
        <v>18.100000000000001</v>
      </c>
      <c r="M22" s="146">
        <v>20.399999999999999</v>
      </c>
      <c r="N22" s="146">
        <v>22.02</v>
      </c>
      <c r="O22" s="146">
        <v>16.675000000000001</v>
      </c>
      <c r="P22" s="146">
        <v>19.7</v>
      </c>
      <c r="Q22" s="146">
        <v>19.21</v>
      </c>
      <c r="R22" s="146">
        <v>35.64</v>
      </c>
    </row>
    <row r="23" spans="1:18" x14ac:dyDescent="0.25">
      <c r="A23" s="1"/>
      <c r="B23" s="148" t="s">
        <v>1614</v>
      </c>
      <c r="C23" s="146">
        <v>19.399999999999999</v>
      </c>
      <c r="D23" s="146">
        <v>23.2</v>
      </c>
      <c r="E23" s="146">
        <v>23.2</v>
      </c>
      <c r="F23" s="146">
        <v>19.2</v>
      </c>
      <c r="G23" s="146">
        <v>19.2</v>
      </c>
      <c r="H23" s="146">
        <v>19.2</v>
      </c>
      <c r="I23" s="146">
        <v>19.2</v>
      </c>
      <c r="J23" s="146">
        <v>17.899999999999999</v>
      </c>
      <c r="K23" s="146">
        <v>30.41</v>
      </c>
      <c r="L23" s="146">
        <v>18.399999999999999</v>
      </c>
      <c r="M23" s="146">
        <v>20.3</v>
      </c>
      <c r="N23" s="146">
        <v>22.62</v>
      </c>
      <c r="O23" s="146">
        <v>16.95</v>
      </c>
      <c r="P23" s="146">
        <v>18.8</v>
      </c>
      <c r="Q23" s="146">
        <v>18.97</v>
      </c>
      <c r="R23" s="146">
        <v>36.04</v>
      </c>
    </row>
    <row r="24" spans="1:18" x14ac:dyDescent="0.25">
      <c r="A24" s="1"/>
      <c r="B24" s="148" t="s">
        <v>1615</v>
      </c>
      <c r="C24" s="146">
        <v>19.600000000000001</v>
      </c>
      <c r="D24" s="146">
        <v>23.29</v>
      </c>
      <c r="E24" s="146">
        <v>23.29</v>
      </c>
      <c r="F24" s="146">
        <v>19.5</v>
      </c>
      <c r="G24" s="146">
        <v>19.5</v>
      </c>
      <c r="H24" s="146">
        <v>19.5</v>
      </c>
      <c r="I24" s="146">
        <v>19.5</v>
      </c>
      <c r="J24" s="146">
        <v>17.3</v>
      </c>
      <c r="K24" s="146">
        <v>30.46</v>
      </c>
      <c r="L24" s="146">
        <v>19.100000000000001</v>
      </c>
      <c r="M24" s="146">
        <v>19.5</v>
      </c>
      <c r="N24" s="146">
        <v>22.99</v>
      </c>
      <c r="O24" s="146">
        <v>16.826000000000001</v>
      </c>
      <c r="P24" s="146">
        <v>18.399999999999999</v>
      </c>
      <c r="Q24" s="146">
        <v>17.489999999999998</v>
      </c>
      <c r="R24" s="146">
        <v>36.74</v>
      </c>
    </row>
    <row r="25" spans="1:18" x14ac:dyDescent="0.25">
      <c r="A25" s="1"/>
      <c r="B25" s="148" t="s">
        <v>375</v>
      </c>
      <c r="C25" s="146">
        <v>19.100000000000001</v>
      </c>
      <c r="D25" s="146">
        <v>23.35</v>
      </c>
      <c r="E25" s="146">
        <v>23.35</v>
      </c>
      <c r="F25" s="146">
        <v>18</v>
      </c>
      <c r="G25" s="146">
        <v>18</v>
      </c>
      <c r="H25" s="146">
        <v>18</v>
      </c>
      <c r="I25" s="146">
        <v>18</v>
      </c>
      <c r="J25" s="146">
        <v>16.7</v>
      </c>
      <c r="K25" s="146">
        <v>30.27</v>
      </c>
      <c r="L25" s="146">
        <v>18.2</v>
      </c>
      <c r="M25" s="146">
        <v>19.3</v>
      </c>
      <c r="N25" s="146">
        <v>23.08</v>
      </c>
      <c r="O25" s="146">
        <v>16.7</v>
      </c>
      <c r="P25" s="146">
        <v>18.3</v>
      </c>
      <c r="Q25" s="146">
        <v>16.63</v>
      </c>
      <c r="R25" s="146">
        <v>36.380000000000003</v>
      </c>
    </row>
    <row r="26" spans="1:18" x14ac:dyDescent="0.25">
      <c r="A26" s="1"/>
      <c r="B26" s="148" t="s">
        <v>383</v>
      </c>
      <c r="C26" s="146">
        <v>18.2</v>
      </c>
      <c r="D26" s="146">
        <v>23.36</v>
      </c>
      <c r="E26" s="146">
        <v>23.36</v>
      </c>
      <c r="F26" s="146">
        <v>17.3</v>
      </c>
      <c r="G26" s="146">
        <v>17.3</v>
      </c>
      <c r="H26" s="146">
        <v>17.3</v>
      </c>
      <c r="I26" s="146">
        <v>17.3</v>
      </c>
      <c r="J26" s="146">
        <v>16.5</v>
      </c>
      <c r="K26" s="146">
        <v>29.7</v>
      </c>
      <c r="L26" s="146">
        <v>17.2</v>
      </c>
      <c r="M26" s="146">
        <v>18</v>
      </c>
      <c r="N26" s="146">
        <v>22.88</v>
      </c>
      <c r="O26" s="146">
        <v>16.524999999999999</v>
      </c>
      <c r="P26" s="146">
        <v>17</v>
      </c>
      <c r="Q26" s="146">
        <v>16.68</v>
      </c>
      <c r="R26" s="146">
        <v>33.81</v>
      </c>
    </row>
    <row r="27" spans="1:18" x14ac:dyDescent="0.25">
      <c r="A27" s="1"/>
      <c r="B27" s="148" t="s">
        <v>311</v>
      </c>
      <c r="C27" s="146">
        <v>16.8</v>
      </c>
      <c r="D27" s="146">
        <v>23.2</v>
      </c>
      <c r="E27" s="146">
        <v>23.2</v>
      </c>
      <c r="F27" s="146">
        <v>17.399999999999999</v>
      </c>
      <c r="G27" s="146">
        <v>17.399999999999999</v>
      </c>
      <c r="H27" s="146">
        <v>17.399999999999999</v>
      </c>
      <c r="I27" s="146">
        <v>17.399999999999999</v>
      </c>
      <c r="J27" s="146">
        <v>16.399999999999999</v>
      </c>
      <c r="K27" s="146">
        <v>29.17</v>
      </c>
      <c r="L27" s="146">
        <v>17</v>
      </c>
      <c r="M27" s="146">
        <v>17.3</v>
      </c>
      <c r="N27" s="146">
        <v>22.59</v>
      </c>
      <c r="O27" s="146">
        <v>16.399999999999999</v>
      </c>
      <c r="P27" s="146">
        <v>17.2</v>
      </c>
      <c r="Q27" s="146">
        <v>16.73</v>
      </c>
      <c r="R27" s="146">
        <v>32.35</v>
      </c>
    </row>
    <row r="28" spans="1:18" x14ac:dyDescent="0.25">
      <c r="A28" s="1"/>
      <c r="B28" s="148" t="s">
        <v>1616</v>
      </c>
      <c r="C28" s="146">
        <v>16.2</v>
      </c>
      <c r="D28" s="146">
        <v>22.89</v>
      </c>
      <c r="E28" s="146">
        <v>22.89</v>
      </c>
      <c r="F28" s="146">
        <v>17.7</v>
      </c>
      <c r="G28" s="146">
        <v>17.7</v>
      </c>
      <c r="H28" s="146">
        <v>17.7</v>
      </c>
      <c r="I28" s="146">
        <v>17.7</v>
      </c>
      <c r="J28" s="146">
        <v>16.3</v>
      </c>
      <c r="K28" s="146">
        <v>28.58</v>
      </c>
      <c r="L28" s="146">
        <v>16.600000000000001</v>
      </c>
      <c r="M28" s="146">
        <v>17.3</v>
      </c>
      <c r="N28" s="146">
        <v>22.23</v>
      </c>
      <c r="O28" s="146">
        <v>16.600000000000001</v>
      </c>
      <c r="P28" s="146">
        <v>17</v>
      </c>
      <c r="Q28" s="146">
        <v>16.510000000000002</v>
      </c>
      <c r="R28" s="146">
        <v>30.52</v>
      </c>
    </row>
    <row r="29" spans="1:18" x14ac:dyDescent="0.25">
      <c r="A29" s="1"/>
      <c r="B29" s="148" t="s">
        <v>1617</v>
      </c>
      <c r="C29" s="146">
        <v>15.9</v>
      </c>
      <c r="D29" s="146">
        <v>22.49</v>
      </c>
      <c r="E29" s="146">
        <v>22.49</v>
      </c>
      <c r="F29" s="146">
        <v>17.3</v>
      </c>
      <c r="G29" s="146">
        <v>17.3</v>
      </c>
      <c r="H29" s="146">
        <v>17.3</v>
      </c>
      <c r="I29" s="146">
        <v>17.3</v>
      </c>
      <c r="J29" s="146">
        <v>16.5</v>
      </c>
      <c r="K29" s="146">
        <v>28.4</v>
      </c>
      <c r="L29" s="146">
        <v>16.600000000000001</v>
      </c>
      <c r="M29" s="146">
        <v>17.399999999999999</v>
      </c>
      <c r="N29" s="146">
        <v>21.87</v>
      </c>
      <c r="O29" s="146">
        <v>16.5</v>
      </c>
      <c r="P29" s="146">
        <v>16.8</v>
      </c>
      <c r="Q29" s="146">
        <v>16.350000000000001</v>
      </c>
      <c r="R29" s="146">
        <v>28.69</v>
      </c>
    </row>
    <row r="30" spans="1:18" x14ac:dyDescent="0.25">
      <c r="A30" s="1"/>
      <c r="B30" s="148" t="s">
        <v>1618</v>
      </c>
      <c r="C30" s="146">
        <v>15.9</v>
      </c>
      <c r="D30" s="146">
        <v>22.05</v>
      </c>
      <c r="E30" s="146">
        <v>22.05</v>
      </c>
      <c r="F30" s="146">
        <v>16.899999999999999</v>
      </c>
      <c r="G30" s="146">
        <v>16.899999999999999</v>
      </c>
      <c r="H30" s="146">
        <v>16.899999999999999</v>
      </c>
      <c r="I30" s="146">
        <v>16.899999999999999</v>
      </c>
      <c r="J30" s="146">
        <v>16.5</v>
      </c>
      <c r="K30" s="146">
        <v>28.06</v>
      </c>
      <c r="L30" s="146">
        <v>16.600000000000001</v>
      </c>
      <c r="M30" s="146">
        <v>17.5</v>
      </c>
      <c r="N30" s="146">
        <v>21.63</v>
      </c>
      <c r="O30" s="146">
        <v>16.55</v>
      </c>
      <c r="P30" s="146">
        <v>16.8</v>
      </c>
      <c r="Q30" s="146">
        <v>16.21</v>
      </c>
      <c r="R30" s="146">
        <v>27.95</v>
      </c>
    </row>
    <row r="31" spans="1:18" x14ac:dyDescent="0.25">
      <c r="A31" s="1"/>
      <c r="B31" s="148" t="s">
        <v>1619</v>
      </c>
      <c r="C31" s="146">
        <v>15.5</v>
      </c>
      <c r="D31" s="146">
        <v>21.7</v>
      </c>
      <c r="E31" s="146">
        <v>21.7</v>
      </c>
      <c r="F31" s="146">
        <v>17.2</v>
      </c>
      <c r="G31" s="146">
        <v>17.2</v>
      </c>
      <c r="H31" s="146">
        <v>17.2</v>
      </c>
      <c r="I31" s="146">
        <v>17.2</v>
      </c>
      <c r="J31" s="146">
        <v>16.5</v>
      </c>
      <c r="K31" s="146">
        <v>27.89</v>
      </c>
      <c r="L31" s="146">
        <v>16.600000000000001</v>
      </c>
      <c r="M31" s="146">
        <v>17.2</v>
      </c>
      <c r="N31" s="146">
        <v>21.48</v>
      </c>
      <c r="O31" s="146">
        <v>16.350000000000001</v>
      </c>
      <c r="P31" s="146">
        <v>16.8</v>
      </c>
      <c r="Q31" s="146">
        <v>16.25</v>
      </c>
      <c r="R31" s="146">
        <v>26.86</v>
      </c>
    </row>
    <row r="32" spans="1:18" x14ac:dyDescent="0.25">
      <c r="A32" s="1"/>
      <c r="B32" s="148" t="s">
        <v>1620</v>
      </c>
      <c r="C32" s="146">
        <v>15.6</v>
      </c>
      <c r="D32" s="146">
        <v>21.24</v>
      </c>
      <c r="E32" s="146">
        <v>21.24</v>
      </c>
      <c r="F32" s="146">
        <v>17.100000000000001</v>
      </c>
      <c r="G32" s="146">
        <v>17.100000000000001</v>
      </c>
      <c r="H32" s="146">
        <v>17.100000000000001</v>
      </c>
      <c r="I32" s="146">
        <v>17.100000000000001</v>
      </c>
      <c r="J32" s="146">
        <v>16.399999999999999</v>
      </c>
      <c r="K32" s="146">
        <v>27.74</v>
      </c>
      <c r="L32" s="146">
        <v>16.5</v>
      </c>
      <c r="M32" s="146">
        <v>17.2</v>
      </c>
      <c r="N32" s="146">
        <v>21.32</v>
      </c>
      <c r="O32" s="146">
        <v>16.324999999999999</v>
      </c>
      <c r="P32" s="146">
        <v>16.7</v>
      </c>
      <c r="Q32" s="146">
        <v>16.29</v>
      </c>
      <c r="R32" s="146">
        <v>26.49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1" t="s">
        <v>0</v>
      </c>
      <c r="C3" s="192"/>
      <c r="D3" s="192"/>
      <c r="E3" s="192"/>
      <c r="F3" s="192"/>
      <c r="G3" s="192"/>
      <c r="H3" s="1"/>
    </row>
    <row r="4" spans="1:8" ht="0" hidden="1" customHeight="1" x14ac:dyDescent="0.25">
      <c r="A4" s="1"/>
      <c r="B4" s="1"/>
      <c r="C4" s="1"/>
      <c r="D4" s="1"/>
      <c r="E4" s="1"/>
      <c r="F4" s="1"/>
      <c r="G4" s="1"/>
      <c r="H4" s="1"/>
    </row>
    <row r="5" spans="1:8" ht="23.25" x14ac:dyDescent="0.35">
      <c r="A5" s="1"/>
      <c r="B5" s="22" t="s">
        <v>1623</v>
      </c>
      <c r="C5" s="1"/>
      <c r="D5" s="1"/>
      <c r="E5" s="1"/>
      <c r="F5" s="1"/>
      <c r="G5" s="1"/>
      <c r="H5" s="1"/>
    </row>
    <row r="6" spans="1:8" x14ac:dyDescent="0.25">
      <c r="A6" s="1"/>
      <c r="B6" s="1"/>
      <c r="C6" s="1"/>
      <c r="D6" s="1"/>
      <c r="E6" s="1"/>
      <c r="F6" s="1"/>
      <c r="G6" s="1"/>
      <c r="H6" s="1"/>
    </row>
    <row r="7" spans="1:8" ht="45" customHeight="1" x14ac:dyDescent="0.25">
      <c r="A7" s="1"/>
      <c r="B7" s="3" t="s">
        <v>91</v>
      </c>
      <c r="C7" s="3" t="s">
        <v>3</v>
      </c>
      <c r="D7" s="3" t="s">
        <v>1624</v>
      </c>
      <c r="E7" s="3" t="s">
        <v>1625</v>
      </c>
      <c r="F7" s="3" t="s">
        <v>1626</v>
      </c>
      <c r="G7" s="3" t="s">
        <v>8</v>
      </c>
      <c r="H7" s="3" t="s">
        <v>1518</v>
      </c>
    </row>
    <row r="8" spans="1:8" x14ac:dyDescent="0.25">
      <c r="A8" s="1"/>
      <c r="B8" s="4" t="s">
        <v>95</v>
      </c>
      <c r="C8" s="149" t="s">
        <v>30</v>
      </c>
      <c r="D8" s="149" t="s">
        <v>1627</v>
      </c>
      <c r="E8" s="146">
        <v>130</v>
      </c>
      <c r="F8" s="4" t="s">
        <v>1609</v>
      </c>
      <c r="G8" s="4" t="s">
        <v>1628</v>
      </c>
      <c r="H8" s="150"/>
    </row>
    <row r="9" spans="1:8" x14ac:dyDescent="0.25">
      <c r="A9" s="1"/>
      <c r="B9" s="4" t="s">
        <v>95</v>
      </c>
      <c r="C9" s="149" t="s">
        <v>106</v>
      </c>
      <c r="D9" s="149" t="s">
        <v>1629</v>
      </c>
      <c r="E9" s="146">
        <v>339.8</v>
      </c>
      <c r="F9" s="4" t="s">
        <v>1609</v>
      </c>
      <c r="G9" s="4" t="s">
        <v>1628</v>
      </c>
      <c r="H9" s="150"/>
    </row>
    <row r="10" spans="1:8" x14ac:dyDescent="0.25">
      <c r="A10" s="1"/>
      <c r="B10" s="4" t="s">
        <v>95</v>
      </c>
      <c r="C10" s="149" t="s">
        <v>113</v>
      </c>
      <c r="D10" s="149" t="s">
        <v>1630</v>
      </c>
      <c r="E10" s="146">
        <v>3942.3150000000001</v>
      </c>
      <c r="F10" s="4" t="s">
        <v>1609</v>
      </c>
      <c r="G10" s="4" t="s">
        <v>1628</v>
      </c>
      <c r="H10" s="150"/>
    </row>
    <row r="11" spans="1:8" x14ac:dyDescent="0.25">
      <c r="A11" s="1"/>
      <c r="B11" s="4" t="s">
        <v>95</v>
      </c>
      <c r="C11" s="149" t="s">
        <v>121</v>
      </c>
      <c r="D11" s="149" t="s">
        <v>1631</v>
      </c>
      <c r="E11" s="146">
        <v>2380</v>
      </c>
      <c r="F11" s="4" t="s">
        <v>1609</v>
      </c>
      <c r="G11" s="4" t="s">
        <v>1628</v>
      </c>
      <c r="H11" s="150"/>
    </row>
    <row r="12" spans="1:8" x14ac:dyDescent="0.25">
      <c r="A12" s="1"/>
      <c r="B12" s="4" t="s">
        <v>95</v>
      </c>
      <c r="C12" s="149" t="s">
        <v>124</v>
      </c>
      <c r="D12" s="149" t="s">
        <v>1632</v>
      </c>
      <c r="E12" s="146">
        <v>3737</v>
      </c>
      <c r="F12" s="4" t="s">
        <v>1609</v>
      </c>
      <c r="G12" s="4" t="s">
        <v>1628</v>
      </c>
      <c r="H12" s="150"/>
    </row>
    <row r="13" spans="1:8" x14ac:dyDescent="0.25">
      <c r="A13" s="1"/>
      <c r="B13" s="4" t="s">
        <v>95</v>
      </c>
      <c r="C13" s="149" t="s">
        <v>124</v>
      </c>
      <c r="D13" s="149" t="s">
        <v>1633</v>
      </c>
      <c r="E13" s="146">
        <v>1337</v>
      </c>
      <c r="F13" s="4" t="s">
        <v>1609</v>
      </c>
      <c r="G13" s="4" t="s">
        <v>1628</v>
      </c>
      <c r="H13" s="150"/>
    </row>
    <row r="14" spans="1:8" x14ac:dyDescent="0.25">
      <c r="A14" s="1"/>
      <c r="B14" s="4" t="s">
        <v>95</v>
      </c>
      <c r="C14" s="149" t="s">
        <v>149</v>
      </c>
      <c r="D14" s="149" t="s">
        <v>1634</v>
      </c>
      <c r="E14" s="146">
        <v>2100</v>
      </c>
      <c r="F14" s="4" t="s">
        <v>1609</v>
      </c>
      <c r="G14" s="4" t="s">
        <v>1628</v>
      </c>
      <c r="H14" s="150"/>
    </row>
    <row r="15" spans="1:8" x14ac:dyDescent="0.25">
      <c r="A15" s="1"/>
      <c r="B15" s="4" t="s">
        <v>95</v>
      </c>
      <c r="C15" s="149" t="s">
        <v>167</v>
      </c>
      <c r="D15" s="149" t="s">
        <v>1635</v>
      </c>
      <c r="E15" s="146">
        <v>1275</v>
      </c>
      <c r="F15" s="4" t="s">
        <v>1609</v>
      </c>
      <c r="G15" s="4" t="s">
        <v>1628</v>
      </c>
      <c r="H15" s="150"/>
    </row>
    <row r="16" spans="1:8" x14ac:dyDescent="0.25">
      <c r="A16" s="1"/>
      <c r="B16" s="4" t="s">
        <v>95</v>
      </c>
      <c r="C16" s="149" t="s">
        <v>171</v>
      </c>
      <c r="D16" s="149" t="s">
        <v>1636</v>
      </c>
      <c r="E16" s="146">
        <v>665.44</v>
      </c>
      <c r="F16" s="4" t="s">
        <v>1609</v>
      </c>
      <c r="G16" s="4" t="s">
        <v>1628</v>
      </c>
      <c r="H16"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3" width="20" customWidth="1"/>
  </cols>
  <sheetData>
    <row r="1" spans="1: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25">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25">
      <c r="A4" s="224" t="s">
        <v>1637</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row>
    <row r="5" spans="1:43" ht="21.95" hidden="1" customHeight="1" x14ac:dyDescent="0.25">
      <c r="A5" s="195" t="s">
        <v>91</v>
      </c>
      <c r="B5" s="195" t="s">
        <v>556</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39.950000000000003" customHeight="1" x14ac:dyDescent="0.25">
      <c r="A6" s="195"/>
      <c r="B6" s="195"/>
      <c r="C6" s="223" t="s">
        <v>612</v>
      </c>
      <c r="D6" s="223" t="s">
        <v>613</v>
      </c>
      <c r="E6" s="223" t="s">
        <v>614</v>
      </c>
      <c r="F6" s="223" t="s">
        <v>615</v>
      </c>
      <c r="G6" s="223" t="s">
        <v>245</v>
      </c>
      <c r="H6" s="223" t="s">
        <v>579</v>
      </c>
      <c r="I6" s="223" t="s">
        <v>604</v>
      </c>
      <c r="J6" s="223"/>
      <c r="K6" s="223" t="s">
        <v>580</v>
      </c>
      <c r="L6" s="223" t="s">
        <v>113</v>
      </c>
      <c r="M6" s="223"/>
      <c r="N6" s="223"/>
      <c r="O6" s="223"/>
      <c r="P6" s="223"/>
      <c r="Q6" s="223" t="s">
        <v>581</v>
      </c>
      <c r="R6" s="223" t="s">
        <v>315</v>
      </c>
      <c r="S6" s="223" t="s">
        <v>582</v>
      </c>
      <c r="T6" s="223" t="s">
        <v>607</v>
      </c>
      <c r="U6" s="223" t="s">
        <v>124</v>
      </c>
      <c r="V6" s="223"/>
      <c r="W6" s="223" t="s">
        <v>583</v>
      </c>
      <c r="X6" s="223" t="s">
        <v>608</v>
      </c>
      <c r="Y6" s="223" t="s">
        <v>592</v>
      </c>
      <c r="Z6" s="223" t="s">
        <v>149</v>
      </c>
      <c r="AA6" s="223"/>
      <c r="AB6" s="223"/>
      <c r="AC6" s="223"/>
      <c r="AD6" s="223" t="s">
        <v>593</v>
      </c>
      <c r="AE6" s="223" t="s">
        <v>594</v>
      </c>
      <c r="AF6" s="223" t="s">
        <v>595</v>
      </c>
      <c r="AG6" s="223" t="s">
        <v>596</v>
      </c>
      <c r="AH6" s="223"/>
      <c r="AI6" s="223"/>
      <c r="AJ6" s="223"/>
      <c r="AK6" s="223"/>
      <c r="AL6" s="223"/>
      <c r="AM6" s="223"/>
      <c r="AN6" s="223"/>
      <c r="AO6" s="223"/>
      <c r="AP6" s="223" t="s">
        <v>609</v>
      </c>
      <c r="AQ6" s="223" t="s">
        <v>597</v>
      </c>
    </row>
    <row r="7" spans="1:43" ht="57" customHeight="1" x14ac:dyDescent="0.25">
      <c r="A7" s="195"/>
      <c r="B7" s="195"/>
      <c r="C7" s="9" t="s">
        <v>1638</v>
      </c>
      <c r="D7" s="9" t="s">
        <v>1639</v>
      </c>
      <c r="E7" s="9" t="s">
        <v>1640</v>
      </c>
      <c r="F7" s="9" t="s">
        <v>1641</v>
      </c>
      <c r="G7" s="9" t="s">
        <v>1642</v>
      </c>
      <c r="H7" s="9" t="s">
        <v>1643</v>
      </c>
      <c r="I7" s="9" t="s">
        <v>1644</v>
      </c>
      <c r="J7" s="9" t="s">
        <v>1645</v>
      </c>
      <c r="K7" s="9" t="s">
        <v>1646</v>
      </c>
      <c r="L7" s="9" t="s">
        <v>1647</v>
      </c>
      <c r="M7" s="9" t="s">
        <v>1648</v>
      </c>
      <c r="N7" s="9" t="s">
        <v>1649</v>
      </c>
      <c r="O7" s="9" t="s">
        <v>1650</v>
      </c>
      <c r="P7" s="9" t="s">
        <v>1651</v>
      </c>
      <c r="Q7" s="9" t="s">
        <v>1652</v>
      </c>
      <c r="R7" s="9" t="s">
        <v>1653</v>
      </c>
      <c r="S7" s="9" t="s">
        <v>1654</v>
      </c>
      <c r="T7" s="9" t="s">
        <v>1655</v>
      </c>
      <c r="U7" s="9" t="s">
        <v>1656</v>
      </c>
      <c r="V7" s="9" t="s">
        <v>1657</v>
      </c>
      <c r="W7" s="9" t="s">
        <v>1658</v>
      </c>
      <c r="X7" s="9" t="s">
        <v>1659</v>
      </c>
      <c r="Y7" s="9" t="s">
        <v>1660</v>
      </c>
      <c r="Z7" s="9" t="s">
        <v>1661</v>
      </c>
      <c r="AA7" s="9" t="s">
        <v>1662</v>
      </c>
      <c r="AB7" s="9" t="s">
        <v>1663</v>
      </c>
      <c r="AC7" s="9" t="s">
        <v>1664</v>
      </c>
      <c r="AD7" s="9" t="s">
        <v>1665</v>
      </c>
      <c r="AE7" s="9" t="s">
        <v>1666</v>
      </c>
      <c r="AF7" s="9" t="s">
        <v>1667</v>
      </c>
      <c r="AG7" s="9" t="s">
        <v>1668</v>
      </c>
      <c r="AH7" s="9" t="s">
        <v>1669</v>
      </c>
      <c r="AI7" s="9" t="s">
        <v>1670</v>
      </c>
      <c r="AJ7" s="9" t="s">
        <v>1671</v>
      </c>
      <c r="AK7" s="9" t="s">
        <v>1672</v>
      </c>
      <c r="AL7" s="9" t="s">
        <v>1673</v>
      </c>
      <c r="AM7" s="9" t="s">
        <v>1674</v>
      </c>
      <c r="AN7" s="9" t="s">
        <v>1675</v>
      </c>
      <c r="AO7" s="9" t="s">
        <v>1676</v>
      </c>
      <c r="AP7" s="9" t="s">
        <v>1677</v>
      </c>
      <c r="AQ7" s="9" t="s">
        <v>1678</v>
      </c>
    </row>
    <row r="8" spans="1:43" ht="24" customHeight="1" x14ac:dyDescent="0.25">
      <c r="A8" s="13" t="s">
        <v>95</v>
      </c>
      <c r="B8" s="13" t="s">
        <v>781</v>
      </c>
      <c r="C8" s="151">
        <v>23</v>
      </c>
      <c r="D8" s="151">
        <v>53.18</v>
      </c>
      <c r="E8" s="151">
        <v>11.99</v>
      </c>
      <c r="F8" s="151">
        <v>23.52</v>
      </c>
      <c r="G8" s="151">
        <v>0</v>
      </c>
      <c r="H8" s="151"/>
      <c r="I8" s="151">
        <v>6.79</v>
      </c>
      <c r="J8" s="151">
        <v>9.59</v>
      </c>
      <c r="K8" s="151">
        <v>8.5109999999999992</v>
      </c>
      <c r="L8" s="151">
        <v>12.74</v>
      </c>
      <c r="M8" s="151">
        <v>12.74</v>
      </c>
      <c r="N8" s="151">
        <v>12.74</v>
      </c>
      <c r="O8" s="151">
        <v>12.74</v>
      </c>
      <c r="P8" s="151"/>
      <c r="Q8" s="151"/>
      <c r="R8" s="151">
        <v>8</v>
      </c>
      <c r="S8" s="151">
        <v>9</v>
      </c>
      <c r="T8" s="151"/>
      <c r="U8" s="151"/>
      <c r="V8" s="151"/>
      <c r="W8" s="151"/>
      <c r="X8" s="151"/>
      <c r="Y8" s="151"/>
      <c r="Z8" s="151">
        <v>10.35755</v>
      </c>
      <c r="AA8" s="151">
        <v>10.923999999999999</v>
      </c>
      <c r="AB8" s="151"/>
      <c r="AC8" s="151"/>
      <c r="AD8" s="151"/>
      <c r="AE8" s="151">
        <v>12.356999999999999</v>
      </c>
      <c r="AF8" s="151">
        <v>12.356999999999999</v>
      </c>
      <c r="AG8" s="151">
        <v>481.14204000000001</v>
      </c>
      <c r="AH8" s="151">
        <v>465.10397999999998</v>
      </c>
      <c r="AI8" s="151">
        <v>449.06590999999997</v>
      </c>
      <c r="AJ8" s="151">
        <v>449.06590999999997</v>
      </c>
      <c r="AK8" s="151">
        <v>497.18011000000001</v>
      </c>
      <c r="AL8" s="151">
        <v>293.70386000000002</v>
      </c>
      <c r="AM8" s="151">
        <v>293.70386000000002</v>
      </c>
      <c r="AN8" s="151">
        <v>0</v>
      </c>
      <c r="AO8" s="151">
        <v>384.91363999999999</v>
      </c>
      <c r="AP8" s="151"/>
      <c r="AQ8" s="151"/>
    </row>
    <row r="9" spans="1:43" ht="24" customHeight="1" x14ac:dyDescent="0.25">
      <c r="A9" s="16" t="s">
        <v>95</v>
      </c>
      <c r="B9" s="16" t="s">
        <v>782</v>
      </c>
      <c r="C9" s="152">
        <v>23</v>
      </c>
      <c r="D9" s="152">
        <v>53.16</v>
      </c>
      <c r="E9" s="152">
        <v>11.49</v>
      </c>
      <c r="F9" s="152">
        <v>22.65</v>
      </c>
      <c r="G9" s="152">
        <v>0</v>
      </c>
      <c r="H9" s="152"/>
      <c r="I9" s="152">
        <v>6.72</v>
      </c>
      <c r="J9" s="152">
        <v>9.9600000000000009</v>
      </c>
      <c r="K9" s="152">
        <v>9.3379999999999992</v>
      </c>
      <c r="L9" s="152">
        <v>13.02</v>
      </c>
      <c r="M9" s="152">
        <v>13.02</v>
      </c>
      <c r="N9" s="152">
        <v>13.02</v>
      </c>
      <c r="O9" s="152">
        <v>13.02</v>
      </c>
      <c r="P9" s="152"/>
      <c r="Q9" s="152"/>
      <c r="R9" s="152">
        <v>8</v>
      </c>
      <c r="S9" s="152">
        <v>9</v>
      </c>
      <c r="T9" s="152"/>
      <c r="U9" s="152"/>
      <c r="V9" s="152"/>
      <c r="W9" s="152"/>
      <c r="X9" s="152"/>
      <c r="Y9" s="152"/>
      <c r="Z9" s="152">
        <v>10.256460000000001</v>
      </c>
      <c r="AA9" s="152">
        <v>9.5650300000000001</v>
      </c>
      <c r="AB9" s="152"/>
      <c r="AC9" s="152"/>
      <c r="AD9" s="152"/>
      <c r="AE9" s="152">
        <v>11.884</v>
      </c>
      <c r="AF9" s="152">
        <v>11.884</v>
      </c>
      <c r="AG9" s="152">
        <v>481.14204000000001</v>
      </c>
      <c r="AH9" s="152">
        <v>465.10397999999998</v>
      </c>
      <c r="AI9" s="152">
        <v>449.06590999999997</v>
      </c>
      <c r="AJ9" s="152">
        <v>449.06590999999997</v>
      </c>
      <c r="AK9" s="152">
        <v>497.18011000000001</v>
      </c>
      <c r="AL9" s="152">
        <v>293.70386000000002</v>
      </c>
      <c r="AM9" s="152">
        <v>293.70386000000002</v>
      </c>
      <c r="AN9" s="152">
        <v>0</v>
      </c>
      <c r="AO9" s="152">
        <v>384.91363999999999</v>
      </c>
      <c r="AP9" s="152"/>
      <c r="AQ9" s="152"/>
    </row>
    <row r="10" spans="1:43" ht="24" customHeight="1" x14ac:dyDescent="0.25">
      <c r="A10" s="16" t="s">
        <v>95</v>
      </c>
      <c r="B10" s="16" t="s">
        <v>783</v>
      </c>
      <c r="C10" s="152">
        <v>23</v>
      </c>
      <c r="D10" s="152">
        <v>53.34</v>
      </c>
      <c r="E10" s="152">
        <v>12.5</v>
      </c>
      <c r="F10" s="152">
        <v>22.51</v>
      </c>
      <c r="G10" s="152">
        <v>0</v>
      </c>
      <c r="H10" s="152"/>
      <c r="I10" s="152">
        <v>6.38</v>
      </c>
      <c r="J10" s="152">
        <v>10.48</v>
      </c>
      <c r="K10" s="152">
        <v>9.9090000000000007</v>
      </c>
      <c r="L10" s="152">
        <v>13.11</v>
      </c>
      <c r="M10" s="152">
        <v>13.11</v>
      </c>
      <c r="N10" s="152">
        <v>13.11</v>
      </c>
      <c r="O10" s="152">
        <v>13.11</v>
      </c>
      <c r="P10" s="152"/>
      <c r="Q10" s="152"/>
      <c r="R10" s="152">
        <v>8</v>
      </c>
      <c r="S10" s="152">
        <v>9</v>
      </c>
      <c r="T10" s="152"/>
      <c r="U10" s="152"/>
      <c r="V10" s="152"/>
      <c r="W10" s="152"/>
      <c r="X10" s="152"/>
      <c r="Y10" s="152"/>
      <c r="Z10" s="152">
        <v>10.521269999999999</v>
      </c>
      <c r="AA10" s="152">
        <v>10.39204</v>
      </c>
      <c r="AB10" s="152"/>
      <c r="AC10" s="152"/>
      <c r="AD10" s="152"/>
      <c r="AE10" s="152">
        <v>12.257999999999999</v>
      </c>
      <c r="AF10" s="152">
        <v>12.257999999999999</v>
      </c>
      <c r="AG10" s="152">
        <v>481.14204000000001</v>
      </c>
      <c r="AH10" s="152">
        <v>465.10397999999998</v>
      </c>
      <c r="AI10" s="152">
        <v>449.06590999999997</v>
      </c>
      <c r="AJ10" s="152">
        <v>449.06590999999997</v>
      </c>
      <c r="AK10" s="152">
        <v>497.18011000000001</v>
      </c>
      <c r="AL10" s="152">
        <v>293.70386000000002</v>
      </c>
      <c r="AM10" s="152">
        <v>293.70386000000002</v>
      </c>
      <c r="AN10" s="152">
        <v>0</v>
      </c>
      <c r="AO10" s="152">
        <v>384.91363999999999</v>
      </c>
      <c r="AP10" s="152"/>
      <c r="AQ10" s="152"/>
    </row>
    <row r="11" spans="1:43" ht="24" customHeight="1" x14ac:dyDescent="0.25">
      <c r="A11" s="16" t="s">
        <v>95</v>
      </c>
      <c r="B11" s="16" t="s">
        <v>784</v>
      </c>
      <c r="C11" s="152">
        <v>23</v>
      </c>
      <c r="D11" s="152">
        <v>53.07</v>
      </c>
      <c r="E11" s="152">
        <v>11.85</v>
      </c>
      <c r="F11" s="152">
        <v>22.5</v>
      </c>
      <c r="G11" s="152">
        <v>0</v>
      </c>
      <c r="H11" s="152"/>
      <c r="I11" s="152">
        <v>6.18</v>
      </c>
      <c r="J11" s="152">
        <v>10.01</v>
      </c>
      <c r="K11" s="152">
        <v>9.2059999999999995</v>
      </c>
      <c r="L11" s="152">
        <v>12.37</v>
      </c>
      <c r="M11" s="152">
        <v>12.37</v>
      </c>
      <c r="N11" s="152">
        <v>12.37</v>
      </c>
      <c r="O11" s="152">
        <v>12.37</v>
      </c>
      <c r="P11" s="152"/>
      <c r="Q11" s="152"/>
      <c r="R11" s="152">
        <v>8</v>
      </c>
      <c r="S11" s="152">
        <v>9</v>
      </c>
      <c r="T11" s="152"/>
      <c r="U11" s="152"/>
      <c r="V11" s="152"/>
      <c r="W11" s="152"/>
      <c r="X11" s="152"/>
      <c r="Y11" s="152"/>
      <c r="Z11" s="152">
        <v>8.9608799999999995</v>
      </c>
      <c r="AA11" s="152">
        <v>9.5295400000000008</v>
      </c>
      <c r="AB11" s="152"/>
      <c r="AC11" s="152"/>
      <c r="AD11" s="152"/>
      <c r="AE11" s="152">
        <v>11.897</v>
      </c>
      <c r="AF11" s="152">
        <v>11.897</v>
      </c>
      <c r="AG11" s="152">
        <v>484.34965999999997</v>
      </c>
      <c r="AH11" s="152">
        <v>465.10397999999998</v>
      </c>
      <c r="AI11" s="152">
        <v>449.06590999999997</v>
      </c>
      <c r="AJ11" s="152">
        <v>449.06590999999997</v>
      </c>
      <c r="AK11" s="152">
        <v>497.18011000000001</v>
      </c>
      <c r="AL11" s="152">
        <v>293.70386000000002</v>
      </c>
      <c r="AM11" s="152">
        <v>293.70386000000002</v>
      </c>
      <c r="AN11" s="152">
        <v>0</v>
      </c>
      <c r="AO11" s="152">
        <v>384.91363999999999</v>
      </c>
      <c r="AP11" s="152"/>
      <c r="AQ11" s="152"/>
    </row>
    <row r="12" spans="1:43" ht="24" customHeight="1" x14ac:dyDescent="0.25">
      <c r="A12" s="16" t="s">
        <v>95</v>
      </c>
      <c r="B12" s="16" t="s">
        <v>785</v>
      </c>
      <c r="C12" s="152">
        <v>24</v>
      </c>
      <c r="D12" s="152">
        <v>53.02</v>
      </c>
      <c r="E12" s="152">
        <v>11.87</v>
      </c>
      <c r="F12" s="152">
        <v>23</v>
      </c>
      <c r="G12" s="152">
        <v>0</v>
      </c>
      <c r="H12" s="152"/>
      <c r="I12" s="152">
        <v>5.68</v>
      </c>
      <c r="J12" s="152">
        <v>10.02</v>
      </c>
      <c r="K12" s="152">
        <v>8.4369999999999994</v>
      </c>
      <c r="L12" s="152">
        <v>12.47</v>
      </c>
      <c r="M12" s="152">
        <v>12.47</v>
      </c>
      <c r="N12" s="152">
        <v>12.47</v>
      </c>
      <c r="O12" s="152">
        <v>12.47</v>
      </c>
      <c r="P12" s="152"/>
      <c r="Q12" s="152"/>
      <c r="R12" s="152">
        <v>8</v>
      </c>
      <c r="S12" s="152">
        <v>9</v>
      </c>
      <c r="T12" s="152"/>
      <c r="U12" s="152"/>
      <c r="V12" s="152"/>
      <c r="W12" s="152"/>
      <c r="X12" s="152"/>
      <c r="Y12" s="152"/>
      <c r="Z12" s="152">
        <v>10.42836</v>
      </c>
      <c r="AA12" s="152">
        <v>9.1023899999999998</v>
      </c>
      <c r="AB12" s="152"/>
      <c r="AC12" s="152"/>
      <c r="AD12" s="152"/>
      <c r="AE12" s="152">
        <v>11.741</v>
      </c>
      <c r="AF12" s="152">
        <v>11.741</v>
      </c>
      <c r="AG12" s="152">
        <v>481.14204000000001</v>
      </c>
      <c r="AH12" s="152">
        <v>465.10397999999998</v>
      </c>
      <c r="AI12" s="152">
        <v>449.06590999999997</v>
      </c>
      <c r="AJ12" s="152">
        <v>449.06590999999997</v>
      </c>
      <c r="AK12" s="152">
        <v>497.18011000000001</v>
      </c>
      <c r="AL12" s="152">
        <v>293.70386000000002</v>
      </c>
      <c r="AM12" s="152">
        <v>293.70386000000002</v>
      </c>
      <c r="AN12" s="152">
        <v>0</v>
      </c>
      <c r="AO12" s="152">
        <v>384.91363999999999</v>
      </c>
      <c r="AP12" s="152"/>
      <c r="AQ12" s="152"/>
    </row>
    <row r="13" spans="1:43" ht="24" customHeight="1" x14ac:dyDescent="0.25">
      <c r="A13" s="16" t="s">
        <v>95</v>
      </c>
      <c r="B13" s="16" t="s">
        <v>786</v>
      </c>
      <c r="C13" s="152">
        <v>24</v>
      </c>
      <c r="D13" s="152">
        <v>53.06</v>
      </c>
      <c r="E13" s="152">
        <v>11.61</v>
      </c>
      <c r="F13" s="152">
        <v>22.95</v>
      </c>
      <c r="G13" s="152">
        <v>0</v>
      </c>
      <c r="H13" s="152"/>
      <c r="I13" s="152">
        <v>6.15</v>
      </c>
      <c r="J13" s="152">
        <v>11.04</v>
      </c>
      <c r="K13" s="152">
        <v>7.8220000000000001</v>
      </c>
      <c r="L13" s="152">
        <v>12.72</v>
      </c>
      <c r="M13" s="152">
        <v>12.72</v>
      </c>
      <c r="N13" s="152">
        <v>12.72</v>
      </c>
      <c r="O13" s="152">
        <v>12.72</v>
      </c>
      <c r="P13" s="152"/>
      <c r="Q13" s="152"/>
      <c r="R13" s="152">
        <v>8</v>
      </c>
      <c r="S13" s="152">
        <v>9</v>
      </c>
      <c r="T13" s="152"/>
      <c r="U13" s="152"/>
      <c r="V13" s="152"/>
      <c r="W13" s="152"/>
      <c r="X13" s="152"/>
      <c r="Y13" s="152"/>
      <c r="Z13" s="152">
        <v>11.62513</v>
      </c>
      <c r="AA13" s="152">
        <v>8.9610699999999994</v>
      </c>
      <c r="AB13" s="152"/>
      <c r="AC13" s="152"/>
      <c r="AD13" s="152"/>
      <c r="AE13" s="152">
        <v>11.212999999999999</v>
      </c>
      <c r="AF13" s="152">
        <v>11.212999999999999</v>
      </c>
      <c r="AG13" s="152">
        <v>481.14204000000001</v>
      </c>
      <c r="AH13" s="152">
        <v>465.10397999999998</v>
      </c>
      <c r="AI13" s="152">
        <v>449.06590999999997</v>
      </c>
      <c r="AJ13" s="152">
        <v>449.06590999999997</v>
      </c>
      <c r="AK13" s="152">
        <v>497.18011000000001</v>
      </c>
      <c r="AL13" s="152">
        <v>293.70386000000002</v>
      </c>
      <c r="AM13" s="152">
        <v>293.70386000000002</v>
      </c>
      <c r="AN13" s="152">
        <v>0</v>
      </c>
      <c r="AO13" s="152">
        <v>384.91363999999999</v>
      </c>
      <c r="AP13" s="152"/>
      <c r="AQ13" s="152"/>
    </row>
    <row r="14" spans="1:43" ht="24" customHeight="1" x14ac:dyDescent="0.25">
      <c r="A14" s="16" t="s">
        <v>95</v>
      </c>
      <c r="B14" s="16" t="s">
        <v>787</v>
      </c>
      <c r="C14" s="152">
        <v>23</v>
      </c>
      <c r="D14" s="152">
        <v>53.12</v>
      </c>
      <c r="E14" s="152">
        <v>12.36</v>
      </c>
      <c r="F14" s="152">
        <v>22.61</v>
      </c>
      <c r="G14" s="152">
        <v>0</v>
      </c>
      <c r="H14" s="152"/>
      <c r="I14" s="152">
        <v>5.9</v>
      </c>
      <c r="J14" s="152">
        <v>10.42</v>
      </c>
      <c r="K14" s="152">
        <v>8.1869999999999994</v>
      </c>
      <c r="L14" s="152">
        <v>12.06</v>
      </c>
      <c r="M14" s="152">
        <v>12.06</v>
      </c>
      <c r="N14" s="152">
        <v>12.06</v>
      </c>
      <c r="O14" s="152">
        <v>12.06</v>
      </c>
      <c r="P14" s="152"/>
      <c r="Q14" s="152"/>
      <c r="R14" s="152">
        <v>8</v>
      </c>
      <c r="S14" s="152">
        <v>9</v>
      </c>
      <c r="T14" s="152"/>
      <c r="U14" s="152"/>
      <c r="V14" s="152"/>
      <c r="W14" s="152"/>
      <c r="X14" s="152"/>
      <c r="Y14" s="152"/>
      <c r="Z14" s="152">
        <v>8.6218699999999995</v>
      </c>
      <c r="AA14" s="152">
        <v>8.5527599999999993</v>
      </c>
      <c r="AB14" s="152"/>
      <c r="AC14" s="152"/>
      <c r="AD14" s="152"/>
      <c r="AE14" s="152">
        <v>11.64</v>
      </c>
      <c r="AF14" s="152">
        <v>11.64</v>
      </c>
      <c r="AG14" s="152">
        <v>481.14204000000001</v>
      </c>
      <c r="AH14" s="152">
        <v>465.10397999999998</v>
      </c>
      <c r="AI14" s="152">
        <v>449.06590999999997</v>
      </c>
      <c r="AJ14" s="152">
        <v>449.06590999999997</v>
      </c>
      <c r="AK14" s="152">
        <v>497.18011000000001</v>
      </c>
      <c r="AL14" s="152">
        <v>293.70386000000002</v>
      </c>
      <c r="AM14" s="152">
        <v>293.70386000000002</v>
      </c>
      <c r="AN14" s="152">
        <v>0</v>
      </c>
      <c r="AO14" s="152">
        <v>384.91363999999999</v>
      </c>
      <c r="AP14" s="152"/>
      <c r="AQ14" s="152"/>
    </row>
    <row r="15" spans="1:43" ht="24" customHeight="1" x14ac:dyDescent="0.25">
      <c r="A15" s="18" t="s">
        <v>95</v>
      </c>
      <c r="B15" s="18" t="s">
        <v>788</v>
      </c>
      <c r="C15" s="153">
        <v>23</v>
      </c>
      <c r="D15" s="153">
        <v>53.01</v>
      </c>
      <c r="E15" s="153">
        <v>11.99</v>
      </c>
      <c r="F15" s="153">
        <v>22.61</v>
      </c>
      <c r="G15" s="153">
        <v>0</v>
      </c>
      <c r="H15" s="153"/>
      <c r="I15" s="153">
        <v>6.47</v>
      </c>
      <c r="J15" s="153">
        <v>9.92</v>
      </c>
      <c r="K15" s="153">
        <v>7.9770000000000003</v>
      </c>
      <c r="L15" s="153">
        <v>12.02</v>
      </c>
      <c r="M15" s="153">
        <v>12.02</v>
      </c>
      <c r="N15" s="153">
        <v>12.02</v>
      </c>
      <c r="O15" s="153">
        <v>12.02</v>
      </c>
      <c r="P15" s="153"/>
      <c r="Q15" s="153"/>
      <c r="R15" s="153">
        <v>7</v>
      </c>
      <c r="S15" s="153">
        <v>8</v>
      </c>
      <c r="T15" s="153"/>
      <c r="U15" s="153"/>
      <c r="V15" s="153"/>
      <c r="W15" s="153"/>
      <c r="X15" s="153"/>
      <c r="Y15" s="153"/>
      <c r="Z15" s="153">
        <v>8.1685599999999994</v>
      </c>
      <c r="AA15" s="153">
        <v>8.2117000000000004</v>
      </c>
      <c r="AB15" s="153"/>
      <c r="AC15" s="153"/>
      <c r="AD15" s="153"/>
      <c r="AE15" s="153">
        <v>12.43</v>
      </c>
      <c r="AF15" s="153">
        <v>12.43</v>
      </c>
      <c r="AG15" s="153">
        <v>481.14204000000001</v>
      </c>
      <c r="AH15" s="153">
        <v>465.10397999999998</v>
      </c>
      <c r="AI15" s="153">
        <v>449.06590999999997</v>
      </c>
      <c r="AJ15" s="153">
        <v>449.06590999999997</v>
      </c>
      <c r="AK15" s="153">
        <v>497.18011000000001</v>
      </c>
      <c r="AL15" s="153">
        <v>293.70386000000002</v>
      </c>
      <c r="AM15" s="153">
        <v>293.70386000000002</v>
      </c>
      <c r="AN15" s="153">
        <v>0</v>
      </c>
      <c r="AO15" s="153">
        <v>384.91363999999999</v>
      </c>
      <c r="AP15" s="153"/>
      <c r="AQ15" s="153"/>
    </row>
    <row r="16" spans="1:43" ht="24" customHeight="1" x14ac:dyDescent="0.25">
      <c r="A16" s="13" t="s">
        <v>95</v>
      </c>
      <c r="B16" s="13" t="s">
        <v>789</v>
      </c>
      <c r="C16" s="151">
        <v>23</v>
      </c>
      <c r="D16" s="151">
        <v>52.95</v>
      </c>
      <c r="E16" s="151">
        <v>11.83</v>
      </c>
      <c r="F16" s="151">
        <v>22</v>
      </c>
      <c r="G16" s="151">
        <v>0</v>
      </c>
      <c r="H16" s="151"/>
      <c r="I16" s="151">
        <v>6.19</v>
      </c>
      <c r="J16" s="151">
        <v>9.2899999999999991</v>
      </c>
      <c r="K16" s="151">
        <v>8.157</v>
      </c>
      <c r="L16" s="151">
        <v>12.81</v>
      </c>
      <c r="M16" s="151">
        <v>12.81</v>
      </c>
      <c r="N16" s="151">
        <v>12.81</v>
      </c>
      <c r="O16" s="151">
        <v>12.81</v>
      </c>
      <c r="P16" s="151"/>
      <c r="Q16" s="151"/>
      <c r="R16" s="151">
        <v>7</v>
      </c>
      <c r="S16" s="151">
        <v>8</v>
      </c>
      <c r="T16" s="151"/>
      <c r="U16" s="151"/>
      <c r="V16" s="151"/>
      <c r="W16" s="151"/>
      <c r="X16" s="151"/>
      <c r="Y16" s="151"/>
      <c r="Z16" s="151">
        <v>8.0390300000000003</v>
      </c>
      <c r="AA16" s="151">
        <v>7.7253999999999996</v>
      </c>
      <c r="AB16" s="151"/>
      <c r="AC16" s="151"/>
      <c r="AD16" s="151"/>
      <c r="AE16" s="151">
        <v>12.862</v>
      </c>
      <c r="AF16" s="151">
        <v>12.862</v>
      </c>
      <c r="AG16" s="151">
        <v>484.34965999999997</v>
      </c>
      <c r="AH16" s="151">
        <v>465.10397999999998</v>
      </c>
      <c r="AI16" s="151">
        <v>449.06590999999997</v>
      </c>
      <c r="AJ16" s="151">
        <v>449.06590999999997</v>
      </c>
      <c r="AK16" s="151">
        <v>497.18011000000001</v>
      </c>
      <c r="AL16" s="151">
        <v>293.70386000000002</v>
      </c>
      <c r="AM16" s="151">
        <v>293.70386000000002</v>
      </c>
      <c r="AN16" s="151">
        <v>0</v>
      </c>
      <c r="AO16" s="151">
        <v>384.91363999999999</v>
      </c>
      <c r="AP16" s="151"/>
      <c r="AQ16" s="151"/>
    </row>
    <row r="17" spans="1:43" ht="24" customHeight="1" x14ac:dyDescent="0.25">
      <c r="A17" s="16" t="s">
        <v>95</v>
      </c>
      <c r="B17" s="16" t="s">
        <v>790</v>
      </c>
      <c r="C17" s="152">
        <v>23</v>
      </c>
      <c r="D17" s="152">
        <v>53.21</v>
      </c>
      <c r="E17" s="152">
        <v>11.65</v>
      </c>
      <c r="F17" s="152">
        <v>21.96</v>
      </c>
      <c r="G17" s="152">
        <v>0</v>
      </c>
      <c r="H17" s="152">
        <v>0</v>
      </c>
      <c r="I17" s="152">
        <v>5.93</v>
      </c>
      <c r="J17" s="152">
        <v>10.1</v>
      </c>
      <c r="K17" s="152">
        <v>7.6589999999999998</v>
      </c>
      <c r="L17" s="152">
        <v>13.17</v>
      </c>
      <c r="M17" s="152">
        <v>13.17</v>
      </c>
      <c r="N17" s="152">
        <v>13.17</v>
      </c>
      <c r="O17" s="152">
        <v>13.17</v>
      </c>
      <c r="P17" s="152">
        <v>0</v>
      </c>
      <c r="Q17" s="152">
        <v>0</v>
      </c>
      <c r="R17" s="152">
        <v>7</v>
      </c>
      <c r="S17" s="152">
        <v>9</v>
      </c>
      <c r="T17" s="152">
        <v>0</v>
      </c>
      <c r="U17" s="152">
        <v>0</v>
      </c>
      <c r="V17" s="152">
        <v>0</v>
      </c>
      <c r="W17" s="152">
        <v>0</v>
      </c>
      <c r="X17" s="152">
        <v>0</v>
      </c>
      <c r="Y17" s="152">
        <v>0</v>
      </c>
      <c r="Z17" s="152">
        <v>6.5448399999999998</v>
      </c>
      <c r="AA17" s="152">
        <v>7.4470900000000002</v>
      </c>
      <c r="AB17" s="152">
        <v>0</v>
      </c>
      <c r="AC17" s="152">
        <v>0</v>
      </c>
      <c r="AD17" s="152">
        <v>0</v>
      </c>
      <c r="AE17" s="152">
        <v>11.439</v>
      </c>
      <c r="AF17" s="152">
        <v>11.439</v>
      </c>
      <c r="AG17" s="152">
        <v>481.14204000000001</v>
      </c>
      <c r="AH17" s="152">
        <v>465.10397999999998</v>
      </c>
      <c r="AI17" s="152">
        <v>449.06590999999997</v>
      </c>
      <c r="AJ17" s="152">
        <v>449.06590999999997</v>
      </c>
      <c r="AK17" s="152">
        <v>497.18011000000001</v>
      </c>
      <c r="AL17" s="152">
        <v>293.70386000000002</v>
      </c>
      <c r="AM17" s="152">
        <v>293.70386000000002</v>
      </c>
      <c r="AN17" s="152">
        <v>0</v>
      </c>
      <c r="AO17" s="152">
        <v>384.91363999999999</v>
      </c>
      <c r="AP17" s="152">
        <v>0</v>
      </c>
      <c r="AQ17" s="152">
        <v>3.5999999999999997E-2</v>
      </c>
    </row>
    <row r="18" spans="1:43" ht="24" customHeight="1" x14ac:dyDescent="0.25">
      <c r="A18" s="16" t="s">
        <v>95</v>
      </c>
      <c r="B18" s="16" t="s">
        <v>791</v>
      </c>
      <c r="C18" s="152">
        <v>24</v>
      </c>
      <c r="D18" s="152">
        <v>53.12</v>
      </c>
      <c r="E18" s="152">
        <v>10.7</v>
      </c>
      <c r="F18" s="152">
        <v>22.43</v>
      </c>
      <c r="G18" s="152">
        <v>0</v>
      </c>
      <c r="H18" s="152">
        <v>0</v>
      </c>
      <c r="I18" s="152">
        <v>5.45</v>
      </c>
      <c r="J18" s="152">
        <v>10.32</v>
      </c>
      <c r="K18" s="152">
        <v>8.1790000000000003</v>
      </c>
      <c r="L18" s="152">
        <v>11.96</v>
      </c>
      <c r="M18" s="152">
        <v>11.96</v>
      </c>
      <c r="N18" s="152">
        <v>11.96</v>
      </c>
      <c r="O18" s="152">
        <v>11.96</v>
      </c>
      <c r="P18" s="152">
        <v>0</v>
      </c>
      <c r="Q18" s="152">
        <v>0</v>
      </c>
      <c r="R18" s="152">
        <v>7</v>
      </c>
      <c r="S18" s="152">
        <v>9</v>
      </c>
      <c r="T18" s="152">
        <v>4.0709400000000002</v>
      </c>
      <c r="U18" s="152">
        <v>0</v>
      </c>
      <c r="V18" s="152">
        <v>0</v>
      </c>
      <c r="W18" s="152">
        <v>0</v>
      </c>
      <c r="X18" s="152">
        <v>0</v>
      </c>
      <c r="Y18" s="152">
        <v>0</v>
      </c>
      <c r="Z18" s="152">
        <v>7.6945300000000003</v>
      </c>
      <c r="AA18" s="152">
        <v>6.54108</v>
      </c>
      <c r="AB18" s="152">
        <v>0</v>
      </c>
      <c r="AC18" s="152">
        <v>0</v>
      </c>
      <c r="AD18" s="152">
        <v>0</v>
      </c>
      <c r="AE18" s="152">
        <v>10.901</v>
      </c>
      <c r="AF18" s="152">
        <v>10.901</v>
      </c>
      <c r="AG18" s="152">
        <v>484.34965999999997</v>
      </c>
      <c r="AH18" s="152">
        <v>465.10397999999998</v>
      </c>
      <c r="AI18" s="152">
        <v>449.06590999999997</v>
      </c>
      <c r="AJ18" s="152">
        <v>449.06590999999997</v>
      </c>
      <c r="AK18" s="152">
        <v>497.18011000000001</v>
      </c>
      <c r="AL18" s="152">
        <v>293.70386000000002</v>
      </c>
      <c r="AM18" s="152">
        <v>293.70386000000002</v>
      </c>
      <c r="AN18" s="152">
        <v>0</v>
      </c>
      <c r="AO18" s="152">
        <v>384.91363999999999</v>
      </c>
      <c r="AP18" s="152">
        <v>0</v>
      </c>
      <c r="AQ18" s="152">
        <v>0.83599999999999997</v>
      </c>
    </row>
    <row r="19" spans="1:43" ht="24" customHeight="1" x14ac:dyDescent="0.25">
      <c r="A19" s="16" t="s">
        <v>95</v>
      </c>
      <c r="B19" s="16" t="s">
        <v>792</v>
      </c>
      <c r="C19" s="152">
        <v>24</v>
      </c>
      <c r="D19" s="152">
        <v>53.02</v>
      </c>
      <c r="E19" s="152">
        <v>12.34</v>
      </c>
      <c r="F19" s="152">
        <v>22.46</v>
      </c>
      <c r="G19" s="152">
        <v>0</v>
      </c>
      <c r="H19" s="152">
        <v>0</v>
      </c>
      <c r="I19" s="152">
        <v>5.12</v>
      </c>
      <c r="J19" s="152">
        <v>10.220000000000001</v>
      </c>
      <c r="K19" s="152">
        <v>7.1219999999999999</v>
      </c>
      <c r="L19" s="152">
        <v>11.29</v>
      </c>
      <c r="M19" s="152">
        <v>11.29</v>
      </c>
      <c r="N19" s="152">
        <v>11.29</v>
      </c>
      <c r="O19" s="152">
        <v>11.29</v>
      </c>
      <c r="P19" s="152">
        <v>11.2</v>
      </c>
      <c r="Q19" s="152">
        <v>10.45</v>
      </c>
      <c r="R19" s="152">
        <v>8</v>
      </c>
      <c r="S19" s="152">
        <v>9</v>
      </c>
      <c r="T19" s="152">
        <v>43.620359999999998</v>
      </c>
      <c r="U19" s="152">
        <v>0</v>
      </c>
      <c r="V19" s="152">
        <v>0</v>
      </c>
      <c r="W19" s="152">
        <v>0</v>
      </c>
      <c r="X19" s="152">
        <v>0</v>
      </c>
      <c r="Y19" s="152">
        <v>5.81</v>
      </c>
      <c r="Z19" s="152">
        <v>6.4484199999999996</v>
      </c>
      <c r="AA19" s="152">
        <v>7.2101699999999997</v>
      </c>
      <c r="AB19" s="152">
        <v>3.3117000000000001</v>
      </c>
      <c r="AC19" s="152">
        <v>3.7383999999999999</v>
      </c>
      <c r="AD19" s="152">
        <v>0</v>
      </c>
      <c r="AE19" s="152">
        <v>10.457000000000001</v>
      </c>
      <c r="AF19" s="152">
        <v>10.457000000000001</v>
      </c>
      <c r="AG19" s="152">
        <v>481.14204000000001</v>
      </c>
      <c r="AH19" s="152">
        <v>465.10397999999998</v>
      </c>
      <c r="AI19" s="152">
        <v>449.06590999999997</v>
      </c>
      <c r="AJ19" s="152">
        <v>449.06590999999997</v>
      </c>
      <c r="AK19" s="152">
        <v>497.18011000000001</v>
      </c>
      <c r="AL19" s="152">
        <v>0</v>
      </c>
      <c r="AM19" s="152">
        <v>0</v>
      </c>
      <c r="AN19" s="152">
        <v>0</v>
      </c>
      <c r="AO19" s="152">
        <v>384.91363999999999</v>
      </c>
      <c r="AP19" s="152">
        <v>13.46</v>
      </c>
      <c r="AQ19" s="152">
        <v>14.819000000000001</v>
      </c>
    </row>
    <row r="20" spans="1:43" ht="24" customHeight="1" x14ac:dyDescent="0.25">
      <c r="A20" s="16" t="s">
        <v>95</v>
      </c>
      <c r="B20" s="16" t="s">
        <v>793</v>
      </c>
      <c r="C20" s="152">
        <v>23</v>
      </c>
      <c r="D20" s="152">
        <v>52.82</v>
      </c>
      <c r="E20" s="152">
        <v>12.05</v>
      </c>
      <c r="F20" s="152">
        <v>22.64</v>
      </c>
      <c r="G20" s="152">
        <v>0</v>
      </c>
      <c r="H20" s="152">
        <v>10.576000000000001</v>
      </c>
      <c r="I20" s="152">
        <v>4.9000000000000004</v>
      </c>
      <c r="J20" s="152">
        <v>9.6300000000000008</v>
      </c>
      <c r="K20" s="152">
        <v>6.891</v>
      </c>
      <c r="L20" s="152">
        <v>10.48</v>
      </c>
      <c r="M20" s="152">
        <v>10.48</v>
      </c>
      <c r="N20" s="152">
        <v>10.48</v>
      </c>
      <c r="O20" s="152">
        <v>10.48</v>
      </c>
      <c r="P20" s="152">
        <v>92.43</v>
      </c>
      <c r="Q20" s="152">
        <v>94.73</v>
      </c>
      <c r="R20" s="152">
        <v>9</v>
      </c>
      <c r="S20" s="152">
        <v>10</v>
      </c>
      <c r="T20" s="152">
        <v>332.57265000000001</v>
      </c>
      <c r="U20" s="152">
        <v>0</v>
      </c>
      <c r="V20" s="152">
        <v>0</v>
      </c>
      <c r="W20" s="152">
        <v>4.21549</v>
      </c>
      <c r="X20" s="152">
        <v>0</v>
      </c>
      <c r="Y20" s="152">
        <v>135.04</v>
      </c>
      <c r="Z20" s="152">
        <v>5.5645699999999998</v>
      </c>
      <c r="AA20" s="152">
        <v>6.5701400000000003</v>
      </c>
      <c r="AB20" s="152">
        <v>53.534999999999997</v>
      </c>
      <c r="AC20" s="152">
        <v>44.40504</v>
      </c>
      <c r="AD20" s="152">
        <v>47</v>
      </c>
      <c r="AE20" s="152">
        <v>9.7249999999999996</v>
      </c>
      <c r="AF20" s="152">
        <v>9.7249999999999996</v>
      </c>
      <c r="AG20" s="152">
        <v>484.34965999999997</v>
      </c>
      <c r="AH20" s="152">
        <v>465.10397999999998</v>
      </c>
      <c r="AI20" s="152">
        <v>449.06590999999997</v>
      </c>
      <c r="AJ20" s="152">
        <v>449.06590999999997</v>
      </c>
      <c r="AK20" s="152">
        <v>497.18011000000001</v>
      </c>
      <c r="AL20" s="152">
        <v>0</v>
      </c>
      <c r="AM20" s="152">
        <v>0</v>
      </c>
      <c r="AN20" s="152">
        <v>0</v>
      </c>
      <c r="AO20" s="152">
        <v>384.91363999999999</v>
      </c>
      <c r="AP20" s="152">
        <v>72.97</v>
      </c>
      <c r="AQ20" s="152">
        <v>31.693999999999999</v>
      </c>
    </row>
    <row r="21" spans="1:43" ht="24" customHeight="1" x14ac:dyDescent="0.25">
      <c r="A21" s="16" t="s">
        <v>95</v>
      </c>
      <c r="B21" s="16" t="s">
        <v>794</v>
      </c>
      <c r="C21" s="152">
        <v>23</v>
      </c>
      <c r="D21" s="152">
        <v>52.07</v>
      </c>
      <c r="E21" s="152">
        <v>11.86</v>
      </c>
      <c r="F21" s="152">
        <v>22.62</v>
      </c>
      <c r="G21" s="152">
        <v>0</v>
      </c>
      <c r="H21" s="152">
        <v>22.876000000000001</v>
      </c>
      <c r="I21" s="152">
        <v>4.42</v>
      </c>
      <c r="J21" s="152">
        <v>9.25</v>
      </c>
      <c r="K21" s="152">
        <v>7.1509999999999998</v>
      </c>
      <c r="L21" s="152">
        <v>9.5299999999999994</v>
      </c>
      <c r="M21" s="152">
        <v>9.5299999999999994</v>
      </c>
      <c r="N21" s="152">
        <v>9.5299999999999994</v>
      </c>
      <c r="O21" s="152">
        <v>9.5299999999999994</v>
      </c>
      <c r="P21" s="152">
        <v>147.9</v>
      </c>
      <c r="Q21" s="152">
        <v>379.55</v>
      </c>
      <c r="R21" s="152">
        <v>8</v>
      </c>
      <c r="S21" s="152">
        <v>9</v>
      </c>
      <c r="T21" s="152">
        <v>602.99099000000001</v>
      </c>
      <c r="U21" s="152">
        <v>0</v>
      </c>
      <c r="V21" s="152">
        <v>0</v>
      </c>
      <c r="W21" s="152">
        <v>25.04081</v>
      </c>
      <c r="X21" s="152">
        <v>0</v>
      </c>
      <c r="Y21" s="152">
        <v>464.35</v>
      </c>
      <c r="Z21" s="152">
        <v>6.9211499999999999</v>
      </c>
      <c r="AA21" s="152">
        <v>6.8898900000000003</v>
      </c>
      <c r="AB21" s="152">
        <v>151.88974999999999</v>
      </c>
      <c r="AC21" s="152">
        <v>142.30219</v>
      </c>
      <c r="AD21" s="152">
        <v>93.97</v>
      </c>
      <c r="AE21" s="152">
        <v>9.6989999999999998</v>
      </c>
      <c r="AF21" s="152">
        <v>9.6989999999999998</v>
      </c>
      <c r="AG21" s="152">
        <v>481.14204000000001</v>
      </c>
      <c r="AH21" s="152">
        <v>465.10397999999998</v>
      </c>
      <c r="AI21" s="152">
        <v>449.06590999999997</v>
      </c>
      <c r="AJ21" s="152">
        <v>449.06590999999997</v>
      </c>
      <c r="AK21" s="152">
        <v>497.18011000000001</v>
      </c>
      <c r="AL21" s="152">
        <v>0</v>
      </c>
      <c r="AM21" s="152">
        <v>0</v>
      </c>
      <c r="AN21" s="152">
        <v>0</v>
      </c>
      <c r="AO21" s="152">
        <v>384.91363999999999</v>
      </c>
      <c r="AP21" s="152">
        <v>214.83</v>
      </c>
      <c r="AQ21" s="152">
        <v>78.47</v>
      </c>
    </row>
    <row r="22" spans="1:43" ht="24" customHeight="1" x14ac:dyDescent="0.25">
      <c r="A22" s="16" t="s">
        <v>95</v>
      </c>
      <c r="B22" s="16" t="s">
        <v>795</v>
      </c>
      <c r="C22" s="152">
        <v>23</v>
      </c>
      <c r="D22" s="152">
        <v>52.37</v>
      </c>
      <c r="E22" s="152">
        <v>9.25</v>
      </c>
      <c r="F22" s="152">
        <v>22.57</v>
      </c>
      <c r="G22" s="152">
        <v>0</v>
      </c>
      <c r="H22" s="152">
        <v>40.098999999999997</v>
      </c>
      <c r="I22" s="152">
        <v>4.1100000000000003</v>
      </c>
      <c r="J22" s="152">
        <v>9.58</v>
      </c>
      <c r="K22" s="152">
        <v>7.0830000000000002</v>
      </c>
      <c r="L22" s="152">
        <v>9.65</v>
      </c>
      <c r="M22" s="152">
        <v>9.65</v>
      </c>
      <c r="N22" s="152">
        <v>9.65</v>
      </c>
      <c r="O22" s="152">
        <v>9.65</v>
      </c>
      <c r="P22" s="152">
        <v>196.58</v>
      </c>
      <c r="Q22" s="152">
        <v>322.08999999999997</v>
      </c>
      <c r="R22" s="152">
        <v>9</v>
      </c>
      <c r="S22" s="152">
        <v>10</v>
      </c>
      <c r="T22" s="152">
        <v>904.74914999999999</v>
      </c>
      <c r="U22" s="152">
        <v>0</v>
      </c>
      <c r="V22" s="152">
        <v>0</v>
      </c>
      <c r="W22" s="152">
        <v>143.52743000000001</v>
      </c>
      <c r="X22" s="152">
        <v>283.45</v>
      </c>
      <c r="Y22" s="152">
        <v>725.23</v>
      </c>
      <c r="Z22" s="152">
        <v>6.4655899999999997</v>
      </c>
      <c r="AA22" s="152">
        <v>6.5415799999999997</v>
      </c>
      <c r="AB22" s="152">
        <v>344.45386000000002</v>
      </c>
      <c r="AC22" s="152">
        <v>357.95602000000002</v>
      </c>
      <c r="AD22" s="152">
        <v>131.88</v>
      </c>
      <c r="AE22" s="152">
        <v>9.452</v>
      </c>
      <c r="AF22" s="152">
        <v>9.452</v>
      </c>
      <c r="AG22" s="152">
        <v>484.34965999999997</v>
      </c>
      <c r="AH22" s="152">
        <v>465.10397999999998</v>
      </c>
      <c r="AI22" s="152">
        <v>449.06590999999997</v>
      </c>
      <c r="AJ22" s="152">
        <v>449.06590999999997</v>
      </c>
      <c r="AK22" s="152">
        <v>497.18011000000001</v>
      </c>
      <c r="AL22" s="152">
        <v>0</v>
      </c>
      <c r="AM22" s="152">
        <v>48.95064</v>
      </c>
      <c r="AN22" s="152">
        <v>0</v>
      </c>
      <c r="AO22" s="152">
        <v>384.91363999999999</v>
      </c>
      <c r="AP22" s="152">
        <v>425.2</v>
      </c>
      <c r="AQ22" s="152">
        <v>381.988</v>
      </c>
    </row>
    <row r="23" spans="1:43" ht="24" customHeight="1" x14ac:dyDescent="0.25">
      <c r="A23" s="18" t="s">
        <v>95</v>
      </c>
      <c r="B23" s="18" t="s">
        <v>796</v>
      </c>
      <c r="C23" s="153">
        <v>23</v>
      </c>
      <c r="D23" s="153">
        <v>52.57</v>
      </c>
      <c r="E23" s="153">
        <v>8.58</v>
      </c>
      <c r="F23" s="153">
        <v>20.260000000000002</v>
      </c>
      <c r="G23" s="153">
        <v>0</v>
      </c>
      <c r="H23" s="153">
        <v>53.225999999999999</v>
      </c>
      <c r="I23" s="153">
        <v>3.8</v>
      </c>
      <c r="J23" s="153">
        <v>9.61</v>
      </c>
      <c r="K23" s="153">
        <v>7.6710000000000003</v>
      </c>
      <c r="L23" s="153">
        <v>9.2200000000000006</v>
      </c>
      <c r="M23" s="153">
        <v>9.2200000000000006</v>
      </c>
      <c r="N23" s="153">
        <v>9.2200000000000006</v>
      </c>
      <c r="O23" s="153">
        <v>9.2200000000000006</v>
      </c>
      <c r="P23" s="153">
        <v>304.93</v>
      </c>
      <c r="Q23" s="153">
        <v>809.46</v>
      </c>
      <c r="R23" s="153">
        <v>10</v>
      </c>
      <c r="S23" s="153">
        <v>10</v>
      </c>
      <c r="T23" s="153">
        <v>973.59735000000001</v>
      </c>
      <c r="U23" s="153">
        <v>0</v>
      </c>
      <c r="V23" s="153">
        <v>0</v>
      </c>
      <c r="W23" s="153">
        <v>276.81689</v>
      </c>
      <c r="X23" s="153">
        <v>555.79999999999995</v>
      </c>
      <c r="Y23" s="153">
        <v>798.68</v>
      </c>
      <c r="Z23" s="153">
        <v>4.1536099999999996</v>
      </c>
      <c r="AA23" s="153">
        <v>5.7636700000000003</v>
      </c>
      <c r="AB23" s="153">
        <v>651.71879999999999</v>
      </c>
      <c r="AC23" s="153">
        <v>679.82959000000005</v>
      </c>
      <c r="AD23" s="153">
        <v>405.5</v>
      </c>
      <c r="AE23" s="153">
        <v>10.067</v>
      </c>
      <c r="AF23" s="153">
        <v>10.067</v>
      </c>
      <c r="AG23" s="153">
        <v>481.14204000000001</v>
      </c>
      <c r="AH23" s="153">
        <v>465.10397999999998</v>
      </c>
      <c r="AI23" s="153">
        <v>449.06590999999997</v>
      </c>
      <c r="AJ23" s="153">
        <v>449.06590999999997</v>
      </c>
      <c r="AK23" s="153">
        <v>497.18011000000001</v>
      </c>
      <c r="AL23" s="153">
        <v>222.72542999999999</v>
      </c>
      <c r="AM23" s="153">
        <v>293.70386000000002</v>
      </c>
      <c r="AN23" s="153">
        <v>0</v>
      </c>
      <c r="AO23" s="153">
        <v>384.91363999999999</v>
      </c>
      <c r="AP23" s="153">
        <v>565.11</v>
      </c>
      <c r="AQ23" s="153">
        <v>644.41800000000001</v>
      </c>
    </row>
    <row r="24" spans="1:43" ht="24" customHeight="1" x14ac:dyDescent="0.25">
      <c r="A24" s="13" t="s">
        <v>95</v>
      </c>
      <c r="B24" s="13" t="s">
        <v>797</v>
      </c>
      <c r="C24" s="151">
        <v>24</v>
      </c>
      <c r="D24" s="151">
        <v>52.42</v>
      </c>
      <c r="E24" s="151">
        <v>12.6</v>
      </c>
      <c r="F24" s="151">
        <v>22.03</v>
      </c>
      <c r="G24" s="151">
        <v>0</v>
      </c>
      <c r="H24" s="151">
        <v>500.11500000000001</v>
      </c>
      <c r="I24" s="151">
        <v>5.01</v>
      </c>
      <c r="J24" s="151">
        <v>9.85</v>
      </c>
      <c r="K24" s="151">
        <v>8.468</v>
      </c>
      <c r="L24" s="151">
        <v>9.26</v>
      </c>
      <c r="M24" s="151">
        <v>9.26</v>
      </c>
      <c r="N24" s="151">
        <v>9.26</v>
      </c>
      <c r="O24" s="151">
        <v>9.26</v>
      </c>
      <c r="P24" s="151">
        <v>988.41</v>
      </c>
      <c r="Q24" s="151">
        <v>955.27</v>
      </c>
      <c r="R24" s="151">
        <v>10</v>
      </c>
      <c r="S24" s="151">
        <v>10</v>
      </c>
      <c r="T24" s="151">
        <v>946.72541999999999</v>
      </c>
      <c r="U24" s="151">
        <v>0</v>
      </c>
      <c r="V24" s="151">
        <v>0</v>
      </c>
      <c r="W24" s="151">
        <v>399.42462</v>
      </c>
      <c r="X24" s="151">
        <v>681</v>
      </c>
      <c r="Y24" s="151">
        <v>836.18</v>
      </c>
      <c r="Z24" s="151">
        <v>5.4569200000000002</v>
      </c>
      <c r="AA24" s="151">
        <v>6.4285500000000004</v>
      </c>
      <c r="AB24" s="151">
        <v>755.55121999999994</v>
      </c>
      <c r="AC24" s="151">
        <v>920.64426000000003</v>
      </c>
      <c r="AD24" s="151">
        <v>692.84</v>
      </c>
      <c r="AE24" s="151">
        <v>10.731999999999999</v>
      </c>
      <c r="AF24" s="151">
        <v>10.731999999999999</v>
      </c>
      <c r="AG24" s="151">
        <v>481.14204000000001</v>
      </c>
      <c r="AH24" s="151">
        <v>465.10397999999998</v>
      </c>
      <c r="AI24" s="151">
        <v>449.06590999999997</v>
      </c>
      <c r="AJ24" s="151">
        <v>449.06590999999997</v>
      </c>
      <c r="AK24" s="151">
        <v>497.18011000000001</v>
      </c>
      <c r="AL24" s="151">
        <v>0</v>
      </c>
      <c r="AM24" s="151">
        <v>293.70386000000002</v>
      </c>
      <c r="AN24" s="151">
        <v>0</v>
      </c>
      <c r="AO24" s="151">
        <v>384.91363999999999</v>
      </c>
      <c r="AP24" s="151">
        <v>709.74</v>
      </c>
      <c r="AQ24" s="151">
        <v>692.98400000000004</v>
      </c>
    </row>
    <row r="25" spans="1:43" ht="24" customHeight="1" x14ac:dyDescent="0.25">
      <c r="A25" s="16" t="s">
        <v>95</v>
      </c>
      <c r="B25" s="16" t="s">
        <v>798</v>
      </c>
      <c r="C25" s="152">
        <v>24</v>
      </c>
      <c r="D25" s="152">
        <v>52.44</v>
      </c>
      <c r="E25" s="152">
        <v>12.62</v>
      </c>
      <c r="F25" s="152">
        <v>22.05</v>
      </c>
      <c r="G25" s="152">
        <v>0</v>
      </c>
      <c r="H25" s="152">
        <v>599.77599999999995</v>
      </c>
      <c r="I25" s="152">
        <v>5.93</v>
      </c>
      <c r="J25" s="152">
        <v>9.59</v>
      </c>
      <c r="K25" s="152">
        <v>9.2739999999999991</v>
      </c>
      <c r="L25" s="152">
        <v>7.29</v>
      </c>
      <c r="M25" s="152">
        <v>7.29</v>
      </c>
      <c r="N25" s="152">
        <v>7.29</v>
      </c>
      <c r="O25" s="152">
        <v>7.29</v>
      </c>
      <c r="P25" s="152">
        <v>994.47</v>
      </c>
      <c r="Q25" s="152">
        <v>993.46</v>
      </c>
      <c r="R25" s="152">
        <v>9</v>
      </c>
      <c r="S25" s="152">
        <v>9</v>
      </c>
      <c r="T25" s="152">
        <v>876.81343000000004</v>
      </c>
      <c r="U25" s="152">
        <v>0</v>
      </c>
      <c r="V25" s="152">
        <v>0</v>
      </c>
      <c r="W25" s="152">
        <v>517.61599999999999</v>
      </c>
      <c r="X25" s="152">
        <v>802.76</v>
      </c>
      <c r="Y25" s="152">
        <v>846.17</v>
      </c>
      <c r="Z25" s="152">
        <v>7.2915999999999999</v>
      </c>
      <c r="AA25" s="152">
        <v>7.3746999999999998</v>
      </c>
      <c r="AB25" s="152">
        <v>1005.60104</v>
      </c>
      <c r="AC25" s="152">
        <v>967.17691000000002</v>
      </c>
      <c r="AD25" s="152">
        <v>588.59</v>
      </c>
      <c r="AE25" s="152">
        <v>10.651999999999999</v>
      </c>
      <c r="AF25" s="152">
        <v>10.651999999999999</v>
      </c>
      <c r="AG25" s="152">
        <v>481.14204000000001</v>
      </c>
      <c r="AH25" s="152">
        <v>465.10397999999998</v>
      </c>
      <c r="AI25" s="152">
        <v>449.06590999999997</v>
      </c>
      <c r="AJ25" s="152">
        <v>449.06590999999997</v>
      </c>
      <c r="AK25" s="152">
        <v>497.18011000000001</v>
      </c>
      <c r="AL25" s="152">
        <v>0</v>
      </c>
      <c r="AM25" s="152">
        <v>293.70386000000002</v>
      </c>
      <c r="AN25" s="152">
        <v>0</v>
      </c>
      <c r="AO25" s="152">
        <v>384.91363999999999</v>
      </c>
      <c r="AP25" s="152">
        <v>830.1</v>
      </c>
      <c r="AQ25" s="152">
        <v>882.55499999999995</v>
      </c>
    </row>
    <row r="26" spans="1:43" ht="24" customHeight="1" x14ac:dyDescent="0.25">
      <c r="A26" s="16" t="s">
        <v>95</v>
      </c>
      <c r="B26" s="16" t="s">
        <v>799</v>
      </c>
      <c r="C26" s="152">
        <v>24</v>
      </c>
      <c r="D26" s="152">
        <v>52.15</v>
      </c>
      <c r="E26" s="152">
        <v>12.04</v>
      </c>
      <c r="F26" s="152">
        <v>21.58</v>
      </c>
      <c r="G26" s="152">
        <v>0</v>
      </c>
      <c r="H26" s="152">
        <v>690.36900000000003</v>
      </c>
      <c r="I26" s="152">
        <v>6.12</v>
      </c>
      <c r="J26" s="152">
        <v>9.23</v>
      </c>
      <c r="K26" s="152">
        <v>10.067</v>
      </c>
      <c r="L26" s="152">
        <v>6.45</v>
      </c>
      <c r="M26" s="152">
        <v>6.45</v>
      </c>
      <c r="N26" s="152">
        <v>6.45</v>
      </c>
      <c r="O26" s="152">
        <v>6.45</v>
      </c>
      <c r="P26" s="152">
        <v>777.83</v>
      </c>
      <c r="Q26" s="152">
        <v>1097.45</v>
      </c>
      <c r="R26" s="152">
        <v>9</v>
      </c>
      <c r="S26" s="152">
        <v>9</v>
      </c>
      <c r="T26" s="152">
        <v>1027.0757100000001</v>
      </c>
      <c r="U26" s="152">
        <v>0</v>
      </c>
      <c r="V26" s="152">
        <v>0</v>
      </c>
      <c r="W26" s="152">
        <v>630.56784000000005</v>
      </c>
      <c r="X26" s="152">
        <v>921.66</v>
      </c>
      <c r="Y26" s="152">
        <v>851.19</v>
      </c>
      <c r="Z26" s="152">
        <v>6.1435199999999996</v>
      </c>
      <c r="AA26" s="152">
        <v>6.3007900000000001</v>
      </c>
      <c r="AB26" s="152">
        <v>1021.85046</v>
      </c>
      <c r="AC26" s="152">
        <v>969.75076000000001</v>
      </c>
      <c r="AD26" s="152">
        <v>623.99</v>
      </c>
      <c r="AE26" s="152">
        <v>9.5679999999999996</v>
      </c>
      <c r="AF26" s="152">
        <v>9.5679999999999996</v>
      </c>
      <c r="AG26" s="152">
        <v>490.76488000000001</v>
      </c>
      <c r="AH26" s="152">
        <v>465.10397999999998</v>
      </c>
      <c r="AI26" s="152">
        <v>449.06590999999997</v>
      </c>
      <c r="AJ26" s="152">
        <v>449.06590999999997</v>
      </c>
      <c r="AK26" s="152">
        <v>497.18011000000001</v>
      </c>
      <c r="AL26" s="152">
        <v>0</v>
      </c>
      <c r="AM26" s="152">
        <v>293.70386000000002</v>
      </c>
      <c r="AN26" s="152">
        <v>0</v>
      </c>
      <c r="AO26" s="152">
        <v>384.91363999999999</v>
      </c>
      <c r="AP26" s="152">
        <v>949.24</v>
      </c>
      <c r="AQ26" s="152">
        <v>948.03300000000002</v>
      </c>
    </row>
    <row r="27" spans="1:43" ht="24" customHeight="1" x14ac:dyDescent="0.25">
      <c r="A27" s="16" t="s">
        <v>95</v>
      </c>
      <c r="B27" s="16" t="s">
        <v>800</v>
      </c>
      <c r="C27" s="152">
        <v>24</v>
      </c>
      <c r="D27" s="152">
        <v>52.13</v>
      </c>
      <c r="E27" s="152">
        <v>8.83</v>
      </c>
      <c r="F27" s="152">
        <v>21.6</v>
      </c>
      <c r="G27" s="152">
        <v>0</v>
      </c>
      <c r="H27" s="152">
        <v>777.72799999999995</v>
      </c>
      <c r="I27" s="152">
        <v>6.62</v>
      </c>
      <c r="J27" s="152">
        <v>8.69</v>
      </c>
      <c r="K27" s="152">
        <v>9.6780000000000008</v>
      </c>
      <c r="L27" s="152">
        <v>6.79</v>
      </c>
      <c r="M27" s="152">
        <v>6.79</v>
      </c>
      <c r="N27" s="152">
        <v>6.79</v>
      </c>
      <c r="O27" s="152">
        <v>6.79</v>
      </c>
      <c r="P27" s="152">
        <v>924.66</v>
      </c>
      <c r="Q27" s="152">
        <v>1062.55</v>
      </c>
      <c r="R27" s="152">
        <v>10</v>
      </c>
      <c r="S27" s="152">
        <v>10</v>
      </c>
      <c r="T27" s="152">
        <v>994.37663999999995</v>
      </c>
      <c r="U27" s="152">
        <v>891.04049999999995</v>
      </c>
      <c r="V27" s="152">
        <v>891.04049999999995</v>
      </c>
      <c r="W27" s="152">
        <v>733.09735000000001</v>
      </c>
      <c r="X27" s="152">
        <v>1005.73</v>
      </c>
      <c r="Y27" s="152">
        <v>850.46</v>
      </c>
      <c r="Z27" s="152">
        <v>7.1920299999999999</v>
      </c>
      <c r="AA27" s="152">
        <v>6.4075600000000001</v>
      </c>
      <c r="AB27" s="152">
        <v>1032.83673</v>
      </c>
      <c r="AC27" s="152">
        <v>978.47353999999996</v>
      </c>
      <c r="AD27" s="152">
        <v>754.68</v>
      </c>
      <c r="AE27" s="152">
        <v>11.172000000000001</v>
      </c>
      <c r="AF27" s="152">
        <v>11.172000000000001</v>
      </c>
      <c r="AG27" s="152">
        <v>481.14204000000001</v>
      </c>
      <c r="AH27" s="152">
        <v>465.10397999999998</v>
      </c>
      <c r="AI27" s="152">
        <v>449.06590999999997</v>
      </c>
      <c r="AJ27" s="152">
        <v>449.06590999999997</v>
      </c>
      <c r="AK27" s="152">
        <v>497.18011000000001</v>
      </c>
      <c r="AL27" s="152">
        <v>0</v>
      </c>
      <c r="AM27" s="152">
        <v>293.70386000000002</v>
      </c>
      <c r="AN27" s="152">
        <v>0</v>
      </c>
      <c r="AO27" s="152">
        <v>384.91363999999999</v>
      </c>
      <c r="AP27" s="152">
        <v>1044.97</v>
      </c>
      <c r="AQ27" s="152">
        <v>1024.6469999999999</v>
      </c>
    </row>
    <row r="28" spans="1:43" ht="24" customHeight="1" x14ac:dyDescent="0.25">
      <c r="A28" s="16" t="s">
        <v>95</v>
      </c>
      <c r="B28" s="16" t="s">
        <v>801</v>
      </c>
      <c r="C28" s="152">
        <v>24</v>
      </c>
      <c r="D28" s="152">
        <v>52.15</v>
      </c>
      <c r="E28" s="152">
        <v>7.64</v>
      </c>
      <c r="F28" s="152">
        <v>21.15</v>
      </c>
      <c r="G28" s="152">
        <v>0</v>
      </c>
      <c r="H28" s="152">
        <v>840.20899999999995</v>
      </c>
      <c r="I28" s="152">
        <v>6.42</v>
      </c>
      <c r="J28" s="152">
        <v>8.7100000000000009</v>
      </c>
      <c r="K28" s="152">
        <v>9.5039999999999996</v>
      </c>
      <c r="L28" s="152">
        <v>8.24</v>
      </c>
      <c r="M28" s="152">
        <v>8.24</v>
      </c>
      <c r="N28" s="152">
        <v>8.24</v>
      </c>
      <c r="O28" s="152">
        <v>8.24</v>
      </c>
      <c r="P28" s="152">
        <v>985.24</v>
      </c>
      <c r="Q28" s="152">
        <v>947.27</v>
      </c>
      <c r="R28" s="152">
        <v>10</v>
      </c>
      <c r="S28" s="152">
        <v>10</v>
      </c>
      <c r="T28" s="152">
        <v>942.59031000000004</v>
      </c>
      <c r="U28" s="152">
        <v>948.59100000000001</v>
      </c>
      <c r="V28" s="152">
        <v>948.59100000000001</v>
      </c>
      <c r="W28" s="152">
        <v>804.28710000000001</v>
      </c>
      <c r="X28" s="152">
        <v>1068.81</v>
      </c>
      <c r="Y28" s="152">
        <v>846.73</v>
      </c>
      <c r="Z28" s="152">
        <v>7.5206600000000003</v>
      </c>
      <c r="AA28" s="152">
        <v>6.5026599999999997</v>
      </c>
      <c r="AB28" s="152">
        <v>1034.37402</v>
      </c>
      <c r="AC28" s="152">
        <v>983.21209999999996</v>
      </c>
      <c r="AD28" s="152">
        <v>701.34</v>
      </c>
      <c r="AE28" s="152">
        <v>12.036</v>
      </c>
      <c r="AF28" s="152">
        <v>12.036</v>
      </c>
      <c r="AG28" s="152">
        <v>484.34965999999997</v>
      </c>
      <c r="AH28" s="152">
        <v>465.10397999999998</v>
      </c>
      <c r="AI28" s="152">
        <v>449.06590999999997</v>
      </c>
      <c r="AJ28" s="152">
        <v>449.06590999999997</v>
      </c>
      <c r="AK28" s="152">
        <v>497.18011000000001</v>
      </c>
      <c r="AL28" s="152">
        <v>0</v>
      </c>
      <c r="AM28" s="152">
        <v>293.70386000000002</v>
      </c>
      <c r="AN28" s="152">
        <v>0</v>
      </c>
      <c r="AO28" s="152">
        <v>384.91363999999999</v>
      </c>
      <c r="AP28" s="152">
        <v>912.77</v>
      </c>
      <c r="AQ28" s="152">
        <v>758.976</v>
      </c>
    </row>
    <row r="29" spans="1:43" ht="24" customHeight="1" x14ac:dyDescent="0.25">
      <c r="A29" s="16" t="s">
        <v>95</v>
      </c>
      <c r="B29" s="16" t="s">
        <v>802</v>
      </c>
      <c r="C29" s="152">
        <v>24</v>
      </c>
      <c r="D29" s="152">
        <v>52.12</v>
      </c>
      <c r="E29" s="152">
        <v>7.58</v>
      </c>
      <c r="F29" s="152">
        <v>20.16</v>
      </c>
      <c r="G29" s="152">
        <v>0</v>
      </c>
      <c r="H29" s="152">
        <v>892.57</v>
      </c>
      <c r="I29" s="152">
        <v>7.13</v>
      </c>
      <c r="J29" s="152">
        <v>8.51</v>
      </c>
      <c r="K29" s="152">
        <v>9.2110000000000003</v>
      </c>
      <c r="L29" s="152">
        <v>9.41</v>
      </c>
      <c r="M29" s="152">
        <v>9.41</v>
      </c>
      <c r="N29" s="152">
        <v>9.41</v>
      </c>
      <c r="O29" s="152">
        <v>9.41</v>
      </c>
      <c r="P29" s="152">
        <v>967.88</v>
      </c>
      <c r="Q29" s="152">
        <v>1023.64</v>
      </c>
      <c r="R29" s="152">
        <v>10</v>
      </c>
      <c r="S29" s="152">
        <v>10</v>
      </c>
      <c r="T29" s="152">
        <v>953.49873000000002</v>
      </c>
      <c r="U29" s="152">
        <v>986.29650000000004</v>
      </c>
      <c r="V29" s="152">
        <v>986.29650000000004</v>
      </c>
      <c r="W29" s="152">
        <v>883.08660999999995</v>
      </c>
      <c r="X29" s="152">
        <v>1117.26</v>
      </c>
      <c r="Y29" s="152">
        <v>843.72</v>
      </c>
      <c r="Z29" s="152">
        <v>8.2028400000000001</v>
      </c>
      <c r="AA29" s="152">
        <v>7.5364500000000003</v>
      </c>
      <c r="AB29" s="152">
        <v>1052.0637200000001</v>
      </c>
      <c r="AC29" s="152">
        <v>1008.5994899999999</v>
      </c>
      <c r="AD29" s="152">
        <v>971.53</v>
      </c>
      <c r="AE29" s="152">
        <v>11.585000000000001</v>
      </c>
      <c r="AF29" s="152">
        <v>11.585000000000001</v>
      </c>
      <c r="AG29" s="152">
        <v>493.97250000000003</v>
      </c>
      <c r="AH29" s="152">
        <v>465.10397999999998</v>
      </c>
      <c r="AI29" s="152">
        <v>449.06590999999997</v>
      </c>
      <c r="AJ29" s="152">
        <v>449.06590999999997</v>
      </c>
      <c r="AK29" s="152">
        <v>497.18011000000001</v>
      </c>
      <c r="AL29" s="152">
        <v>0</v>
      </c>
      <c r="AM29" s="152">
        <v>293.70386000000002</v>
      </c>
      <c r="AN29" s="152">
        <v>0</v>
      </c>
      <c r="AO29" s="152">
        <v>384.91363999999999</v>
      </c>
      <c r="AP29" s="152">
        <v>1124.8599999999999</v>
      </c>
      <c r="AQ29" s="152">
        <v>781.51300000000003</v>
      </c>
    </row>
    <row r="30" spans="1:43" ht="24" customHeight="1" x14ac:dyDescent="0.25">
      <c r="A30" s="16" t="s">
        <v>95</v>
      </c>
      <c r="B30" s="16" t="s">
        <v>803</v>
      </c>
      <c r="C30" s="152">
        <v>22</v>
      </c>
      <c r="D30" s="152">
        <v>52.12</v>
      </c>
      <c r="E30" s="152">
        <v>9.1300000000000008</v>
      </c>
      <c r="F30" s="152">
        <v>19.739999999999998</v>
      </c>
      <c r="G30" s="152">
        <v>0</v>
      </c>
      <c r="H30" s="152">
        <v>915.79700000000003</v>
      </c>
      <c r="I30" s="152">
        <v>7.57</v>
      </c>
      <c r="J30" s="152">
        <v>8.64</v>
      </c>
      <c r="K30" s="152">
        <v>10.307</v>
      </c>
      <c r="L30" s="152">
        <v>8.26</v>
      </c>
      <c r="M30" s="152">
        <v>8.26</v>
      </c>
      <c r="N30" s="152">
        <v>8.26</v>
      </c>
      <c r="O30" s="152">
        <v>8.26</v>
      </c>
      <c r="P30" s="152">
        <v>957.32</v>
      </c>
      <c r="Q30" s="152">
        <v>989.09</v>
      </c>
      <c r="R30" s="152">
        <v>10</v>
      </c>
      <c r="S30" s="152">
        <v>10</v>
      </c>
      <c r="T30" s="152">
        <v>940.45889</v>
      </c>
      <c r="U30" s="152">
        <v>1005.1492500000001</v>
      </c>
      <c r="V30" s="152">
        <v>1005.1492500000001</v>
      </c>
      <c r="W30" s="152">
        <v>936.77101000000005</v>
      </c>
      <c r="X30" s="152">
        <v>1145.04</v>
      </c>
      <c r="Y30" s="152">
        <v>838.4</v>
      </c>
      <c r="Z30" s="152">
        <v>9.1751500000000004</v>
      </c>
      <c r="AA30" s="152">
        <v>7.1940999999999997</v>
      </c>
      <c r="AB30" s="152">
        <v>1049.9813799999999</v>
      </c>
      <c r="AC30" s="152">
        <v>998.30969000000005</v>
      </c>
      <c r="AD30" s="152">
        <v>982.36</v>
      </c>
      <c r="AE30" s="152">
        <v>10.794</v>
      </c>
      <c r="AF30" s="152">
        <v>10.794</v>
      </c>
      <c r="AG30" s="152">
        <v>481.14204000000001</v>
      </c>
      <c r="AH30" s="152">
        <v>465.10397999999998</v>
      </c>
      <c r="AI30" s="152">
        <v>449.06590999999997</v>
      </c>
      <c r="AJ30" s="152">
        <v>449.06590999999997</v>
      </c>
      <c r="AK30" s="152">
        <v>497.18011000000001</v>
      </c>
      <c r="AL30" s="152">
        <v>0</v>
      </c>
      <c r="AM30" s="152">
        <v>293.70386000000002</v>
      </c>
      <c r="AN30" s="152">
        <v>0</v>
      </c>
      <c r="AO30" s="152">
        <v>384.91363999999999</v>
      </c>
      <c r="AP30" s="152">
        <v>1131.28</v>
      </c>
      <c r="AQ30" s="152">
        <v>1033.231</v>
      </c>
    </row>
    <row r="31" spans="1:43" ht="24" customHeight="1" x14ac:dyDescent="0.25">
      <c r="A31" s="18" t="s">
        <v>95</v>
      </c>
      <c r="B31" s="18" t="s">
        <v>804</v>
      </c>
      <c r="C31" s="153">
        <v>22</v>
      </c>
      <c r="D31" s="153">
        <v>52.11</v>
      </c>
      <c r="E31" s="153">
        <v>8.6999999999999993</v>
      </c>
      <c r="F31" s="153">
        <v>25.77</v>
      </c>
      <c r="G31" s="153">
        <v>0</v>
      </c>
      <c r="H31" s="153">
        <v>926.22900000000004</v>
      </c>
      <c r="I31" s="153">
        <v>8.4700000000000006</v>
      </c>
      <c r="J31" s="153">
        <v>9.3699999999999992</v>
      </c>
      <c r="K31" s="153">
        <v>10.018000000000001</v>
      </c>
      <c r="L31" s="153">
        <v>8.42</v>
      </c>
      <c r="M31" s="153">
        <v>8.42</v>
      </c>
      <c r="N31" s="153">
        <v>8.42</v>
      </c>
      <c r="O31" s="153">
        <v>8.42</v>
      </c>
      <c r="P31" s="153">
        <v>944.16</v>
      </c>
      <c r="Q31" s="153">
        <v>1001.45</v>
      </c>
      <c r="R31" s="153">
        <v>10</v>
      </c>
      <c r="S31" s="153">
        <v>10</v>
      </c>
      <c r="T31" s="153">
        <v>942.24516000000006</v>
      </c>
      <c r="U31" s="153">
        <v>1001.18025</v>
      </c>
      <c r="V31" s="153">
        <v>1001.18025</v>
      </c>
      <c r="W31" s="153">
        <v>965.62509999999997</v>
      </c>
      <c r="X31" s="153">
        <v>1152.5</v>
      </c>
      <c r="Y31" s="153">
        <v>836.43</v>
      </c>
      <c r="Z31" s="153">
        <v>9.3164999999999996</v>
      </c>
      <c r="AA31" s="153">
        <v>7.3427600000000002</v>
      </c>
      <c r="AB31" s="153">
        <v>1027.4810199999999</v>
      </c>
      <c r="AC31" s="153">
        <v>979.92084</v>
      </c>
      <c r="AD31" s="153">
        <v>967.27</v>
      </c>
      <c r="AE31" s="153">
        <v>11.443</v>
      </c>
      <c r="AF31" s="153">
        <v>11.443</v>
      </c>
      <c r="AG31" s="153">
        <v>484.34965999999997</v>
      </c>
      <c r="AH31" s="153">
        <v>465.10397999999998</v>
      </c>
      <c r="AI31" s="153">
        <v>449.06590999999997</v>
      </c>
      <c r="AJ31" s="153">
        <v>449.06590999999997</v>
      </c>
      <c r="AK31" s="153">
        <v>497.18011000000001</v>
      </c>
      <c r="AL31" s="153">
        <v>0</v>
      </c>
      <c r="AM31" s="153">
        <v>293.70386000000002</v>
      </c>
      <c r="AN31" s="153">
        <v>0</v>
      </c>
      <c r="AO31" s="153">
        <v>384.91363999999999</v>
      </c>
      <c r="AP31" s="153">
        <v>1116.68</v>
      </c>
      <c r="AQ31" s="153">
        <v>984.55</v>
      </c>
    </row>
    <row r="32" spans="1:43" ht="24" customHeight="1" x14ac:dyDescent="0.25">
      <c r="A32" s="13" t="s">
        <v>95</v>
      </c>
      <c r="B32" s="13" t="s">
        <v>805</v>
      </c>
      <c r="C32" s="151">
        <v>23</v>
      </c>
      <c r="D32" s="151">
        <v>52.15</v>
      </c>
      <c r="E32" s="151">
        <v>9.61</v>
      </c>
      <c r="F32" s="151">
        <v>22.51</v>
      </c>
      <c r="G32" s="151">
        <v>0</v>
      </c>
      <c r="H32" s="151">
        <v>919.09199999999998</v>
      </c>
      <c r="I32" s="151">
        <v>9.49</v>
      </c>
      <c r="J32" s="151">
        <v>9.25</v>
      </c>
      <c r="K32" s="151">
        <v>9.0380000000000003</v>
      </c>
      <c r="L32" s="151">
        <v>8.6</v>
      </c>
      <c r="M32" s="151">
        <v>8.6</v>
      </c>
      <c r="N32" s="151">
        <v>8.6</v>
      </c>
      <c r="O32" s="151">
        <v>8.6</v>
      </c>
      <c r="P32" s="151">
        <v>978.57</v>
      </c>
      <c r="Q32" s="151">
        <v>994.18</v>
      </c>
      <c r="R32" s="151">
        <v>11</v>
      </c>
      <c r="S32" s="151">
        <v>10</v>
      </c>
      <c r="T32" s="151">
        <v>952.34403999999995</v>
      </c>
      <c r="U32" s="151">
        <v>980.34299999999996</v>
      </c>
      <c r="V32" s="151">
        <v>980.34299999999996</v>
      </c>
      <c r="W32" s="151">
        <v>976.05651999999998</v>
      </c>
      <c r="X32" s="151">
        <v>1138.04</v>
      </c>
      <c r="Y32" s="151">
        <v>840.89</v>
      </c>
      <c r="Z32" s="151">
        <v>7.22499</v>
      </c>
      <c r="AA32" s="151">
        <v>7.4611900000000002</v>
      </c>
      <c r="AB32" s="151">
        <v>1032.4294400000001</v>
      </c>
      <c r="AC32" s="151">
        <v>978.75198</v>
      </c>
      <c r="AD32" s="151">
        <v>932.17</v>
      </c>
      <c r="AE32" s="151">
        <v>11.704000000000001</v>
      </c>
      <c r="AF32" s="151">
        <v>11.704000000000001</v>
      </c>
      <c r="AG32" s="151">
        <v>490.76488000000001</v>
      </c>
      <c r="AH32" s="151">
        <v>465.10397999999998</v>
      </c>
      <c r="AI32" s="151">
        <v>449.06590999999997</v>
      </c>
      <c r="AJ32" s="151">
        <v>449.06590999999997</v>
      </c>
      <c r="AK32" s="151">
        <v>497.18011000000001</v>
      </c>
      <c r="AL32" s="151">
        <v>0</v>
      </c>
      <c r="AM32" s="151">
        <v>293.70386000000002</v>
      </c>
      <c r="AN32" s="151">
        <v>0</v>
      </c>
      <c r="AO32" s="151">
        <v>384.91363999999999</v>
      </c>
      <c r="AP32" s="151">
        <v>1106.26</v>
      </c>
      <c r="AQ32" s="151">
        <v>941.25699999999995</v>
      </c>
    </row>
    <row r="33" spans="1:43" ht="24" customHeight="1" x14ac:dyDescent="0.25">
      <c r="A33" s="16" t="s">
        <v>95</v>
      </c>
      <c r="B33" s="16" t="s">
        <v>806</v>
      </c>
      <c r="C33" s="152">
        <v>23</v>
      </c>
      <c r="D33" s="152">
        <v>52.02</v>
      </c>
      <c r="E33" s="152">
        <v>9.52</v>
      </c>
      <c r="F33" s="152">
        <v>24.06</v>
      </c>
      <c r="G33" s="152">
        <v>0</v>
      </c>
      <c r="H33" s="152">
        <v>914.18700000000001</v>
      </c>
      <c r="I33" s="152">
        <v>10.52</v>
      </c>
      <c r="J33" s="152">
        <v>9.25</v>
      </c>
      <c r="K33" s="152">
        <v>8.9410000000000007</v>
      </c>
      <c r="L33" s="152">
        <v>8.99</v>
      </c>
      <c r="M33" s="152">
        <v>8.99</v>
      </c>
      <c r="N33" s="152">
        <v>8.99</v>
      </c>
      <c r="O33" s="152">
        <v>8.99</v>
      </c>
      <c r="P33" s="152">
        <v>977.83</v>
      </c>
      <c r="Q33" s="152">
        <v>956.36</v>
      </c>
      <c r="R33" s="152">
        <v>11</v>
      </c>
      <c r="S33" s="152">
        <v>10</v>
      </c>
      <c r="T33" s="152">
        <v>971.71218999999996</v>
      </c>
      <c r="U33" s="152">
        <v>935.69174999999996</v>
      </c>
      <c r="V33" s="152">
        <v>935.69174999999996</v>
      </c>
      <c r="W33" s="152">
        <v>963.12265000000002</v>
      </c>
      <c r="X33" s="152">
        <v>1103.27</v>
      </c>
      <c r="Y33" s="152">
        <v>871.63</v>
      </c>
      <c r="Z33" s="152">
        <v>8.9215599999999995</v>
      </c>
      <c r="AA33" s="152">
        <v>6.4684900000000001</v>
      </c>
      <c r="AB33" s="152">
        <v>1010.4191</v>
      </c>
      <c r="AC33" s="152">
        <v>981.09484999999995</v>
      </c>
      <c r="AD33" s="152">
        <v>880.5</v>
      </c>
      <c r="AE33" s="152">
        <v>11.192</v>
      </c>
      <c r="AF33" s="152">
        <v>11.192</v>
      </c>
      <c r="AG33" s="152">
        <v>490.76488000000001</v>
      </c>
      <c r="AH33" s="152">
        <v>465.10397999999998</v>
      </c>
      <c r="AI33" s="152">
        <v>449.06590999999997</v>
      </c>
      <c r="AJ33" s="152">
        <v>449.06590999999997</v>
      </c>
      <c r="AK33" s="152">
        <v>497.18011000000001</v>
      </c>
      <c r="AL33" s="152">
        <v>0</v>
      </c>
      <c r="AM33" s="152">
        <v>293.70386000000002</v>
      </c>
      <c r="AN33" s="152">
        <v>0</v>
      </c>
      <c r="AO33" s="152">
        <v>384.91363999999999</v>
      </c>
      <c r="AP33" s="152">
        <v>1097.96</v>
      </c>
      <c r="AQ33" s="152">
        <v>981.79600000000005</v>
      </c>
    </row>
    <row r="34" spans="1:43" ht="24" customHeight="1" x14ac:dyDescent="0.25">
      <c r="A34" s="16" t="s">
        <v>95</v>
      </c>
      <c r="B34" s="16" t="s">
        <v>807</v>
      </c>
      <c r="C34" s="152">
        <v>23</v>
      </c>
      <c r="D34" s="152">
        <v>52.2</v>
      </c>
      <c r="E34" s="152">
        <v>10.29</v>
      </c>
      <c r="F34" s="152">
        <v>23.95</v>
      </c>
      <c r="G34" s="152">
        <v>0</v>
      </c>
      <c r="H34" s="152">
        <v>875.18</v>
      </c>
      <c r="I34" s="152">
        <v>11.07</v>
      </c>
      <c r="J34" s="152">
        <v>8.9600000000000009</v>
      </c>
      <c r="K34" s="152">
        <v>8.1150000000000002</v>
      </c>
      <c r="L34" s="152">
        <v>9.33</v>
      </c>
      <c r="M34" s="152">
        <v>9.33</v>
      </c>
      <c r="N34" s="152">
        <v>9.33</v>
      </c>
      <c r="O34" s="152">
        <v>9.33</v>
      </c>
      <c r="P34" s="152">
        <v>978.37</v>
      </c>
      <c r="Q34" s="152">
        <v>981.09</v>
      </c>
      <c r="R34" s="152">
        <v>11</v>
      </c>
      <c r="S34" s="152">
        <v>10</v>
      </c>
      <c r="T34" s="152">
        <v>983.67715999999996</v>
      </c>
      <c r="U34" s="152">
        <v>872.18775000000005</v>
      </c>
      <c r="V34" s="152">
        <v>872.18775000000005</v>
      </c>
      <c r="W34" s="152">
        <v>936.21182999999996</v>
      </c>
      <c r="X34" s="152">
        <v>1037.99</v>
      </c>
      <c r="Y34" s="152">
        <v>602.52</v>
      </c>
      <c r="Z34" s="152">
        <v>9.0863999999999994</v>
      </c>
      <c r="AA34" s="152">
        <v>7.0856399999999997</v>
      </c>
      <c r="AB34" s="152">
        <v>994.56362000000001</v>
      </c>
      <c r="AC34" s="152">
        <v>979.30529999999999</v>
      </c>
      <c r="AD34" s="152">
        <v>813.78</v>
      </c>
      <c r="AE34" s="152">
        <v>11.15</v>
      </c>
      <c r="AF34" s="152">
        <v>11.15</v>
      </c>
      <c r="AG34" s="152">
        <v>484.34965999999997</v>
      </c>
      <c r="AH34" s="152">
        <v>465.10397999999998</v>
      </c>
      <c r="AI34" s="152">
        <v>449.06590999999997</v>
      </c>
      <c r="AJ34" s="152">
        <v>449.06590999999997</v>
      </c>
      <c r="AK34" s="152">
        <v>497.18011000000001</v>
      </c>
      <c r="AL34" s="152">
        <v>0</v>
      </c>
      <c r="AM34" s="152">
        <v>293.70386000000002</v>
      </c>
      <c r="AN34" s="152">
        <v>0</v>
      </c>
      <c r="AO34" s="152">
        <v>384.91363999999999</v>
      </c>
      <c r="AP34" s="152">
        <v>1061.6099999999999</v>
      </c>
      <c r="AQ34" s="152">
        <v>975.68200000000002</v>
      </c>
    </row>
    <row r="35" spans="1:43" ht="24" customHeight="1" x14ac:dyDescent="0.25">
      <c r="A35" s="16" t="s">
        <v>95</v>
      </c>
      <c r="B35" s="16" t="s">
        <v>808</v>
      </c>
      <c r="C35" s="152">
        <v>23</v>
      </c>
      <c r="D35" s="152">
        <v>52.18</v>
      </c>
      <c r="E35" s="152">
        <v>9.2799999999999994</v>
      </c>
      <c r="F35" s="152">
        <v>23.69</v>
      </c>
      <c r="G35" s="152">
        <v>0</v>
      </c>
      <c r="H35" s="152">
        <v>821.49699999999996</v>
      </c>
      <c r="I35" s="152">
        <v>10.74</v>
      </c>
      <c r="J35" s="152">
        <v>9.01</v>
      </c>
      <c r="K35" s="152">
        <v>7.9950000000000001</v>
      </c>
      <c r="L35" s="152">
        <v>9.25</v>
      </c>
      <c r="M35" s="152">
        <v>9.25</v>
      </c>
      <c r="N35" s="152">
        <v>9.25</v>
      </c>
      <c r="O35" s="152">
        <v>9.25</v>
      </c>
      <c r="P35" s="152">
        <v>978.03</v>
      </c>
      <c r="Q35" s="152">
        <v>905.64</v>
      </c>
      <c r="R35" s="152">
        <v>12</v>
      </c>
      <c r="S35" s="152">
        <v>11</v>
      </c>
      <c r="T35" s="152">
        <v>979.42199000000005</v>
      </c>
      <c r="U35" s="152">
        <v>784.86974999999995</v>
      </c>
      <c r="V35" s="152">
        <v>784.86974999999995</v>
      </c>
      <c r="W35" s="152">
        <v>883.43286999999998</v>
      </c>
      <c r="X35" s="152">
        <v>954.9</v>
      </c>
      <c r="Y35" s="152">
        <v>573.28</v>
      </c>
      <c r="Z35" s="152">
        <v>8.2530000000000001</v>
      </c>
      <c r="AA35" s="152">
        <v>8.0424299999999995</v>
      </c>
      <c r="AB35" s="152">
        <v>978.70813999999996</v>
      </c>
      <c r="AC35" s="152">
        <v>977.51571999999999</v>
      </c>
      <c r="AD35" s="152">
        <v>727.22</v>
      </c>
      <c r="AE35" s="152">
        <v>11.013</v>
      </c>
      <c r="AF35" s="152">
        <v>11.013</v>
      </c>
      <c r="AG35" s="152">
        <v>481.14204000000001</v>
      </c>
      <c r="AH35" s="152">
        <v>465.10397999999998</v>
      </c>
      <c r="AI35" s="152">
        <v>449.06590999999997</v>
      </c>
      <c r="AJ35" s="152">
        <v>449.06590999999997</v>
      </c>
      <c r="AK35" s="152">
        <v>497.18011000000001</v>
      </c>
      <c r="AL35" s="152">
        <v>0</v>
      </c>
      <c r="AM35" s="152">
        <v>293.70386000000002</v>
      </c>
      <c r="AN35" s="152">
        <v>0</v>
      </c>
      <c r="AO35" s="152">
        <v>384.91363999999999</v>
      </c>
      <c r="AP35" s="152">
        <v>875.13</v>
      </c>
      <c r="AQ35" s="152">
        <v>965.52599999999995</v>
      </c>
    </row>
    <row r="36" spans="1:43" ht="24" customHeight="1" x14ac:dyDescent="0.25">
      <c r="A36" s="16" t="s">
        <v>95</v>
      </c>
      <c r="B36" s="16" t="s">
        <v>809</v>
      </c>
      <c r="C36" s="152">
        <v>23</v>
      </c>
      <c r="D36" s="152">
        <v>52.14</v>
      </c>
      <c r="E36" s="152">
        <v>9.82</v>
      </c>
      <c r="F36" s="152">
        <v>23.44</v>
      </c>
      <c r="G36" s="152">
        <v>0</v>
      </c>
      <c r="H36" s="152">
        <v>745.60500000000002</v>
      </c>
      <c r="I36" s="152">
        <v>10.43</v>
      </c>
      <c r="J36" s="152">
        <v>8.91</v>
      </c>
      <c r="K36" s="152">
        <v>7.7110000000000003</v>
      </c>
      <c r="L36" s="152">
        <v>9.94</v>
      </c>
      <c r="M36" s="152">
        <v>9.94</v>
      </c>
      <c r="N36" s="152">
        <v>9.94</v>
      </c>
      <c r="O36" s="152">
        <v>9.94</v>
      </c>
      <c r="P36" s="152">
        <v>967.16</v>
      </c>
      <c r="Q36" s="152">
        <v>818</v>
      </c>
      <c r="R36" s="152">
        <v>12</v>
      </c>
      <c r="S36" s="152">
        <v>10</v>
      </c>
      <c r="T36" s="152">
        <v>980.29800999999998</v>
      </c>
      <c r="U36" s="152">
        <v>696.55949999999996</v>
      </c>
      <c r="V36" s="152">
        <v>696.55949999999996</v>
      </c>
      <c r="W36" s="152">
        <v>810.05319999999995</v>
      </c>
      <c r="X36" s="152">
        <v>849.07</v>
      </c>
      <c r="Y36" s="152">
        <v>558.70000000000005</v>
      </c>
      <c r="Z36" s="152">
        <v>9.4324999999999992</v>
      </c>
      <c r="AA36" s="152">
        <v>9.5140399999999996</v>
      </c>
      <c r="AB36" s="152">
        <v>962.85265000000004</v>
      </c>
      <c r="AC36" s="152">
        <v>975.72613999999999</v>
      </c>
      <c r="AD36" s="152">
        <v>628.55999999999995</v>
      </c>
      <c r="AE36" s="152">
        <v>10.739000000000001</v>
      </c>
      <c r="AF36" s="152">
        <v>10.739000000000001</v>
      </c>
      <c r="AG36" s="152">
        <v>481.14204000000001</v>
      </c>
      <c r="AH36" s="152">
        <v>465.10397999999998</v>
      </c>
      <c r="AI36" s="152">
        <v>449.06590999999997</v>
      </c>
      <c r="AJ36" s="152">
        <v>449.06590999999997</v>
      </c>
      <c r="AK36" s="152">
        <v>497.18011000000001</v>
      </c>
      <c r="AL36" s="152">
        <v>0</v>
      </c>
      <c r="AM36" s="152">
        <v>293.70386000000002</v>
      </c>
      <c r="AN36" s="152">
        <v>0</v>
      </c>
      <c r="AO36" s="152">
        <v>384.91363999999999</v>
      </c>
      <c r="AP36" s="152">
        <v>839.8</v>
      </c>
      <c r="AQ36" s="152">
        <v>945.96400000000006</v>
      </c>
    </row>
    <row r="37" spans="1:43" ht="24" customHeight="1" x14ac:dyDescent="0.25">
      <c r="A37" s="16" t="s">
        <v>95</v>
      </c>
      <c r="B37" s="16" t="s">
        <v>810</v>
      </c>
      <c r="C37" s="152">
        <v>23</v>
      </c>
      <c r="D37" s="152">
        <v>52.13</v>
      </c>
      <c r="E37" s="152">
        <v>9.75</v>
      </c>
      <c r="F37" s="152">
        <v>24.05</v>
      </c>
      <c r="G37" s="152">
        <v>0</v>
      </c>
      <c r="H37" s="152">
        <v>645.04999999999995</v>
      </c>
      <c r="I37" s="152">
        <v>10.95</v>
      </c>
      <c r="J37" s="152">
        <v>8.74</v>
      </c>
      <c r="K37" s="152">
        <v>7.8259999999999996</v>
      </c>
      <c r="L37" s="152">
        <v>10.3</v>
      </c>
      <c r="M37" s="152">
        <v>10.3</v>
      </c>
      <c r="N37" s="152">
        <v>10.3</v>
      </c>
      <c r="O37" s="152">
        <v>10.3</v>
      </c>
      <c r="P37" s="152">
        <v>941.32</v>
      </c>
      <c r="Q37" s="152">
        <v>980.73</v>
      </c>
      <c r="R37" s="152">
        <v>12</v>
      </c>
      <c r="S37" s="152">
        <v>10</v>
      </c>
      <c r="T37" s="152">
        <v>954.26093000000003</v>
      </c>
      <c r="U37" s="152">
        <v>588.40425000000005</v>
      </c>
      <c r="V37" s="152">
        <v>588.40425000000005</v>
      </c>
      <c r="W37" s="152">
        <v>720.91150000000005</v>
      </c>
      <c r="X37" s="152">
        <v>733.13</v>
      </c>
      <c r="Y37" s="152">
        <v>428.39</v>
      </c>
      <c r="Z37" s="152">
        <v>10.532</v>
      </c>
      <c r="AA37" s="152">
        <v>10.471590000000001</v>
      </c>
      <c r="AB37" s="152">
        <v>1011.18225</v>
      </c>
      <c r="AC37" s="152">
        <v>969.47693000000004</v>
      </c>
      <c r="AD37" s="152">
        <v>519.38</v>
      </c>
      <c r="AE37" s="152">
        <v>10.542</v>
      </c>
      <c r="AF37" s="152">
        <v>10.542</v>
      </c>
      <c r="AG37" s="152">
        <v>481.14204000000001</v>
      </c>
      <c r="AH37" s="152">
        <v>465.10397999999998</v>
      </c>
      <c r="AI37" s="152">
        <v>449.06590999999997</v>
      </c>
      <c r="AJ37" s="152">
        <v>449.06590999999997</v>
      </c>
      <c r="AK37" s="152">
        <v>497.18011000000001</v>
      </c>
      <c r="AL37" s="152">
        <v>0</v>
      </c>
      <c r="AM37" s="152">
        <v>293.70386000000002</v>
      </c>
      <c r="AN37" s="152">
        <v>0</v>
      </c>
      <c r="AO37" s="152">
        <v>384.91363999999999</v>
      </c>
      <c r="AP37" s="152">
        <v>715.25</v>
      </c>
      <c r="AQ37" s="152">
        <v>909.16700000000003</v>
      </c>
    </row>
    <row r="38" spans="1:43" ht="24" customHeight="1" x14ac:dyDescent="0.25">
      <c r="A38" s="16" t="s">
        <v>95</v>
      </c>
      <c r="B38" s="16" t="s">
        <v>811</v>
      </c>
      <c r="C38" s="152">
        <v>22</v>
      </c>
      <c r="D38" s="152">
        <v>50.96</v>
      </c>
      <c r="E38" s="152">
        <v>10.6</v>
      </c>
      <c r="F38" s="152">
        <v>23.22</v>
      </c>
      <c r="G38" s="152">
        <v>0</v>
      </c>
      <c r="H38" s="152">
        <v>529.67499999999995</v>
      </c>
      <c r="I38" s="152">
        <v>11.65</v>
      </c>
      <c r="J38" s="152">
        <v>8.56</v>
      </c>
      <c r="K38" s="152">
        <v>7.0209999999999999</v>
      </c>
      <c r="L38" s="152">
        <v>10.45</v>
      </c>
      <c r="M38" s="152">
        <v>10.45</v>
      </c>
      <c r="N38" s="152">
        <v>10.45</v>
      </c>
      <c r="O38" s="152">
        <v>10.45</v>
      </c>
      <c r="P38" s="152">
        <v>899.76</v>
      </c>
      <c r="Q38" s="152">
        <v>942.18</v>
      </c>
      <c r="R38" s="152">
        <v>11</v>
      </c>
      <c r="S38" s="152">
        <v>10</v>
      </c>
      <c r="T38" s="152">
        <v>616.63400000000001</v>
      </c>
      <c r="U38" s="152">
        <v>475.28775000000002</v>
      </c>
      <c r="V38" s="152">
        <v>475.28775000000002</v>
      </c>
      <c r="W38" s="152">
        <v>622.99811</v>
      </c>
      <c r="X38" s="152">
        <v>597.71</v>
      </c>
      <c r="Y38" s="152">
        <v>187.89</v>
      </c>
      <c r="Z38" s="152">
        <v>10.984999999999999</v>
      </c>
      <c r="AA38" s="152">
        <v>11.12993</v>
      </c>
      <c r="AB38" s="152">
        <v>972.99228000000005</v>
      </c>
      <c r="AC38" s="152">
        <v>938.44708000000003</v>
      </c>
      <c r="AD38" s="152">
        <v>405.03</v>
      </c>
      <c r="AE38" s="152">
        <v>10.23</v>
      </c>
      <c r="AF38" s="152">
        <v>10.23</v>
      </c>
      <c r="AG38" s="152">
        <v>481.14204000000001</v>
      </c>
      <c r="AH38" s="152">
        <v>465.10397999999998</v>
      </c>
      <c r="AI38" s="152">
        <v>449.06590999999997</v>
      </c>
      <c r="AJ38" s="152">
        <v>449.06590999999997</v>
      </c>
      <c r="AK38" s="152">
        <v>497.18011000000001</v>
      </c>
      <c r="AL38" s="152">
        <v>0</v>
      </c>
      <c r="AM38" s="152">
        <v>293.70386000000002</v>
      </c>
      <c r="AN38" s="152">
        <v>0</v>
      </c>
      <c r="AO38" s="152">
        <v>384.91363999999999</v>
      </c>
      <c r="AP38" s="152">
        <v>594.95000000000005</v>
      </c>
      <c r="AQ38" s="152">
        <v>839.83799999999997</v>
      </c>
    </row>
    <row r="39" spans="1:43" ht="24" customHeight="1" x14ac:dyDescent="0.25">
      <c r="A39" s="18" t="s">
        <v>95</v>
      </c>
      <c r="B39" s="18" t="s">
        <v>812</v>
      </c>
      <c r="C39" s="153">
        <v>22</v>
      </c>
      <c r="D39" s="153">
        <v>50.98</v>
      </c>
      <c r="E39" s="153">
        <v>10.27</v>
      </c>
      <c r="F39" s="153">
        <v>23.19</v>
      </c>
      <c r="G39" s="153">
        <v>0</v>
      </c>
      <c r="H39" s="153">
        <v>421.36500000000001</v>
      </c>
      <c r="I39" s="153">
        <v>11.16</v>
      </c>
      <c r="J39" s="153">
        <v>9.0500000000000007</v>
      </c>
      <c r="K39" s="153">
        <v>7.9039999999999999</v>
      </c>
      <c r="L39" s="153">
        <v>10.7</v>
      </c>
      <c r="M39" s="153">
        <v>10.7</v>
      </c>
      <c r="N39" s="153">
        <v>10.7</v>
      </c>
      <c r="O39" s="153">
        <v>10.7</v>
      </c>
      <c r="P39" s="153">
        <v>784.17</v>
      </c>
      <c r="Q39" s="153">
        <v>899.27</v>
      </c>
      <c r="R39" s="153">
        <v>10</v>
      </c>
      <c r="S39" s="153">
        <v>10</v>
      </c>
      <c r="T39" s="153">
        <v>607.13018</v>
      </c>
      <c r="U39" s="153">
        <v>354.23325</v>
      </c>
      <c r="V39" s="153">
        <v>354.23325</v>
      </c>
      <c r="W39" s="153">
        <v>510.07832000000002</v>
      </c>
      <c r="X39" s="153">
        <v>338.09</v>
      </c>
      <c r="Y39" s="153">
        <v>300.02</v>
      </c>
      <c r="Z39" s="153">
        <v>11.896000000000001</v>
      </c>
      <c r="AA39" s="153">
        <v>11.40005</v>
      </c>
      <c r="AB39" s="153">
        <v>910.52422999999999</v>
      </c>
      <c r="AC39" s="153">
        <v>870.81659000000002</v>
      </c>
      <c r="AD39" s="153">
        <v>241.04</v>
      </c>
      <c r="AE39" s="153">
        <v>10.422000000000001</v>
      </c>
      <c r="AF39" s="153">
        <v>10.422000000000001</v>
      </c>
      <c r="AG39" s="153">
        <v>481.14204000000001</v>
      </c>
      <c r="AH39" s="153">
        <v>465.10397999999998</v>
      </c>
      <c r="AI39" s="153">
        <v>449.06590999999997</v>
      </c>
      <c r="AJ39" s="153">
        <v>449.06590999999997</v>
      </c>
      <c r="AK39" s="153">
        <v>497.18011000000001</v>
      </c>
      <c r="AL39" s="153">
        <v>0</v>
      </c>
      <c r="AM39" s="153">
        <v>293.70386000000002</v>
      </c>
      <c r="AN39" s="153">
        <v>0</v>
      </c>
      <c r="AO39" s="153">
        <v>384.91363999999999</v>
      </c>
      <c r="AP39" s="153">
        <v>242.03</v>
      </c>
      <c r="AQ39" s="153">
        <v>591.75199999999995</v>
      </c>
    </row>
    <row r="40" spans="1:43" ht="24" customHeight="1" x14ac:dyDescent="0.25">
      <c r="A40" s="13" t="s">
        <v>95</v>
      </c>
      <c r="B40" s="13" t="s">
        <v>813</v>
      </c>
      <c r="C40" s="151">
        <v>23</v>
      </c>
      <c r="D40" s="151">
        <v>50.97</v>
      </c>
      <c r="E40" s="151">
        <v>9.6</v>
      </c>
      <c r="F40" s="151">
        <v>23.05</v>
      </c>
      <c r="G40" s="151">
        <v>0</v>
      </c>
      <c r="H40" s="151">
        <v>311.95499999999998</v>
      </c>
      <c r="I40" s="151">
        <v>10.23</v>
      </c>
      <c r="J40" s="151">
        <v>8.83</v>
      </c>
      <c r="K40" s="151">
        <v>9.3659999999999997</v>
      </c>
      <c r="L40" s="151">
        <v>10.130000000000001</v>
      </c>
      <c r="M40" s="151">
        <v>10.130000000000001</v>
      </c>
      <c r="N40" s="151">
        <v>10.130000000000001</v>
      </c>
      <c r="O40" s="151">
        <v>10.130000000000001</v>
      </c>
      <c r="P40" s="151">
        <v>282.14</v>
      </c>
      <c r="Q40" s="151">
        <v>152.82</v>
      </c>
      <c r="R40" s="151">
        <v>9</v>
      </c>
      <c r="S40" s="151">
        <v>9</v>
      </c>
      <c r="T40" s="151">
        <v>208.08610999999999</v>
      </c>
      <c r="U40" s="151">
        <v>228.2175</v>
      </c>
      <c r="V40" s="151">
        <v>228.2175</v>
      </c>
      <c r="W40" s="151">
        <v>392.72059000000002</v>
      </c>
      <c r="X40" s="151">
        <v>341.93</v>
      </c>
      <c r="Y40" s="151">
        <v>202.73</v>
      </c>
      <c r="Z40" s="151">
        <v>11.657999999999999</v>
      </c>
      <c r="AA40" s="151">
        <v>11.74986</v>
      </c>
      <c r="AB40" s="151">
        <v>544.53322000000003</v>
      </c>
      <c r="AC40" s="151">
        <v>512.90598</v>
      </c>
      <c r="AD40" s="151">
        <v>87.42</v>
      </c>
      <c r="AE40" s="151">
        <v>10.939</v>
      </c>
      <c r="AF40" s="151">
        <v>10.939</v>
      </c>
      <c r="AG40" s="151">
        <v>484.34965999999997</v>
      </c>
      <c r="AH40" s="151">
        <v>465.10397999999998</v>
      </c>
      <c r="AI40" s="151">
        <v>449.06590999999997</v>
      </c>
      <c r="AJ40" s="151">
        <v>449.06590999999997</v>
      </c>
      <c r="AK40" s="151">
        <v>497.18011000000001</v>
      </c>
      <c r="AL40" s="151">
        <v>0</v>
      </c>
      <c r="AM40" s="151">
        <v>293.70386000000002</v>
      </c>
      <c r="AN40" s="151">
        <v>0</v>
      </c>
      <c r="AO40" s="151">
        <v>384.91363999999999</v>
      </c>
      <c r="AP40" s="151">
        <v>230.23</v>
      </c>
      <c r="AQ40" s="151">
        <v>75.346000000000004</v>
      </c>
    </row>
    <row r="41" spans="1:43" ht="24" customHeight="1" x14ac:dyDescent="0.25">
      <c r="A41" s="16" t="s">
        <v>95</v>
      </c>
      <c r="B41" s="16" t="s">
        <v>814</v>
      </c>
      <c r="C41" s="152">
        <v>23</v>
      </c>
      <c r="D41" s="152">
        <v>50.96</v>
      </c>
      <c r="E41" s="152">
        <v>9.9700000000000006</v>
      </c>
      <c r="F41" s="152">
        <v>22.95</v>
      </c>
      <c r="G41" s="152">
        <v>0</v>
      </c>
      <c r="H41" s="152">
        <v>204.72200000000001</v>
      </c>
      <c r="I41" s="152">
        <v>10.08</v>
      </c>
      <c r="J41" s="152">
        <v>8.24</v>
      </c>
      <c r="K41" s="152">
        <v>9.2710000000000008</v>
      </c>
      <c r="L41" s="152">
        <v>10.33</v>
      </c>
      <c r="M41" s="152">
        <v>10.33</v>
      </c>
      <c r="N41" s="152">
        <v>10.33</v>
      </c>
      <c r="O41" s="152">
        <v>10.33</v>
      </c>
      <c r="P41" s="152">
        <v>233.25</v>
      </c>
      <c r="Q41" s="152">
        <v>328.36</v>
      </c>
      <c r="R41" s="152">
        <v>9</v>
      </c>
      <c r="S41" s="152">
        <v>10</v>
      </c>
      <c r="T41" s="152">
        <v>144.70403999999999</v>
      </c>
      <c r="U41" s="152">
        <v>102.20175</v>
      </c>
      <c r="V41" s="152">
        <v>102.20175</v>
      </c>
      <c r="W41" s="152">
        <v>273.28145999999998</v>
      </c>
      <c r="X41" s="152">
        <v>165.05</v>
      </c>
      <c r="Y41" s="152">
        <v>46.68</v>
      </c>
      <c r="Z41" s="152">
        <v>12.122999999999999</v>
      </c>
      <c r="AA41" s="152">
        <v>12.19187</v>
      </c>
      <c r="AB41" s="152">
        <v>75.28237</v>
      </c>
      <c r="AC41" s="152">
        <v>55.897689999999997</v>
      </c>
      <c r="AD41" s="152">
        <v>32.880000000000003</v>
      </c>
      <c r="AE41" s="152">
        <v>10.986000000000001</v>
      </c>
      <c r="AF41" s="152">
        <v>10.986000000000001</v>
      </c>
      <c r="AG41" s="152">
        <v>481.14204000000001</v>
      </c>
      <c r="AH41" s="152">
        <v>465.10397999999998</v>
      </c>
      <c r="AI41" s="152">
        <v>449.06590999999997</v>
      </c>
      <c r="AJ41" s="152">
        <v>449.06590999999997</v>
      </c>
      <c r="AK41" s="152">
        <v>497.18011000000001</v>
      </c>
      <c r="AL41" s="152">
        <v>115.03400999999999</v>
      </c>
      <c r="AM41" s="152">
        <v>286.36126000000002</v>
      </c>
      <c r="AN41" s="152">
        <v>0</v>
      </c>
      <c r="AO41" s="152">
        <v>384.91363999999999</v>
      </c>
      <c r="AP41" s="152">
        <v>145.38</v>
      </c>
      <c r="AQ41" s="152">
        <v>16.215</v>
      </c>
    </row>
    <row r="42" spans="1:43" ht="24" customHeight="1" x14ac:dyDescent="0.25">
      <c r="A42" s="16" t="s">
        <v>95</v>
      </c>
      <c r="B42" s="16" t="s">
        <v>815</v>
      </c>
      <c r="C42" s="152">
        <v>23</v>
      </c>
      <c r="D42" s="152">
        <v>50.94</v>
      </c>
      <c r="E42" s="152">
        <v>11.54</v>
      </c>
      <c r="F42" s="152">
        <v>23.52</v>
      </c>
      <c r="G42" s="152">
        <v>0</v>
      </c>
      <c r="H42" s="152">
        <v>26.965</v>
      </c>
      <c r="I42" s="152">
        <v>9.66</v>
      </c>
      <c r="J42" s="152">
        <v>7.65</v>
      </c>
      <c r="K42" s="152">
        <v>8.734</v>
      </c>
      <c r="L42" s="152">
        <v>10.35</v>
      </c>
      <c r="M42" s="152">
        <v>10.35</v>
      </c>
      <c r="N42" s="152">
        <v>10.35</v>
      </c>
      <c r="O42" s="152">
        <v>10.35</v>
      </c>
      <c r="P42" s="152">
        <v>0.52</v>
      </c>
      <c r="Q42" s="152">
        <v>14.36</v>
      </c>
      <c r="R42" s="152">
        <v>10</v>
      </c>
      <c r="S42" s="152">
        <v>10</v>
      </c>
      <c r="T42" s="152">
        <v>5.8098799999999997</v>
      </c>
      <c r="U42" s="152">
        <v>3.9689999999999999</v>
      </c>
      <c r="V42" s="152">
        <v>3.9689999999999999</v>
      </c>
      <c r="W42" s="152">
        <v>159.98433</v>
      </c>
      <c r="X42" s="152">
        <v>25.49</v>
      </c>
      <c r="Y42" s="152">
        <v>0</v>
      </c>
      <c r="Z42" s="152">
        <v>11.231</v>
      </c>
      <c r="AA42" s="152">
        <v>11.91615</v>
      </c>
      <c r="AB42" s="152">
        <v>18.574739999999998</v>
      </c>
      <c r="AC42" s="152">
        <v>18.617840000000001</v>
      </c>
      <c r="AD42" s="152">
        <v>0</v>
      </c>
      <c r="AE42" s="152">
        <v>11.273999999999999</v>
      </c>
      <c r="AF42" s="152">
        <v>11.273999999999999</v>
      </c>
      <c r="AG42" s="152">
        <v>484.34965999999997</v>
      </c>
      <c r="AH42" s="152">
        <v>465.10397999999998</v>
      </c>
      <c r="AI42" s="152">
        <v>449.06590999999997</v>
      </c>
      <c r="AJ42" s="152">
        <v>449.06590999999997</v>
      </c>
      <c r="AK42" s="152">
        <v>497.18011000000001</v>
      </c>
      <c r="AL42" s="152">
        <v>269.22854000000001</v>
      </c>
      <c r="AM42" s="152">
        <v>281.46620000000001</v>
      </c>
      <c r="AN42" s="152">
        <v>0</v>
      </c>
      <c r="AO42" s="152">
        <v>384.91363999999999</v>
      </c>
      <c r="AP42" s="152">
        <v>12.36</v>
      </c>
      <c r="AQ42" s="152">
        <v>0.46200000000000002</v>
      </c>
    </row>
    <row r="43" spans="1:43" ht="24" customHeight="1" x14ac:dyDescent="0.25">
      <c r="A43" s="16" t="s">
        <v>95</v>
      </c>
      <c r="B43" s="16" t="s">
        <v>816</v>
      </c>
      <c r="C43" s="152">
        <v>23</v>
      </c>
      <c r="D43" s="152">
        <v>50.93</v>
      </c>
      <c r="E43" s="152">
        <v>11.5</v>
      </c>
      <c r="F43" s="152">
        <v>23.49</v>
      </c>
      <c r="G43" s="152">
        <v>0</v>
      </c>
      <c r="H43" s="152">
        <v>6.8239999999999998</v>
      </c>
      <c r="I43" s="152">
        <v>9.6</v>
      </c>
      <c r="J43" s="152">
        <v>7</v>
      </c>
      <c r="K43" s="152">
        <v>9.2460000000000004</v>
      </c>
      <c r="L43" s="152">
        <v>10.130000000000001</v>
      </c>
      <c r="M43" s="152">
        <v>10.130000000000001</v>
      </c>
      <c r="N43" s="152">
        <v>10.130000000000001</v>
      </c>
      <c r="O43" s="152">
        <v>10.130000000000001</v>
      </c>
      <c r="P43" s="152">
        <v>0</v>
      </c>
      <c r="Q43" s="152">
        <v>0</v>
      </c>
      <c r="R43" s="152">
        <v>9</v>
      </c>
      <c r="S43" s="152">
        <v>10</v>
      </c>
      <c r="T43" s="152">
        <v>0</v>
      </c>
      <c r="U43" s="152">
        <v>0</v>
      </c>
      <c r="V43" s="152">
        <v>0</v>
      </c>
      <c r="W43" s="152">
        <v>60.314140000000002</v>
      </c>
      <c r="X43" s="152">
        <v>0</v>
      </c>
      <c r="Y43" s="152">
        <v>0</v>
      </c>
      <c r="Z43" s="152">
        <v>9.2907499999999992</v>
      </c>
      <c r="AA43" s="152">
        <v>12.27135</v>
      </c>
      <c r="AB43" s="152">
        <v>0</v>
      </c>
      <c r="AC43" s="152">
        <v>0</v>
      </c>
      <c r="AD43" s="152">
        <v>0</v>
      </c>
      <c r="AE43" s="152">
        <v>11.596</v>
      </c>
      <c r="AF43" s="152">
        <v>11.596</v>
      </c>
      <c r="AG43" s="152">
        <v>481.14204000000001</v>
      </c>
      <c r="AH43" s="152">
        <v>465.10397999999998</v>
      </c>
      <c r="AI43" s="152">
        <v>449.06590999999997</v>
      </c>
      <c r="AJ43" s="152">
        <v>449.06590999999997</v>
      </c>
      <c r="AK43" s="152">
        <v>497.18011000000001</v>
      </c>
      <c r="AL43" s="152">
        <v>269.22854000000001</v>
      </c>
      <c r="AM43" s="152">
        <v>293.70386000000002</v>
      </c>
      <c r="AN43" s="152">
        <v>0</v>
      </c>
      <c r="AO43" s="152">
        <v>384.91363999999999</v>
      </c>
      <c r="AP43" s="152">
        <v>0</v>
      </c>
      <c r="AQ43" s="152">
        <v>0</v>
      </c>
    </row>
    <row r="44" spans="1:43" ht="24" customHeight="1" x14ac:dyDescent="0.25">
      <c r="A44" s="16" t="s">
        <v>95</v>
      </c>
      <c r="B44" s="16" t="s">
        <v>817</v>
      </c>
      <c r="C44" s="152">
        <v>23</v>
      </c>
      <c r="D44" s="152">
        <v>50.95</v>
      </c>
      <c r="E44" s="152">
        <v>11.48</v>
      </c>
      <c r="F44" s="152">
        <v>24.3</v>
      </c>
      <c r="G44" s="152">
        <v>0</v>
      </c>
      <c r="H44" s="152">
        <v>0</v>
      </c>
      <c r="I44" s="152">
        <v>9.3000000000000007</v>
      </c>
      <c r="J44" s="152">
        <v>6.82</v>
      </c>
      <c r="K44" s="152">
        <v>9.9830000000000005</v>
      </c>
      <c r="L44" s="152">
        <v>10.89</v>
      </c>
      <c r="M44" s="152">
        <v>10.89</v>
      </c>
      <c r="N44" s="152">
        <v>10.89</v>
      </c>
      <c r="O44" s="152">
        <v>10.89</v>
      </c>
      <c r="P44" s="152">
        <v>0</v>
      </c>
      <c r="Q44" s="152">
        <v>0</v>
      </c>
      <c r="R44" s="152">
        <v>9</v>
      </c>
      <c r="S44" s="152">
        <v>9</v>
      </c>
      <c r="T44" s="152">
        <v>0</v>
      </c>
      <c r="U44" s="152">
        <v>0</v>
      </c>
      <c r="V44" s="152">
        <v>0</v>
      </c>
      <c r="W44" s="152">
        <v>7.2855699999999999</v>
      </c>
      <c r="X44" s="152">
        <v>0</v>
      </c>
      <c r="Y44" s="152">
        <v>0</v>
      </c>
      <c r="Z44" s="152">
        <v>10.14354</v>
      </c>
      <c r="AA44" s="152">
        <v>12.10355</v>
      </c>
      <c r="AB44" s="152">
        <v>0</v>
      </c>
      <c r="AC44" s="152">
        <v>0</v>
      </c>
      <c r="AD44" s="152">
        <v>0</v>
      </c>
      <c r="AE44" s="152">
        <v>11.648</v>
      </c>
      <c r="AF44" s="152">
        <v>11.648</v>
      </c>
      <c r="AG44" s="152">
        <v>481.14204000000001</v>
      </c>
      <c r="AH44" s="152">
        <v>465.10397999999998</v>
      </c>
      <c r="AI44" s="152">
        <v>449.06590999999997</v>
      </c>
      <c r="AJ44" s="152">
        <v>449.06590999999997</v>
      </c>
      <c r="AK44" s="152">
        <v>497.18011000000001</v>
      </c>
      <c r="AL44" s="152">
        <v>276.57114000000001</v>
      </c>
      <c r="AM44" s="152">
        <v>293.70386000000002</v>
      </c>
      <c r="AN44" s="152">
        <v>0</v>
      </c>
      <c r="AO44" s="152">
        <v>384.91363999999999</v>
      </c>
      <c r="AP44" s="152">
        <v>0</v>
      </c>
      <c r="AQ44" s="152">
        <v>8.0000000000000002E-3</v>
      </c>
    </row>
    <row r="45" spans="1:43" ht="24" customHeight="1" x14ac:dyDescent="0.25">
      <c r="A45" s="16" t="s">
        <v>95</v>
      </c>
      <c r="B45" s="16" t="s">
        <v>818</v>
      </c>
      <c r="C45" s="152">
        <v>23</v>
      </c>
      <c r="D45" s="152">
        <v>50.96</v>
      </c>
      <c r="E45" s="152">
        <v>12.43</v>
      </c>
      <c r="F45" s="152">
        <v>24.32</v>
      </c>
      <c r="G45" s="152">
        <v>0</v>
      </c>
      <c r="H45" s="152">
        <v>0</v>
      </c>
      <c r="I45" s="152">
        <v>9.11</v>
      </c>
      <c r="J45" s="152">
        <v>6.59</v>
      </c>
      <c r="K45" s="152">
        <v>9.8070000000000004</v>
      </c>
      <c r="L45" s="152">
        <v>10.89</v>
      </c>
      <c r="M45" s="152">
        <v>10.89</v>
      </c>
      <c r="N45" s="152">
        <v>10.89</v>
      </c>
      <c r="O45" s="152">
        <v>10.89</v>
      </c>
      <c r="P45" s="152">
        <v>0</v>
      </c>
      <c r="Q45" s="152">
        <v>0</v>
      </c>
      <c r="R45" s="152">
        <v>9</v>
      </c>
      <c r="S45" s="152">
        <v>9</v>
      </c>
      <c r="T45" s="152">
        <v>0</v>
      </c>
      <c r="U45" s="152">
        <v>0</v>
      </c>
      <c r="V45" s="152">
        <v>0</v>
      </c>
      <c r="W45" s="152">
        <v>0</v>
      </c>
      <c r="X45" s="152">
        <v>0</v>
      </c>
      <c r="Y45" s="152">
        <v>0</v>
      </c>
      <c r="Z45" s="152">
        <v>9.5677000000000003</v>
      </c>
      <c r="AA45" s="152">
        <v>12.14424</v>
      </c>
      <c r="AB45" s="152">
        <v>0</v>
      </c>
      <c r="AC45" s="152">
        <v>0</v>
      </c>
      <c r="AD45" s="152">
        <v>0</v>
      </c>
      <c r="AE45" s="152">
        <v>11.628</v>
      </c>
      <c r="AF45" s="152">
        <v>11.628</v>
      </c>
      <c r="AG45" s="152">
        <v>484.34965999999997</v>
      </c>
      <c r="AH45" s="152">
        <v>465.10397999999998</v>
      </c>
      <c r="AI45" s="152">
        <v>449.06590999999997</v>
      </c>
      <c r="AJ45" s="152">
        <v>449.06590999999997</v>
      </c>
      <c r="AK45" s="152">
        <v>497.18011000000001</v>
      </c>
      <c r="AL45" s="152">
        <v>281.46620000000001</v>
      </c>
      <c r="AM45" s="152">
        <v>293.70386000000002</v>
      </c>
      <c r="AN45" s="152">
        <v>0</v>
      </c>
      <c r="AO45" s="152">
        <v>384.91363999999999</v>
      </c>
      <c r="AP45" s="152">
        <v>0</v>
      </c>
      <c r="AQ45" s="152">
        <v>4.2000000000000003E-2</v>
      </c>
    </row>
    <row r="46" spans="1:43" ht="24" customHeight="1" x14ac:dyDescent="0.25">
      <c r="A46" s="16" t="s">
        <v>95</v>
      </c>
      <c r="B46" s="16" t="s">
        <v>819</v>
      </c>
      <c r="C46" s="152">
        <v>23</v>
      </c>
      <c r="D46" s="152">
        <v>50.98</v>
      </c>
      <c r="E46" s="152">
        <v>12.28</v>
      </c>
      <c r="F46" s="152">
        <v>23.51</v>
      </c>
      <c r="G46" s="152">
        <v>0</v>
      </c>
      <c r="H46" s="152">
        <v>0</v>
      </c>
      <c r="I46" s="152">
        <v>8.4499999999999993</v>
      </c>
      <c r="J46" s="152">
        <v>5.74</v>
      </c>
      <c r="K46" s="152">
        <v>8.9169999999999998</v>
      </c>
      <c r="L46" s="152">
        <v>10.39</v>
      </c>
      <c r="M46" s="152">
        <v>10.39</v>
      </c>
      <c r="N46" s="152">
        <v>10.39</v>
      </c>
      <c r="O46" s="152">
        <v>10.39</v>
      </c>
      <c r="P46" s="152">
        <v>0</v>
      </c>
      <c r="Q46" s="152">
        <v>0</v>
      </c>
      <c r="R46" s="152">
        <v>9</v>
      </c>
      <c r="S46" s="152">
        <v>9</v>
      </c>
      <c r="T46" s="152">
        <v>0</v>
      </c>
      <c r="U46" s="152">
        <v>0</v>
      </c>
      <c r="V46" s="152">
        <v>0</v>
      </c>
      <c r="W46" s="152">
        <v>0</v>
      </c>
      <c r="X46" s="152">
        <v>0</v>
      </c>
      <c r="Y46" s="152">
        <v>0</v>
      </c>
      <c r="Z46" s="152">
        <v>11.02807</v>
      </c>
      <c r="AA46" s="152">
        <v>11.461589999999999</v>
      </c>
      <c r="AB46" s="152">
        <v>0</v>
      </c>
      <c r="AC46" s="152">
        <v>0</v>
      </c>
      <c r="AD46" s="152">
        <v>0</v>
      </c>
      <c r="AE46" s="152">
        <v>11.455</v>
      </c>
      <c r="AF46" s="152">
        <v>11.455</v>
      </c>
      <c r="AG46" s="152">
        <v>481.14204000000001</v>
      </c>
      <c r="AH46" s="152">
        <v>465.10397999999998</v>
      </c>
      <c r="AI46" s="152">
        <v>449.06590999999997</v>
      </c>
      <c r="AJ46" s="152">
        <v>449.06590999999997</v>
      </c>
      <c r="AK46" s="152">
        <v>497.18011000000001</v>
      </c>
      <c r="AL46" s="152">
        <v>288.80880000000002</v>
      </c>
      <c r="AM46" s="152">
        <v>293.70386000000002</v>
      </c>
      <c r="AN46" s="152">
        <v>0</v>
      </c>
      <c r="AO46" s="152">
        <v>384.91363999999999</v>
      </c>
      <c r="AP46" s="152">
        <v>0</v>
      </c>
      <c r="AQ46" s="152">
        <v>9.0999999999999998E-2</v>
      </c>
    </row>
    <row r="47" spans="1:43" ht="24" customHeight="1" x14ac:dyDescent="0.25">
      <c r="A47" s="18" t="s">
        <v>95</v>
      </c>
      <c r="B47" s="18" t="s">
        <v>820</v>
      </c>
      <c r="C47" s="153">
        <v>23</v>
      </c>
      <c r="D47" s="153">
        <v>50.97</v>
      </c>
      <c r="E47" s="153">
        <v>12.07</v>
      </c>
      <c r="F47" s="153">
        <v>23.53</v>
      </c>
      <c r="G47" s="153">
        <v>0</v>
      </c>
      <c r="H47" s="153"/>
      <c r="I47" s="153">
        <v>7.77</v>
      </c>
      <c r="J47" s="153">
        <v>5.26</v>
      </c>
      <c r="K47" s="153">
        <v>8.7690000000000001</v>
      </c>
      <c r="L47" s="153">
        <v>10.26</v>
      </c>
      <c r="M47" s="153">
        <v>10.26</v>
      </c>
      <c r="N47" s="153">
        <v>10.26</v>
      </c>
      <c r="O47" s="153">
        <v>10.26</v>
      </c>
      <c r="P47" s="153"/>
      <c r="Q47" s="153"/>
      <c r="R47" s="153">
        <v>7</v>
      </c>
      <c r="S47" s="153">
        <v>8</v>
      </c>
      <c r="T47" s="153"/>
      <c r="U47" s="153"/>
      <c r="V47" s="153"/>
      <c r="W47" s="153"/>
      <c r="X47" s="153"/>
      <c r="Y47" s="153"/>
      <c r="Z47" s="153">
        <v>8.6122599999999991</v>
      </c>
      <c r="AA47" s="153">
        <v>10.455349999999999</v>
      </c>
      <c r="AB47" s="153"/>
      <c r="AC47" s="153"/>
      <c r="AD47" s="153"/>
      <c r="AE47" s="153">
        <v>11.333</v>
      </c>
      <c r="AF47" s="153">
        <v>11.333</v>
      </c>
      <c r="AG47" s="153">
        <v>484.34965999999997</v>
      </c>
      <c r="AH47" s="153">
        <v>465.10397999999998</v>
      </c>
      <c r="AI47" s="153">
        <v>449.06590999999997</v>
      </c>
      <c r="AJ47" s="153">
        <v>449.06590999999997</v>
      </c>
      <c r="AK47" s="153">
        <v>497.18011000000001</v>
      </c>
      <c r="AL47" s="153">
        <v>293.70386000000002</v>
      </c>
      <c r="AM47" s="153">
        <v>293.70386000000002</v>
      </c>
      <c r="AN47" s="153">
        <v>0</v>
      </c>
      <c r="AO47" s="153">
        <v>384.91363999999999</v>
      </c>
      <c r="AP47" s="153"/>
      <c r="AQ47" s="153"/>
    </row>
    <row r="48" spans="1:43" ht="24" customHeight="1" x14ac:dyDescent="0.25">
      <c r="A48" s="13" t="s">
        <v>95</v>
      </c>
      <c r="B48" s="13" t="s">
        <v>821</v>
      </c>
      <c r="C48" s="151">
        <v>23</v>
      </c>
      <c r="D48" s="151">
        <v>50.94</v>
      </c>
      <c r="E48" s="151">
        <v>13.14</v>
      </c>
      <c r="F48" s="151">
        <v>24.09</v>
      </c>
      <c r="G48" s="151">
        <v>0</v>
      </c>
      <c r="H48" s="151"/>
      <c r="I48" s="151">
        <v>7.46</v>
      </c>
      <c r="J48" s="151">
        <v>5.84</v>
      </c>
      <c r="K48" s="151">
        <v>7.5339999999999998</v>
      </c>
      <c r="L48" s="151">
        <v>10.46</v>
      </c>
      <c r="M48" s="151">
        <v>10.46</v>
      </c>
      <c r="N48" s="151">
        <v>10.46</v>
      </c>
      <c r="O48" s="151">
        <v>10.46</v>
      </c>
      <c r="P48" s="151"/>
      <c r="Q48" s="151"/>
      <c r="R48" s="151">
        <v>7</v>
      </c>
      <c r="S48" s="151">
        <v>7</v>
      </c>
      <c r="T48" s="151"/>
      <c r="U48" s="151"/>
      <c r="V48" s="151"/>
      <c r="W48" s="151"/>
      <c r="X48" s="151"/>
      <c r="Y48" s="151"/>
      <c r="Z48" s="151">
        <v>7.5123800000000003</v>
      </c>
      <c r="AA48" s="151">
        <v>9.7089499999999997</v>
      </c>
      <c r="AB48" s="151"/>
      <c r="AC48" s="151"/>
      <c r="AD48" s="151"/>
      <c r="AE48" s="151">
        <v>11.253</v>
      </c>
      <c r="AF48" s="151">
        <v>11.253</v>
      </c>
      <c r="AG48" s="151">
        <v>481.14204000000001</v>
      </c>
      <c r="AH48" s="151">
        <v>465.10397999999998</v>
      </c>
      <c r="AI48" s="151">
        <v>449.06590999999997</v>
      </c>
      <c r="AJ48" s="151">
        <v>449.06590999999997</v>
      </c>
      <c r="AK48" s="151">
        <v>497.18011000000001</v>
      </c>
      <c r="AL48" s="151">
        <v>293.70386000000002</v>
      </c>
      <c r="AM48" s="151">
        <v>293.70386000000002</v>
      </c>
      <c r="AN48" s="151">
        <v>0</v>
      </c>
      <c r="AO48" s="151">
        <v>384.91363999999999</v>
      </c>
      <c r="AP48" s="151"/>
      <c r="AQ48" s="151"/>
    </row>
    <row r="49" spans="1:43" ht="24" customHeight="1" x14ac:dyDescent="0.25">
      <c r="A49" s="16" t="s">
        <v>95</v>
      </c>
      <c r="B49" s="16" t="s">
        <v>822</v>
      </c>
      <c r="C49" s="152">
        <v>23</v>
      </c>
      <c r="D49" s="152">
        <v>51.15</v>
      </c>
      <c r="E49" s="152">
        <v>12.95</v>
      </c>
      <c r="F49" s="152">
        <v>24.2</v>
      </c>
      <c r="G49" s="152">
        <v>0</v>
      </c>
      <c r="H49" s="152"/>
      <c r="I49" s="152">
        <v>7.12</v>
      </c>
      <c r="J49" s="152">
        <v>5.69</v>
      </c>
      <c r="K49" s="152">
        <v>7.2839999999999998</v>
      </c>
      <c r="L49" s="152">
        <v>11.02</v>
      </c>
      <c r="M49" s="152">
        <v>11.02</v>
      </c>
      <c r="N49" s="152">
        <v>11.02</v>
      </c>
      <c r="O49" s="152">
        <v>11.02</v>
      </c>
      <c r="P49" s="152"/>
      <c r="Q49" s="152"/>
      <c r="R49" s="152">
        <v>7</v>
      </c>
      <c r="S49" s="152">
        <v>8</v>
      </c>
      <c r="T49" s="152"/>
      <c r="U49" s="152"/>
      <c r="V49" s="152"/>
      <c r="W49" s="152"/>
      <c r="X49" s="152"/>
      <c r="Y49" s="152"/>
      <c r="Z49" s="152">
        <v>7.4108999999999998</v>
      </c>
      <c r="AA49" s="152">
        <v>7.8554000000000004</v>
      </c>
      <c r="AB49" s="152"/>
      <c r="AC49" s="152"/>
      <c r="AD49" s="152"/>
      <c r="AE49" s="152">
        <v>10.863</v>
      </c>
      <c r="AF49" s="152">
        <v>10.863</v>
      </c>
      <c r="AG49" s="152">
        <v>484.34965999999997</v>
      </c>
      <c r="AH49" s="152">
        <v>465.10397999999998</v>
      </c>
      <c r="AI49" s="152">
        <v>449.06590999999997</v>
      </c>
      <c r="AJ49" s="152">
        <v>449.06590999999997</v>
      </c>
      <c r="AK49" s="152">
        <v>497.18011000000001</v>
      </c>
      <c r="AL49" s="152">
        <v>293.70386000000002</v>
      </c>
      <c r="AM49" s="152">
        <v>293.70386000000002</v>
      </c>
      <c r="AN49" s="152">
        <v>0</v>
      </c>
      <c r="AO49" s="152">
        <v>384.91363999999999</v>
      </c>
      <c r="AP49" s="152"/>
      <c r="AQ49" s="152"/>
    </row>
    <row r="50" spans="1:43" ht="24" customHeight="1" x14ac:dyDescent="0.25">
      <c r="A50" s="16" t="s">
        <v>95</v>
      </c>
      <c r="B50" s="16" t="s">
        <v>823</v>
      </c>
      <c r="C50" s="152">
        <v>24</v>
      </c>
      <c r="D50" s="152">
        <v>51.26</v>
      </c>
      <c r="E50" s="152">
        <v>10.75</v>
      </c>
      <c r="F50" s="152">
        <v>24.05</v>
      </c>
      <c r="G50" s="152">
        <v>0</v>
      </c>
      <c r="H50" s="152"/>
      <c r="I50" s="152">
        <v>7.3</v>
      </c>
      <c r="J50" s="152">
        <v>6.05</v>
      </c>
      <c r="K50" s="152">
        <v>8.7509999999999994</v>
      </c>
      <c r="L50" s="152">
        <v>10.72</v>
      </c>
      <c r="M50" s="152">
        <v>10.72</v>
      </c>
      <c r="N50" s="152">
        <v>10.72</v>
      </c>
      <c r="O50" s="152">
        <v>10.72</v>
      </c>
      <c r="P50" s="152"/>
      <c r="Q50" s="152"/>
      <c r="R50" s="152">
        <v>7</v>
      </c>
      <c r="S50" s="152">
        <v>8</v>
      </c>
      <c r="T50" s="152"/>
      <c r="U50" s="152"/>
      <c r="V50" s="152"/>
      <c r="W50" s="152"/>
      <c r="X50" s="152"/>
      <c r="Y50" s="152"/>
      <c r="Z50" s="152">
        <v>7.46591</v>
      </c>
      <c r="AA50" s="152">
        <v>6.8416800000000002</v>
      </c>
      <c r="AB50" s="152"/>
      <c r="AC50" s="152"/>
      <c r="AD50" s="152"/>
      <c r="AE50" s="152">
        <v>10.412000000000001</v>
      </c>
      <c r="AF50" s="152">
        <v>10.412000000000001</v>
      </c>
      <c r="AG50" s="152">
        <v>484.34965999999997</v>
      </c>
      <c r="AH50" s="152">
        <v>465.10397999999998</v>
      </c>
      <c r="AI50" s="152">
        <v>449.06590999999997</v>
      </c>
      <c r="AJ50" s="152">
        <v>449.06590999999997</v>
      </c>
      <c r="AK50" s="152">
        <v>497.18011000000001</v>
      </c>
      <c r="AL50" s="152">
        <v>293.70386000000002</v>
      </c>
      <c r="AM50" s="152">
        <v>293.70386000000002</v>
      </c>
      <c r="AN50" s="152">
        <v>0</v>
      </c>
      <c r="AO50" s="152">
        <v>384.91363999999999</v>
      </c>
      <c r="AP50" s="152"/>
      <c r="AQ50" s="152"/>
    </row>
    <row r="51" spans="1:43" ht="24" customHeight="1" x14ac:dyDescent="0.25">
      <c r="A51" s="16" t="s">
        <v>95</v>
      </c>
      <c r="B51" s="16" t="s">
        <v>824</v>
      </c>
      <c r="C51" s="152">
        <v>24</v>
      </c>
      <c r="D51" s="152">
        <v>51.25</v>
      </c>
      <c r="E51" s="152">
        <v>12.75</v>
      </c>
      <c r="F51" s="152">
        <v>24.09</v>
      </c>
      <c r="G51" s="152">
        <v>0</v>
      </c>
      <c r="H51" s="152"/>
      <c r="I51" s="152">
        <v>6.4</v>
      </c>
      <c r="J51" s="152">
        <v>6.29</v>
      </c>
      <c r="K51" s="152">
        <v>8.6530000000000005</v>
      </c>
      <c r="L51" s="152">
        <v>10.44</v>
      </c>
      <c r="M51" s="152">
        <v>10.44</v>
      </c>
      <c r="N51" s="152">
        <v>10.44</v>
      </c>
      <c r="O51" s="152">
        <v>10.44</v>
      </c>
      <c r="P51" s="152"/>
      <c r="Q51" s="152"/>
      <c r="R51" s="152">
        <v>6</v>
      </c>
      <c r="S51" s="152">
        <v>8</v>
      </c>
      <c r="T51" s="152"/>
      <c r="U51" s="152"/>
      <c r="V51" s="152"/>
      <c r="W51" s="152"/>
      <c r="X51" s="152"/>
      <c r="Y51" s="152"/>
      <c r="Z51" s="152">
        <v>5.9918500000000003</v>
      </c>
      <c r="AA51" s="152">
        <v>6.4613500000000004</v>
      </c>
      <c r="AB51" s="152"/>
      <c r="AC51" s="152"/>
      <c r="AD51" s="152"/>
      <c r="AE51" s="152">
        <v>10.878</v>
      </c>
      <c r="AF51" s="152">
        <v>10.878</v>
      </c>
      <c r="AG51" s="152">
        <v>481.14204000000001</v>
      </c>
      <c r="AH51" s="152">
        <v>465.10397999999998</v>
      </c>
      <c r="AI51" s="152">
        <v>449.06590999999997</v>
      </c>
      <c r="AJ51" s="152">
        <v>449.06590999999997</v>
      </c>
      <c r="AK51" s="152">
        <v>497.18011000000001</v>
      </c>
      <c r="AL51" s="152">
        <v>293.70386000000002</v>
      </c>
      <c r="AM51" s="152">
        <v>293.70386000000002</v>
      </c>
      <c r="AN51" s="152">
        <v>0</v>
      </c>
      <c r="AO51" s="152">
        <v>384.91363999999999</v>
      </c>
      <c r="AP51" s="152"/>
      <c r="AQ51" s="152"/>
    </row>
    <row r="52" spans="1:43" ht="24" customHeight="1" x14ac:dyDescent="0.25">
      <c r="A52" s="16" t="s">
        <v>95</v>
      </c>
      <c r="B52" s="16" t="s">
        <v>825</v>
      </c>
      <c r="C52" s="152">
        <v>23</v>
      </c>
      <c r="D52" s="152">
        <v>51.23</v>
      </c>
      <c r="E52" s="152">
        <v>11.6</v>
      </c>
      <c r="F52" s="152">
        <v>23.66</v>
      </c>
      <c r="G52" s="152">
        <v>0</v>
      </c>
      <c r="H52" s="152"/>
      <c r="I52" s="152">
        <v>6.14</v>
      </c>
      <c r="J52" s="152">
        <v>5.62</v>
      </c>
      <c r="K52" s="152">
        <v>8.0500000000000007</v>
      </c>
      <c r="L52" s="152">
        <v>9.98</v>
      </c>
      <c r="M52" s="152">
        <v>9.98</v>
      </c>
      <c r="N52" s="152">
        <v>9.98</v>
      </c>
      <c r="O52" s="152">
        <v>9.98</v>
      </c>
      <c r="P52" s="152"/>
      <c r="Q52" s="152"/>
      <c r="R52" s="152">
        <v>6</v>
      </c>
      <c r="S52" s="152">
        <v>8</v>
      </c>
      <c r="T52" s="152"/>
      <c r="U52" s="152"/>
      <c r="V52" s="152"/>
      <c r="W52" s="152"/>
      <c r="X52" s="152"/>
      <c r="Y52" s="152"/>
      <c r="Z52" s="152">
        <v>4.1911800000000001</v>
      </c>
      <c r="AA52" s="152">
        <v>5.6574799999999996</v>
      </c>
      <c r="AB52" s="152"/>
      <c r="AC52" s="152"/>
      <c r="AD52" s="152"/>
      <c r="AE52" s="152">
        <v>10.246</v>
      </c>
      <c r="AF52" s="152">
        <v>10.246</v>
      </c>
      <c r="AG52" s="152">
        <v>481.14204000000001</v>
      </c>
      <c r="AH52" s="152">
        <v>465.10397999999998</v>
      </c>
      <c r="AI52" s="152">
        <v>449.06590999999997</v>
      </c>
      <c r="AJ52" s="152">
        <v>449.06590999999997</v>
      </c>
      <c r="AK52" s="152">
        <v>497.18011000000001</v>
      </c>
      <c r="AL52" s="152">
        <v>293.70386000000002</v>
      </c>
      <c r="AM52" s="152">
        <v>293.70386000000002</v>
      </c>
      <c r="AN52" s="152">
        <v>0</v>
      </c>
      <c r="AO52" s="152">
        <v>384.91363999999999</v>
      </c>
      <c r="AP52" s="152"/>
      <c r="AQ52" s="152"/>
    </row>
    <row r="53" spans="1:43" ht="24" customHeight="1" x14ac:dyDescent="0.25">
      <c r="A53" s="16" t="s">
        <v>95</v>
      </c>
      <c r="B53" s="16" t="s">
        <v>826</v>
      </c>
      <c r="C53" s="152">
        <v>23</v>
      </c>
      <c r="D53" s="152">
        <v>50.99</v>
      </c>
      <c r="E53" s="152">
        <v>12.6</v>
      </c>
      <c r="F53" s="152">
        <v>23.68</v>
      </c>
      <c r="G53" s="152">
        <v>0</v>
      </c>
      <c r="H53" s="152"/>
      <c r="I53" s="152">
        <v>6.41</v>
      </c>
      <c r="J53" s="152">
        <v>5.85</v>
      </c>
      <c r="K53" s="152">
        <v>8.1150000000000002</v>
      </c>
      <c r="L53" s="152">
        <v>9.7200000000000006</v>
      </c>
      <c r="M53" s="152">
        <v>9.7200000000000006</v>
      </c>
      <c r="N53" s="152">
        <v>9.7200000000000006</v>
      </c>
      <c r="O53" s="152">
        <v>9.7200000000000006</v>
      </c>
      <c r="P53" s="152"/>
      <c r="Q53" s="152"/>
      <c r="R53" s="152">
        <v>6</v>
      </c>
      <c r="S53" s="152">
        <v>7</v>
      </c>
      <c r="T53" s="152"/>
      <c r="U53" s="152"/>
      <c r="V53" s="152"/>
      <c r="W53" s="152"/>
      <c r="X53" s="152"/>
      <c r="Y53" s="152"/>
      <c r="Z53" s="152">
        <v>4.22743</v>
      </c>
      <c r="AA53" s="152">
        <v>5.7062799999999996</v>
      </c>
      <c r="AB53" s="152"/>
      <c r="AC53" s="152"/>
      <c r="AD53" s="152"/>
      <c r="AE53" s="152">
        <v>10.1</v>
      </c>
      <c r="AF53" s="152">
        <v>10.1</v>
      </c>
      <c r="AG53" s="152">
        <v>481.14204000000001</v>
      </c>
      <c r="AH53" s="152">
        <v>465.10397999999998</v>
      </c>
      <c r="AI53" s="152">
        <v>449.06590999999997</v>
      </c>
      <c r="AJ53" s="152">
        <v>449.06590999999997</v>
      </c>
      <c r="AK53" s="152">
        <v>497.18011000000001</v>
      </c>
      <c r="AL53" s="152">
        <v>293.70386000000002</v>
      </c>
      <c r="AM53" s="152">
        <v>293.70386000000002</v>
      </c>
      <c r="AN53" s="152">
        <v>0</v>
      </c>
      <c r="AO53" s="152">
        <v>384.91363999999999</v>
      </c>
      <c r="AP53" s="152"/>
      <c r="AQ53" s="152"/>
    </row>
    <row r="54" spans="1:43" ht="24" customHeight="1" x14ac:dyDescent="0.25">
      <c r="A54" s="16" t="s">
        <v>95</v>
      </c>
      <c r="B54" s="16" t="s">
        <v>827</v>
      </c>
      <c r="C54" s="152">
        <v>23</v>
      </c>
      <c r="D54" s="152">
        <v>51</v>
      </c>
      <c r="E54" s="152">
        <v>12.93</v>
      </c>
      <c r="F54" s="152">
        <v>24.69</v>
      </c>
      <c r="G54" s="152">
        <v>0</v>
      </c>
      <c r="H54" s="152"/>
      <c r="I54" s="152">
        <v>5.94</v>
      </c>
      <c r="J54" s="152">
        <v>5.89</v>
      </c>
      <c r="K54" s="152">
        <v>9.2409999999999997</v>
      </c>
      <c r="L54" s="152">
        <v>9.17</v>
      </c>
      <c r="M54" s="152">
        <v>9.17</v>
      </c>
      <c r="N54" s="152">
        <v>9.17</v>
      </c>
      <c r="O54" s="152">
        <v>9.17</v>
      </c>
      <c r="P54" s="152"/>
      <c r="Q54" s="152"/>
      <c r="R54" s="152">
        <v>6</v>
      </c>
      <c r="S54" s="152">
        <v>8</v>
      </c>
      <c r="T54" s="152"/>
      <c r="U54" s="152"/>
      <c r="V54" s="152"/>
      <c r="W54" s="152"/>
      <c r="X54" s="152"/>
      <c r="Y54" s="152"/>
      <c r="Z54" s="152">
        <v>4.1571100000000003</v>
      </c>
      <c r="AA54" s="152">
        <v>5.1028099999999998</v>
      </c>
      <c r="AB54" s="152"/>
      <c r="AC54" s="152"/>
      <c r="AD54" s="152"/>
      <c r="AE54" s="152">
        <v>10.141999999999999</v>
      </c>
      <c r="AF54" s="152">
        <v>10.141999999999999</v>
      </c>
      <c r="AG54" s="152">
        <v>481.14204000000001</v>
      </c>
      <c r="AH54" s="152">
        <v>465.10397999999998</v>
      </c>
      <c r="AI54" s="152">
        <v>449.06590999999997</v>
      </c>
      <c r="AJ54" s="152">
        <v>449.06590999999997</v>
      </c>
      <c r="AK54" s="152">
        <v>497.18011000000001</v>
      </c>
      <c r="AL54" s="152">
        <v>293.70386000000002</v>
      </c>
      <c r="AM54" s="152">
        <v>293.70386000000002</v>
      </c>
      <c r="AN54" s="152">
        <v>0</v>
      </c>
      <c r="AO54" s="152">
        <v>384.91363999999999</v>
      </c>
      <c r="AP54" s="152"/>
      <c r="AQ54" s="152"/>
    </row>
    <row r="55" spans="1:43" ht="24" customHeight="1" x14ac:dyDescent="0.25">
      <c r="A55" s="18" t="s">
        <v>828</v>
      </c>
      <c r="B55" s="18" t="s">
        <v>96</v>
      </c>
      <c r="C55" s="153">
        <v>23</v>
      </c>
      <c r="D55" s="153">
        <v>50.59</v>
      </c>
      <c r="E55" s="153">
        <v>12.07</v>
      </c>
      <c r="F55" s="153">
        <v>24.68</v>
      </c>
      <c r="G55" s="153">
        <v>0</v>
      </c>
      <c r="H55" s="153"/>
      <c r="I55" s="153">
        <v>5.88</v>
      </c>
      <c r="J55" s="153">
        <v>6.82</v>
      </c>
      <c r="K55" s="153">
        <v>10.11</v>
      </c>
      <c r="L55" s="153">
        <v>8.59</v>
      </c>
      <c r="M55" s="153">
        <v>8.59</v>
      </c>
      <c r="N55" s="153">
        <v>8.59</v>
      </c>
      <c r="O55" s="153">
        <v>8.59</v>
      </c>
      <c r="P55" s="153"/>
      <c r="Q55" s="153"/>
      <c r="R55" s="153">
        <v>8</v>
      </c>
      <c r="S55" s="153">
        <v>8</v>
      </c>
      <c r="T55" s="153"/>
      <c r="U55" s="153"/>
      <c r="V55" s="153"/>
      <c r="W55" s="153"/>
      <c r="X55" s="153"/>
      <c r="Y55" s="153"/>
      <c r="Z55" s="153">
        <v>3.87744</v>
      </c>
      <c r="AA55" s="153">
        <v>4.5555300000000001</v>
      </c>
      <c r="AB55" s="153"/>
      <c r="AC55" s="153"/>
      <c r="AD55" s="153"/>
      <c r="AE55" s="153">
        <v>10.271000000000001</v>
      </c>
      <c r="AF55" s="153">
        <v>10.271000000000001</v>
      </c>
      <c r="AG55" s="153">
        <v>481.14204000000001</v>
      </c>
      <c r="AH55" s="153">
        <v>465.10397999999998</v>
      </c>
      <c r="AI55" s="153">
        <v>449.06590999999997</v>
      </c>
      <c r="AJ55" s="153">
        <v>449.06590999999997</v>
      </c>
      <c r="AK55" s="153">
        <v>497.18011000000001</v>
      </c>
      <c r="AL55" s="153">
        <v>293.70386000000002</v>
      </c>
      <c r="AM55" s="153">
        <v>293.70386000000002</v>
      </c>
      <c r="AN55" s="153">
        <v>0</v>
      </c>
      <c r="AO55" s="153">
        <v>384.91363999999999</v>
      </c>
      <c r="AP55" s="153"/>
      <c r="AQ55" s="153"/>
    </row>
    <row r="56" spans="1:43" x14ac:dyDescent="0.25">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c r="AO56" s="154"/>
      <c r="AP56" s="154"/>
      <c r="AQ56" s="154"/>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91" t="s">
        <v>0</v>
      </c>
      <c r="B3" s="192"/>
      <c r="C3" s="192"/>
      <c r="D3" s="192"/>
      <c r="E3" s="192"/>
      <c r="F3" s="192"/>
      <c r="G3" s="1"/>
      <c r="H3" s="1"/>
      <c r="I3" s="1"/>
    </row>
    <row r="4" spans="1:9" ht="30" customHeight="1" x14ac:dyDescent="0.25">
      <c r="A4" s="224" t="s">
        <v>1679</v>
      </c>
      <c r="B4" s="195"/>
      <c r="C4" s="195"/>
      <c r="D4" s="195"/>
      <c r="E4" s="195"/>
      <c r="F4" s="195"/>
      <c r="G4" s="195"/>
      <c r="H4" s="195"/>
      <c r="I4" s="195"/>
    </row>
    <row r="5" spans="1:9" ht="21.95" hidden="1" customHeight="1" x14ac:dyDescent="0.25">
      <c r="A5" s="195" t="s">
        <v>91</v>
      </c>
      <c r="B5" s="195" t="s">
        <v>556</v>
      </c>
      <c r="C5" s="9">
        <v>42879</v>
      </c>
      <c r="D5" s="9">
        <v>42880</v>
      </c>
      <c r="E5" s="9">
        <v>46665</v>
      </c>
      <c r="F5" s="9">
        <v>70163</v>
      </c>
      <c r="G5" s="9">
        <v>47090</v>
      </c>
      <c r="H5" s="9">
        <v>62201</v>
      </c>
      <c r="I5" s="195" t="s">
        <v>1680</v>
      </c>
    </row>
    <row r="6" spans="1:9" ht="39.950000000000003" customHeight="1" x14ac:dyDescent="0.25">
      <c r="A6" s="195"/>
      <c r="B6" s="195"/>
      <c r="C6" s="223" t="s">
        <v>612</v>
      </c>
      <c r="D6" s="223" t="s">
        <v>613</v>
      </c>
      <c r="E6" s="223" t="s">
        <v>614</v>
      </c>
      <c r="F6" s="223" t="s">
        <v>615</v>
      </c>
      <c r="G6" s="223" t="s">
        <v>245</v>
      </c>
      <c r="H6" s="223" t="s">
        <v>611</v>
      </c>
      <c r="I6" s="195"/>
    </row>
    <row r="7" spans="1:9" ht="57" customHeight="1" x14ac:dyDescent="0.25">
      <c r="A7" s="195"/>
      <c r="B7" s="195"/>
      <c r="C7" s="9" t="s">
        <v>1681</v>
      </c>
      <c r="D7" s="9" t="s">
        <v>1682</v>
      </c>
      <c r="E7" s="9" t="s">
        <v>1683</v>
      </c>
      <c r="F7" s="9" t="s">
        <v>1684</v>
      </c>
      <c r="G7" s="9" t="s">
        <v>1685</v>
      </c>
      <c r="H7" s="9" t="s">
        <v>1686</v>
      </c>
      <c r="I7" s="195" t="s">
        <v>772</v>
      </c>
    </row>
    <row r="8" spans="1:9" ht="24" customHeight="1" x14ac:dyDescent="0.25">
      <c r="A8" s="13" t="s">
        <v>95</v>
      </c>
      <c r="B8" s="13" t="s">
        <v>781</v>
      </c>
      <c r="C8" s="151">
        <v>32</v>
      </c>
      <c r="D8" s="151">
        <v>13.8</v>
      </c>
      <c r="E8" s="151">
        <v>52.35</v>
      </c>
      <c r="F8" s="151">
        <v>42.63</v>
      </c>
      <c r="G8" s="151">
        <v>0</v>
      </c>
      <c r="H8" s="151">
        <v>257.26</v>
      </c>
      <c r="I8" s="151">
        <v>398.04</v>
      </c>
    </row>
    <row r="9" spans="1:9" ht="24" customHeight="1" x14ac:dyDescent="0.25">
      <c r="A9" s="16" t="s">
        <v>95</v>
      </c>
      <c r="B9" s="16" t="s">
        <v>782</v>
      </c>
      <c r="C9" s="152">
        <v>32</v>
      </c>
      <c r="D9" s="152">
        <v>14.06</v>
      </c>
      <c r="E9" s="152">
        <v>50.17</v>
      </c>
      <c r="F9" s="152">
        <v>41</v>
      </c>
      <c r="G9" s="152">
        <v>0</v>
      </c>
      <c r="H9" s="152">
        <v>252.39</v>
      </c>
      <c r="I9" s="152">
        <v>389.62</v>
      </c>
    </row>
    <row r="10" spans="1:9" ht="24" customHeight="1" x14ac:dyDescent="0.25">
      <c r="A10" s="16" t="s">
        <v>95</v>
      </c>
      <c r="B10" s="16" t="s">
        <v>783</v>
      </c>
      <c r="C10" s="152">
        <v>32</v>
      </c>
      <c r="D10" s="152">
        <v>14.11</v>
      </c>
      <c r="E10" s="152">
        <v>54.2</v>
      </c>
      <c r="F10" s="152">
        <v>40.25</v>
      </c>
      <c r="G10" s="152">
        <v>0</v>
      </c>
      <c r="H10" s="152">
        <v>251.36</v>
      </c>
      <c r="I10" s="152">
        <v>391.92</v>
      </c>
    </row>
    <row r="11" spans="1:9" ht="24" customHeight="1" x14ac:dyDescent="0.25">
      <c r="A11" s="16" t="s">
        <v>95</v>
      </c>
      <c r="B11" s="16" t="s">
        <v>784</v>
      </c>
      <c r="C11" s="152">
        <v>32</v>
      </c>
      <c r="D11" s="152">
        <v>13.94</v>
      </c>
      <c r="E11" s="152">
        <v>51.39</v>
      </c>
      <c r="F11" s="152">
        <v>40.229999999999997</v>
      </c>
      <c r="G11" s="152">
        <v>0</v>
      </c>
      <c r="H11" s="152">
        <v>258.56</v>
      </c>
      <c r="I11" s="152">
        <v>396.12</v>
      </c>
    </row>
    <row r="12" spans="1:9" ht="24" customHeight="1" x14ac:dyDescent="0.25">
      <c r="A12" s="16" t="s">
        <v>95</v>
      </c>
      <c r="B12" s="16" t="s">
        <v>785</v>
      </c>
      <c r="C12" s="152">
        <v>34</v>
      </c>
      <c r="D12" s="152">
        <v>13.93</v>
      </c>
      <c r="E12" s="152">
        <v>57.76</v>
      </c>
      <c r="F12" s="152">
        <v>41.42</v>
      </c>
      <c r="G12" s="152">
        <v>0</v>
      </c>
      <c r="H12" s="152">
        <v>265.81</v>
      </c>
      <c r="I12" s="152">
        <v>412.92</v>
      </c>
    </row>
    <row r="13" spans="1:9" ht="24" customHeight="1" x14ac:dyDescent="0.25">
      <c r="A13" s="16" t="s">
        <v>95</v>
      </c>
      <c r="B13" s="16" t="s">
        <v>786</v>
      </c>
      <c r="C13" s="152">
        <v>34</v>
      </c>
      <c r="D13" s="152">
        <v>13.57</v>
      </c>
      <c r="E13" s="152">
        <v>56.45</v>
      </c>
      <c r="F13" s="152">
        <v>41.31</v>
      </c>
      <c r="G13" s="152">
        <v>0</v>
      </c>
      <c r="H13" s="152">
        <v>271.39999999999998</v>
      </c>
      <c r="I13" s="152">
        <v>416.73</v>
      </c>
    </row>
    <row r="14" spans="1:9" ht="24" customHeight="1" x14ac:dyDescent="0.25">
      <c r="A14" s="16" t="s">
        <v>95</v>
      </c>
      <c r="B14" s="16" t="s">
        <v>787</v>
      </c>
      <c r="C14" s="152">
        <v>31</v>
      </c>
      <c r="D14" s="152">
        <v>13.59</v>
      </c>
      <c r="E14" s="152">
        <v>54.86</v>
      </c>
      <c r="F14" s="152">
        <v>43.05</v>
      </c>
      <c r="G14" s="152">
        <v>0</v>
      </c>
      <c r="H14" s="152">
        <v>271.36</v>
      </c>
      <c r="I14" s="152">
        <v>413.86</v>
      </c>
    </row>
    <row r="15" spans="1:9" ht="24" customHeight="1" x14ac:dyDescent="0.25">
      <c r="A15" s="18" t="s">
        <v>95</v>
      </c>
      <c r="B15" s="18" t="s">
        <v>788</v>
      </c>
      <c r="C15" s="153">
        <v>31</v>
      </c>
      <c r="D15" s="153">
        <v>14.18</v>
      </c>
      <c r="E15" s="153">
        <v>53.23</v>
      </c>
      <c r="F15" s="153">
        <v>43.06</v>
      </c>
      <c r="G15" s="153">
        <v>0</v>
      </c>
      <c r="H15" s="153">
        <v>266.55</v>
      </c>
      <c r="I15" s="153">
        <v>408.02</v>
      </c>
    </row>
    <row r="16" spans="1:9" ht="24" customHeight="1" x14ac:dyDescent="0.25">
      <c r="A16" s="13" t="s">
        <v>95</v>
      </c>
      <c r="B16" s="13" t="s">
        <v>789</v>
      </c>
      <c r="C16" s="151">
        <v>33</v>
      </c>
      <c r="D16" s="151">
        <v>14.16</v>
      </c>
      <c r="E16" s="151">
        <v>52.41</v>
      </c>
      <c r="F16" s="151">
        <v>41.52</v>
      </c>
      <c r="G16" s="151">
        <v>0</v>
      </c>
      <c r="H16" s="151">
        <v>271</v>
      </c>
      <c r="I16" s="151">
        <v>412.09</v>
      </c>
    </row>
    <row r="17" spans="1:9" ht="24" customHeight="1" x14ac:dyDescent="0.25">
      <c r="A17" s="16" t="s">
        <v>95</v>
      </c>
      <c r="B17" s="16" t="s">
        <v>790</v>
      </c>
      <c r="C17" s="152">
        <v>33</v>
      </c>
      <c r="D17" s="152">
        <v>14</v>
      </c>
      <c r="E17" s="152">
        <v>51.61</v>
      </c>
      <c r="F17" s="152">
        <v>41.45</v>
      </c>
      <c r="G17" s="152">
        <v>0</v>
      </c>
      <c r="H17" s="152">
        <v>273.08999999999997</v>
      </c>
      <c r="I17" s="152">
        <v>413.15</v>
      </c>
    </row>
    <row r="18" spans="1:9" ht="24" customHeight="1" x14ac:dyDescent="0.25">
      <c r="A18" s="16" t="s">
        <v>95</v>
      </c>
      <c r="B18" s="16" t="s">
        <v>791</v>
      </c>
      <c r="C18" s="152">
        <v>33</v>
      </c>
      <c r="D18" s="152">
        <v>13.97</v>
      </c>
      <c r="E18" s="152">
        <v>50.23</v>
      </c>
      <c r="F18" s="152">
        <v>42.62</v>
      </c>
      <c r="G18" s="152">
        <v>0</v>
      </c>
      <c r="H18" s="152">
        <v>271.99</v>
      </c>
      <c r="I18" s="152">
        <v>411.81</v>
      </c>
    </row>
    <row r="19" spans="1:9" ht="24" customHeight="1" x14ac:dyDescent="0.25">
      <c r="A19" s="16" t="s">
        <v>95</v>
      </c>
      <c r="B19" s="16" t="s">
        <v>792</v>
      </c>
      <c r="C19" s="152">
        <v>33</v>
      </c>
      <c r="D19" s="152">
        <v>14.06</v>
      </c>
      <c r="E19" s="152">
        <v>57.92</v>
      </c>
      <c r="F19" s="152">
        <v>42.67</v>
      </c>
      <c r="G19" s="152">
        <v>0</v>
      </c>
      <c r="H19" s="152">
        <v>272.83999999999997</v>
      </c>
      <c r="I19" s="152">
        <v>420.49</v>
      </c>
    </row>
    <row r="20" spans="1:9" ht="24" customHeight="1" x14ac:dyDescent="0.25">
      <c r="A20" s="16" t="s">
        <v>95</v>
      </c>
      <c r="B20" s="16" t="s">
        <v>793</v>
      </c>
      <c r="C20" s="152">
        <v>32</v>
      </c>
      <c r="D20" s="152">
        <v>14</v>
      </c>
      <c r="E20" s="152">
        <v>54.42</v>
      </c>
      <c r="F20" s="152">
        <v>42.3</v>
      </c>
      <c r="G20" s="152">
        <v>0</v>
      </c>
      <c r="H20" s="152">
        <v>272.29000000000002</v>
      </c>
      <c r="I20" s="152">
        <v>415.01</v>
      </c>
    </row>
    <row r="21" spans="1:9" ht="24" customHeight="1" x14ac:dyDescent="0.25">
      <c r="A21" s="16" t="s">
        <v>95</v>
      </c>
      <c r="B21" s="16" t="s">
        <v>794</v>
      </c>
      <c r="C21" s="152">
        <v>32</v>
      </c>
      <c r="D21" s="152">
        <v>14.24</v>
      </c>
      <c r="E21" s="152">
        <v>53.56</v>
      </c>
      <c r="F21" s="152">
        <v>42.24</v>
      </c>
      <c r="G21" s="152">
        <v>0</v>
      </c>
      <c r="H21" s="152">
        <v>271.73</v>
      </c>
      <c r="I21" s="152">
        <v>413.77</v>
      </c>
    </row>
    <row r="22" spans="1:9" ht="24" customHeight="1" x14ac:dyDescent="0.25">
      <c r="A22" s="16" t="s">
        <v>95</v>
      </c>
      <c r="B22" s="16" t="s">
        <v>795</v>
      </c>
      <c r="C22" s="152">
        <v>32</v>
      </c>
      <c r="D22" s="152">
        <v>14.32</v>
      </c>
      <c r="E22" s="152">
        <v>45.45</v>
      </c>
      <c r="F22" s="152">
        <v>44.56</v>
      </c>
      <c r="G22" s="152">
        <v>0</v>
      </c>
      <c r="H22" s="152">
        <v>272.02</v>
      </c>
      <c r="I22" s="152">
        <v>408.35</v>
      </c>
    </row>
    <row r="23" spans="1:9" ht="24" customHeight="1" x14ac:dyDescent="0.25">
      <c r="A23" s="18" t="s">
        <v>95</v>
      </c>
      <c r="B23" s="18" t="s">
        <v>796</v>
      </c>
      <c r="C23" s="153">
        <v>32</v>
      </c>
      <c r="D23" s="153">
        <v>14.22</v>
      </c>
      <c r="E23" s="153">
        <v>42.2</v>
      </c>
      <c r="F23" s="153">
        <v>39.97</v>
      </c>
      <c r="G23" s="153">
        <v>0</v>
      </c>
      <c r="H23" s="153">
        <v>271.97000000000003</v>
      </c>
      <c r="I23" s="153">
        <v>400.36</v>
      </c>
    </row>
    <row r="24" spans="1:9" ht="24" customHeight="1" x14ac:dyDescent="0.25">
      <c r="A24" s="13" t="s">
        <v>95</v>
      </c>
      <c r="B24" s="13" t="s">
        <v>797</v>
      </c>
      <c r="C24" s="151">
        <v>33</v>
      </c>
      <c r="D24" s="151">
        <v>14.18</v>
      </c>
      <c r="E24" s="151">
        <v>43.36</v>
      </c>
      <c r="F24" s="151">
        <v>42.54</v>
      </c>
      <c r="G24" s="151">
        <v>0</v>
      </c>
      <c r="H24" s="151">
        <v>271.24</v>
      </c>
      <c r="I24" s="151">
        <v>404.32</v>
      </c>
    </row>
    <row r="25" spans="1:9" ht="24" customHeight="1" x14ac:dyDescent="0.25">
      <c r="A25" s="16" t="s">
        <v>95</v>
      </c>
      <c r="B25" s="16" t="s">
        <v>798</v>
      </c>
      <c r="C25" s="152">
        <v>33</v>
      </c>
      <c r="D25" s="152">
        <v>14.03</v>
      </c>
      <c r="E25" s="152">
        <v>43.46</v>
      </c>
      <c r="F25" s="152">
        <v>42.57</v>
      </c>
      <c r="G25" s="152">
        <v>0</v>
      </c>
      <c r="H25" s="152">
        <v>272.36</v>
      </c>
      <c r="I25" s="152">
        <v>405.42</v>
      </c>
    </row>
    <row r="26" spans="1:9" ht="24" customHeight="1" x14ac:dyDescent="0.25">
      <c r="A26" s="16" t="s">
        <v>95</v>
      </c>
      <c r="B26" s="16" t="s">
        <v>799</v>
      </c>
      <c r="C26" s="152">
        <v>33</v>
      </c>
      <c r="D26" s="152">
        <v>13.95</v>
      </c>
      <c r="E26" s="152">
        <v>38.840000000000003</v>
      </c>
      <c r="F26" s="152">
        <v>43.65</v>
      </c>
      <c r="G26" s="152">
        <v>0</v>
      </c>
      <c r="H26" s="152">
        <v>271.04000000000002</v>
      </c>
      <c r="I26" s="152">
        <v>400.48</v>
      </c>
    </row>
    <row r="27" spans="1:9" ht="24" customHeight="1" x14ac:dyDescent="0.25">
      <c r="A27" s="16" t="s">
        <v>95</v>
      </c>
      <c r="B27" s="16" t="s">
        <v>800</v>
      </c>
      <c r="C27" s="152">
        <v>33</v>
      </c>
      <c r="D27" s="152">
        <v>13.54</v>
      </c>
      <c r="E27" s="152">
        <v>28.49</v>
      </c>
      <c r="F27" s="152">
        <v>43.68</v>
      </c>
      <c r="G27" s="152">
        <v>0</v>
      </c>
      <c r="H27" s="152">
        <v>270</v>
      </c>
      <c r="I27" s="152">
        <v>388.71</v>
      </c>
    </row>
    <row r="28" spans="1:9" ht="24" customHeight="1" x14ac:dyDescent="0.25">
      <c r="A28" s="16" t="s">
        <v>95</v>
      </c>
      <c r="B28" s="16" t="s">
        <v>801</v>
      </c>
      <c r="C28" s="152">
        <v>30</v>
      </c>
      <c r="D28" s="152">
        <v>13.55</v>
      </c>
      <c r="E28" s="152">
        <v>26.58</v>
      </c>
      <c r="F28" s="152">
        <v>44.5</v>
      </c>
      <c r="G28" s="152">
        <v>0</v>
      </c>
      <c r="H28" s="152">
        <v>271.67</v>
      </c>
      <c r="I28" s="152">
        <v>386.3</v>
      </c>
    </row>
    <row r="29" spans="1:9" ht="24" customHeight="1" x14ac:dyDescent="0.25">
      <c r="A29" s="16" t="s">
        <v>95</v>
      </c>
      <c r="B29" s="16" t="s">
        <v>802</v>
      </c>
      <c r="C29" s="152">
        <v>30</v>
      </c>
      <c r="D29" s="152">
        <v>13.58</v>
      </c>
      <c r="E29" s="152">
        <v>26.4</v>
      </c>
      <c r="F29" s="152">
        <v>42.47</v>
      </c>
      <c r="G29" s="152">
        <v>0</v>
      </c>
      <c r="H29" s="152">
        <v>261.39</v>
      </c>
      <c r="I29" s="152">
        <v>373.84</v>
      </c>
    </row>
    <row r="30" spans="1:9" ht="24" customHeight="1" x14ac:dyDescent="0.25">
      <c r="A30" s="16" t="s">
        <v>95</v>
      </c>
      <c r="B30" s="16" t="s">
        <v>803</v>
      </c>
      <c r="C30" s="152">
        <v>31</v>
      </c>
      <c r="D30" s="152">
        <v>13.58</v>
      </c>
      <c r="E30" s="152">
        <v>34.450000000000003</v>
      </c>
      <c r="F30" s="152">
        <v>40.909999999999997</v>
      </c>
      <c r="G30" s="152">
        <v>0</v>
      </c>
      <c r="H30" s="152">
        <v>269.76</v>
      </c>
      <c r="I30" s="152">
        <v>389.7</v>
      </c>
    </row>
    <row r="31" spans="1:9" ht="24" customHeight="1" x14ac:dyDescent="0.25">
      <c r="A31" s="18" t="s">
        <v>95</v>
      </c>
      <c r="B31" s="18" t="s">
        <v>804</v>
      </c>
      <c r="C31" s="153">
        <v>31</v>
      </c>
      <c r="D31" s="153">
        <v>13.94</v>
      </c>
      <c r="E31" s="153">
        <v>32.81</v>
      </c>
      <c r="F31" s="153">
        <v>53.2</v>
      </c>
      <c r="G31" s="153">
        <v>0</v>
      </c>
      <c r="H31" s="153">
        <v>264.36</v>
      </c>
      <c r="I31" s="153">
        <v>395.31</v>
      </c>
    </row>
    <row r="32" spans="1:9" ht="24" customHeight="1" x14ac:dyDescent="0.25">
      <c r="A32" s="13" t="s">
        <v>95</v>
      </c>
      <c r="B32" s="13" t="s">
        <v>805</v>
      </c>
      <c r="C32" s="151">
        <v>30</v>
      </c>
      <c r="D32" s="151">
        <v>13.95</v>
      </c>
      <c r="E32" s="151">
        <v>41.57</v>
      </c>
      <c r="F32" s="151">
        <v>39.770000000000003</v>
      </c>
      <c r="G32" s="151">
        <v>0</v>
      </c>
      <c r="H32" s="151">
        <v>268.58</v>
      </c>
      <c r="I32" s="151">
        <v>393.87</v>
      </c>
    </row>
    <row r="33" spans="1:9" ht="24" customHeight="1" x14ac:dyDescent="0.25">
      <c r="A33" s="16" t="s">
        <v>95</v>
      </c>
      <c r="B33" s="16" t="s">
        <v>806</v>
      </c>
      <c r="C33" s="152">
        <v>30</v>
      </c>
      <c r="D33" s="152">
        <v>13.88</v>
      </c>
      <c r="E33" s="152">
        <v>41.19</v>
      </c>
      <c r="F33" s="152">
        <v>42.58</v>
      </c>
      <c r="G33" s="152">
        <v>0</v>
      </c>
      <c r="H33" s="152">
        <v>273.12</v>
      </c>
      <c r="I33" s="152">
        <v>400.77</v>
      </c>
    </row>
    <row r="34" spans="1:9" ht="24" customHeight="1" x14ac:dyDescent="0.25">
      <c r="A34" s="16" t="s">
        <v>95</v>
      </c>
      <c r="B34" s="16" t="s">
        <v>807</v>
      </c>
      <c r="C34" s="152">
        <v>31</v>
      </c>
      <c r="D34" s="152">
        <v>13.92</v>
      </c>
      <c r="E34" s="152">
        <v>44.98</v>
      </c>
      <c r="F34" s="152">
        <v>42.04</v>
      </c>
      <c r="G34" s="152">
        <v>0</v>
      </c>
      <c r="H34" s="152">
        <v>272.27</v>
      </c>
      <c r="I34" s="152">
        <v>404.21</v>
      </c>
    </row>
    <row r="35" spans="1:9" ht="24" customHeight="1" x14ac:dyDescent="0.25">
      <c r="A35" s="16" t="s">
        <v>95</v>
      </c>
      <c r="B35" s="16" t="s">
        <v>808</v>
      </c>
      <c r="C35" s="152">
        <v>31</v>
      </c>
      <c r="D35" s="152">
        <v>12.67</v>
      </c>
      <c r="E35" s="152">
        <v>40.590000000000003</v>
      </c>
      <c r="F35" s="152">
        <v>41.6</v>
      </c>
      <c r="G35" s="152">
        <v>0</v>
      </c>
      <c r="H35" s="152">
        <v>271.18</v>
      </c>
      <c r="I35" s="152">
        <v>397.04</v>
      </c>
    </row>
    <row r="36" spans="1:9" ht="24" customHeight="1" x14ac:dyDescent="0.25">
      <c r="A36" s="16" t="s">
        <v>95</v>
      </c>
      <c r="B36" s="16" t="s">
        <v>809</v>
      </c>
      <c r="C36" s="152">
        <v>30</v>
      </c>
      <c r="D36" s="152">
        <v>12.66</v>
      </c>
      <c r="E36" s="152">
        <v>35.33</v>
      </c>
      <c r="F36" s="152">
        <v>41.3</v>
      </c>
      <c r="G36" s="152">
        <v>0</v>
      </c>
      <c r="H36" s="152">
        <v>269.16000000000003</v>
      </c>
      <c r="I36" s="152">
        <v>388.45</v>
      </c>
    </row>
    <row r="37" spans="1:9" ht="24" customHeight="1" x14ac:dyDescent="0.25">
      <c r="A37" s="16" t="s">
        <v>95</v>
      </c>
      <c r="B37" s="16" t="s">
        <v>810</v>
      </c>
      <c r="C37" s="152">
        <v>30</v>
      </c>
      <c r="D37" s="152">
        <v>13.13</v>
      </c>
      <c r="E37" s="152">
        <v>35.11</v>
      </c>
      <c r="F37" s="152">
        <v>42.4</v>
      </c>
      <c r="G37" s="152">
        <v>0</v>
      </c>
      <c r="H37" s="152">
        <v>273.69</v>
      </c>
      <c r="I37" s="152">
        <v>394.33</v>
      </c>
    </row>
    <row r="38" spans="1:9" ht="24" customHeight="1" x14ac:dyDescent="0.25">
      <c r="A38" s="16" t="s">
        <v>95</v>
      </c>
      <c r="B38" s="16" t="s">
        <v>811</v>
      </c>
      <c r="C38" s="152">
        <v>27</v>
      </c>
      <c r="D38" s="152">
        <v>12.83</v>
      </c>
      <c r="E38" s="152">
        <v>44.44</v>
      </c>
      <c r="F38" s="152">
        <v>41.44</v>
      </c>
      <c r="G38" s="152">
        <v>0</v>
      </c>
      <c r="H38" s="152">
        <v>271.37</v>
      </c>
      <c r="I38" s="152">
        <v>397.08</v>
      </c>
    </row>
    <row r="39" spans="1:9" ht="24" customHeight="1" x14ac:dyDescent="0.25">
      <c r="A39" s="18" t="s">
        <v>95</v>
      </c>
      <c r="B39" s="18" t="s">
        <v>812</v>
      </c>
      <c r="C39" s="153">
        <v>27</v>
      </c>
      <c r="D39" s="153">
        <v>12.85</v>
      </c>
      <c r="E39" s="153">
        <v>43.07</v>
      </c>
      <c r="F39" s="153">
        <v>41.4</v>
      </c>
      <c r="G39" s="153">
        <v>0</v>
      </c>
      <c r="H39" s="153">
        <v>272.85000000000002</v>
      </c>
      <c r="I39" s="153">
        <v>397.17</v>
      </c>
    </row>
    <row r="40" spans="1:9" ht="24" customHeight="1" x14ac:dyDescent="0.25">
      <c r="A40" s="13" t="s">
        <v>95</v>
      </c>
      <c r="B40" s="13" t="s">
        <v>813</v>
      </c>
      <c r="C40" s="151">
        <v>27</v>
      </c>
      <c r="D40" s="151">
        <v>12.84</v>
      </c>
      <c r="E40" s="151">
        <v>43.14</v>
      </c>
      <c r="F40" s="151">
        <v>41</v>
      </c>
      <c r="G40" s="151">
        <v>0</v>
      </c>
      <c r="H40" s="151">
        <v>273.97000000000003</v>
      </c>
      <c r="I40" s="151">
        <v>397.95</v>
      </c>
    </row>
    <row r="41" spans="1:9" ht="24" customHeight="1" x14ac:dyDescent="0.25">
      <c r="A41" s="16" t="s">
        <v>95</v>
      </c>
      <c r="B41" s="16" t="s">
        <v>814</v>
      </c>
      <c r="C41" s="152">
        <v>27</v>
      </c>
      <c r="D41" s="152">
        <v>13.2</v>
      </c>
      <c r="E41" s="152">
        <v>44.84</v>
      </c>
      <c r="F41" s="152">
        <v>40.83</v>
      </c>
      <c r="G41" s="152">
        <v>0</v>
      </c>
      <c r="H41" s="152">
        <v>273.60000000000002</v>
      </c>
      <c r="I41" s="152">
        <v>399.47</v>
      </c>
    </row>
    <row r="42" spans="1:9" ht="24" customHeight="1" x14ac:dyDescent="0.25">
      <c r="A42" s="16" t="s">
        <v>95</v>
      </c>
      <c r="B42" s="16" t="s">
        <v>815</v>
      </c>
      <c r="C42" s="152">
        <v>28</v>
      </c>
      <c r="D42" s="152">
        <v>13.19</v>
      </c>
      <c r="E42" s="152">
        <v>59.15</v>
      </c>
      <c r="F42" s="152">
        <v>40.9</v>
      </c>
      <c r="G42" s="152">
        <v>0</v>
      </c>
      <c r="H42" s="152">
        <v>269.74</v>
      </c>
      <c r="I42" s="152">
        <v>410.98</v>
      </c>
    </row>
    <row r="43" spans="1:9" ht="24" customHeight="1" x14ac:dyDescent="0.25">
      <c r="A43" s="16" t="s">
        <v>95</v>
      </c>
      <c r="B43" s="16" t="s">
        <v>816</v>
      </c>
      <c r="C43" s="152">
        <v>28</v>
      </c>
      <c r="D43" s="152">
        <v>13.33</v>
      </c>
      <c r="E43" s="152">
        <v>58.9</v>
      </c>
      <c r="F43" s="152">
        <v>40.86</v>
      </c>
      <c r="G43" s="152">
        <v>0</v>
      </c>
      <c r="H43" s="152">
        <v>269.57</v>
      </c>
      <c r="I43" s="152">
        <v>410.66</v>
      </c>
    </row>
    <row r="44" spans="1:9" ht="24" customHeight="1" x14ac:dyDescent="0.25">
      <c r="A44" s="16" t="s">
        <v>95</v>
      </c>
      <c r="B44" s="16" t="s">
        <v>817</v>
      </c>
      <c r="C44" s="152">
        <v>30</v>
      </c>
      <c r="D44" s="152">
        <v>13.33</v>
      </c>
      <c r="E44" s="152">
        <v>51.95</v>
      </c>
      <c r="F44" s="152">
        <v>42.57</v>
      </c>
      <c r="G44" s="152">
        <v>0</v>
      </c>
      <c r="H44" s="152">
        <v>263.58</v>
      </c>
      <c r="I44" s="152">
        <v>401.43</v>
      </c>
    </row>
    <row r="45" spans="1:9" ht="24" customHeight="1" x14ac:dyDescent="0.25">
      <c r="A45" s="16" t="s">
        <v>95</v>
      </c>
      <c r="B45" s="16" t="s">
        <v>818</v>
      </c>
      <c r="C45" s="152">
        <v>30</v>
      </c>
      <c r="D45" s="152">
        <v>13.01</v>
      </c>
      <c r="E45" s="152">
        <v>56.28</v>
      </c>
      <c r="F45" s="152">
        <v>42.61</v>
      </c>
      <c r="G45" s="152">
        <v>0</v>
      </c>
      <c r="H45" s="152">
        <v>266.04000000000002</v>
      </c>
      <c r="I45" s="152">
        <v>407.94</v>
      </c>
    </row>
    <row r="46" spans="1:9" ht="24" customHeight="1" x14ac:dyDescent="0.25">
      <c r="A46" s="16" t="s">
        <v>95</v>
      </c>
      <c r="B46" s="16" t="s">
        <v>819</v>
      </c>
      <c r="C46" s="152">
        <v>31</v>
      </c>
      <c r="D46" s="152">
        <v>13.01</v>
      </c>
      <c r="E46" s="152">
        <v>54.22</v>
      </c>
      <c r="F46" s="152">
        <v>40.81</v>
      </c>
      <c r="G46" s="152">
        <v>0</v>
      </c>
      <c r="H46" s="152">
        <v>264.63</v>
      </c>
      <c r="I46" s="152">
        <v>403.67</v>
      </c>
    </row>
    <row r="47" spans="1:9" ht="24" customHeight="1" x14ac:dyDescent="0.25">
      <c r="A47" s="18" t="s">
        <v>95</v>
      </c>
      <c r="B47" s="18" t="s">
        <v>820</v>
      </c>
      <c r="C47" s="153">
        <v>31</v>
      </c>
      <c r="D47" s="153">
        <v>13.22</v>
      </c>
      <c r="E47" s="153">
        <v>53.28</v>
      </c>
      <c r="F47" s="153">
        <v>40.85</v>
      </c>
      <c r="G47" s="153">
        <v>0</v>
      </c>
      <c r="H47" s="153">
        <v>263.42</v>
      </c>
      <c r="I47" s="153">
        <v>401.77</v>
      </c>
    </row>
    <row r="48" spans="1:9" ht="24" customHeight="1" x14ac:dyDescent="0.25">
      <c r="A48" s="13" t="s">
        <v>95</v>
      </c>
      <c r="B48" s="13" t="s">
        <v>821</v>
      </c>
      <c r="C48" s="151">
        <v>30</v>
      </c>
      <c r="D48" s="151">
        <v>13.21</v>
      </c>
      <c r="E48" s="151">
        <v>57.44</v>
      </c>
      <c r="F48" s="151">
        <v>42.18</v>
      </c>
      <c r="G48" s="151">
        <v>0</v>
      </c>
      <c r="H48" s="151">
        <v>265.52</v>
      </c>
      <c r="I48" s="151">
        <v>408.35</v>
      </c>
    </row>
    <row r="49" spans="1:9" ht="24" customHeight="1" x14ac:dyDescent="0.25">
      <c r="A49" s="16" t="s">
        <v>95</v>
      </c>
      <c r="B49" s="16" t="s">
        <v>822</v>
      </c>
      <c r="C49" s="152">
        <v>30</v>
      </c>
      <c r="D49" s="152">
        <v>12.96</v>
      </c>
      <c r="E49" s="152">
        <v>56.64</v>
      </c>
      <c r="F49" s="152">
        <v>42.35</v>
      </c>
      <c r="G49" s="152">
        <v>0</v>
      </c>
      <c r="H49" s="152">
        <v>263.32</v>
      </c>
      <c r="I49" s="152">
        <v>405.27</v>
      </c>
    </row>
    <row r="50" spans="1:9" ht="24" customHeight="1" x14ac:dyDescent="0.25">
      <c r="A50" s="16" t="s">
        <v>95</v>
      </c>
      <c r="B50" s="16" t="s">
        <v>823</v>
      </c>
      <c r="C50" s="152">
        <v>32</v>
      </c>
      <c r="D50" s="152">
        <v>12.99</v>
      </c>
      <c r="E50" s="152">
        <v>51.55</v>
      </c>
      <c r="F50" s="152">
        <v>42.94</v>
      </c>
      <c r="G50" s="152">
        <v>0</v>
      </c>
      <c r="H50" s="152">
        <v>266.31</v>
      </c>
      <c r="I50" s="152">
        <v>405.79</v>
      </c>
    </row>
    <row r="51" spans="1:9" ht="24" customHeight="1" x14ac:dyDescent="0.25">
      <c r="A51" s="16" t="s">
        <v>95</v>
      </c>
      <c r="B51" s="16" t="s">
        <v>824</v>
      </c>
      <c r="C51" s="152">
        <v>32</v>
      </c>
      <c r="D51" s="152">
        <v>13.18</v>
      </c>
      <c r="E51" s="152">
        <v>61.16</v>
      </c>
      <c r="F51" s="152">
        <v>43.01</v>
      </c>
      <c r="G51" s="152">
        <v>0</v>
      </c>
      <c r="H51" s="152">
        <v>267.76</v>
      </c>
      <c r="I51" s="152">
        <v>417.11</v>
      </c>
    </row>
    <row r="52" spans="1:9" ht="24" customHeight="1" x14ac:dyDescent="0.25">
      <c r="A52" s="16" t="s">
        <v>95</v>
      </c>
      <c r="B52" s="16" t="s">
        <v>825</v>
      </c>
      <c r="C52" s="152">
        <v>31</v>
      </c>
      <c r="D52" s="152">
        <v>13.18</v>
      </c>
      <c r="E52" s="152">
        <v>51.85</v>
      </c>
      <c r="F52" s="152">
        <v>42.07</v>
      </c>
      <c r="G52" s="152">
        <v>0</v>
      </c>
      <c r="H52" s="152">
        <v>264.75</v>
      </c>
      <c r="I52" s="152">
        <v>402.85</v>
      </c>
    </row>
    <row r="53" spans="1:9" ht="24" customHeight="1" x14ac:dyDescent="0.25">
      <c r="A53" s="16" t="s">
        <v>95</v>
      </c>
      <c r="B53" s="16" t="s">
        <v>826</v>
      </c>
      <c r="C53" s="152">
        <v>31</v>
      </c>
      <c r="D53" s="152">
        <v>13.41</v>
      </c>
      <c r="E53" s="152">
        <v>56.29</v>
      </c>
      <c r="F53" s="152">
        <v>42.11</v>
      </c>
      <c r="G53" s="152">
        <v>0</v>
      </c>
      <c r="H53" s="152">
        <v>266.32</v>
      </c>
      <c r="I53" s="152">
        <v>409.13</v>
      </c>
    </row>
    <row r="54" spans="1:9" ht="24" customHeight="1" x14ac:dyDescent="0.25">
      <c r="A54" s="16" t="s">
        <v>95</v>
      </c>
      <c r="B54" s="16" t="s">
        <v>827</v>
      </c>
      <c r="C54" s="152">
        <v>30</v>
      </c>
      <c r="D54" s="152">
        <v>13.41</v>
      </c>
      <c r="E54" s="152">
        <v>59.76</v>
      </c>
      <c r="F54" s="152">
        <v>40.92</v>
      </c>
      <c r="G54" s="152">
        <v>0</v>
      </c>
      <c r="H54" s="152">
        <v>264.42</v>
      </c>
      <c r="I54" s="152">
        <v>408.51</v>
      </c>
    </row>
    <row r="55" spans="1:9" ht="24" customHeight="1" x14ac:dyDescent="0.25">
      <c r="A55" s="18" t="s">
        <v>828</v>
      </c>
      <c r="B55" s="18" t="s">
        <v>96</v>
      </c>
      <c r="C55" s="153">
        <v>30</v>
      </c>
      <c r="D55" s="153">
        <v>13.11</v>
      </c>
      <c r="E55" s="153">
        <v>55.79</v>
      </c>
      <c r="F55" s="153">
        <v>40.92</v>
      </c>
      <c r="G55" s="153">
        <v>0</v>
      </c>
      <c r="H55" s="153">
        <v>264.23</v>
      </c>
      <c r="I55" s="153">
        <v>404.05</v>
      </c>
    </row>
    <row r="56" spans="1:9" ht="15.75" x14ac:dyDescent="0.25">
      <c r="A56" s="200" t="s">
        <v>1047</v>
      </c>
      <c r="B56" s="201"/>
      <c r="C56" s="155">
        <v>743</v>
      </c>
      <c r="D56" s="155">
        <v>325.48500000000001</v>
      </c>
      <c r="E56" s="155">
        <v>1155.56</v>
      </c>
      <c r="F56" s="155">
        <v>1011.63</v>
      </c>
      <c r="G56" s="155">
        <v>0</v>
      </c>
      <c r="H56" s="155">
        <v>6431.42</v>
      </c>
      <c r="I56" s="155">
        <v>9667.0949999999993</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7" t="s">
        <v>1687</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20.100000000000001" hidden="1" customHeight="1" x14ac:dyDescent="0.25">
      <c r="A5" s="225" t="s">
        <v>1688</v>
      </c>
      <c r="B5" s="225"/>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5" t="s">
        <v>1689</v>
      </c>
      <c r="B6" s="225"/>
      <c r="C6" s="157" t="s">
        <v>1690</v>
      </c>
      <c r="D6" s="157" t="s">
        <v>1691</v>
      </c>
      <c r="E6" s="157" t="s">
        <v>1692</v>
      </c>
      <c r="F6" s="157" t="s">
        <v>1693</v>
      </c>
      <c r="G6" s="157" t="s">
        <v>1694</v>
      </c>
      <c r="H6" s="157" t="s">
        <v>1695</v>
      </c>
      <c r="I6" s="157" t="s">
        <v>1696</v>
      </c>
      <c r="J6" s="157" t="s">
        <v>1697</v>
      </c>
      <c r="K6" s="157" t="s">
        <v>1698</v>
      </c>
      <c r="L6" s="157" t="s">
        <v>1699</v>
      </c>
      <c r="M6" s="157" t="s">
        <v>1700</v>
      </c>
      <c r="N6" s="157" t="s">
        <v>1701</v>
      </c>
      <c r="O6" s="157" t="s">
        <v>1702</v>
      </c>
      <c r="P6" s="157" t="s">
        <v>1703</v>
      </c>
      <c r="Q6" s="157" t="s">
        <v>1704</v>
      </c>
      <c r="R6" s="157" t="s">
        <v>1705</v>
      </c>
      <c r="S6" s="157" t="s">
        <v>1706</v>
      </c>
      <c r="T6" s="157" t="s">
        <v>1707</v>
      </c>
      <c r="U6" s="157" t="s">
        <v>1708</v>
      </c>
      <c r="V6" s="157" t="s">
        <v>1709</v>
      </c>
      <c r="W6" s="157" t="s">
        <v>1710</v>
      </c>
      <c r="X6" s="157" t="s">
        <v>1711</v>
      </c>
      <c r="Y6" s="157" t="s">
        <v>1712</v>
      </c>
      <c r="Z6" s="157" t="s">
        <v>1713</v>
      </c>
      <c r="AA6" s="157" t="s">
        <v>1714</v>
      </c>
      <c r="AB6" s="157" t="s">
        <v>1715</v>
      </c>
      <c r="AC6" s="157" t="s">
        <v>1716</v>
      </c>
      <c r="AD6" s="157" t="s">
        <v>1717</v>
      </c>
      <c r="AE6" s="157" t="s">
        <v>1718</v>
      </c>
      <c r="AF6" s="157" t="s">
        <v>1719</v>
      </c>
      <c r="AG6" s="157" t="s">
        <v>1720</v>
      </c>
      <c r="AH6" s="157" t="s">
        <v>1721</v>
      </c>
      <c r="AI6" s="157" t="s">
        <v>1722</v>
      </c>
      <c r="AJ6" s="157" t="s">
        <v>1723</v>
      </c>
      <c r="AK6" s="157" t="s">
        <v>1724</v>
      </c>
      <c r="AL6" s="157" t="s">
        <v>1725</v>
      </c>
      <c r="AM6" s="157" t="s">
        <v>1726</v>
      </c>
      <c r="AN6" s="157" t="s">
        <v>1727</v>
      </c>
      <c r="AO6" s="157" t="s">
        <v>1728</v>
      </c>
      <c r="AP6" s="157" t="s">
        <v>1729</v>
      </c>
      <c r="AQ6" s="157" t="s">
        <v>1730</v>
      </c>
      <c r="AR6" s="157" t="s">
        <v>1731</v>
      </c>
      <c r="AS6" s="157" t="s">
        <v>1732</v>
      </c>
      <c r="AT6" s="157" t="s">
        <v>1733</v>
      </c>
      <c r="AU6" s="157" t="s">
        <v>1734</v>
      </c>
      <c r="AV6" s="157" t="s">
        <v>1735</v>
      </c>
      <c r="AW6" s="157" t="s">
        <v>1736</v>
      </c>
      <c r="AX6" s="157" t="s">
        <v>1737</v>
      </c>
      <c r="AY6" s="157" t="s">
        <v>1738</v>
      </c>
      <c r="AZ6" s="157" t="s">
        <v>1739</v>
      </c>
      <c r="BA6" s="157" t="s">
        <v>1740</v>
      </c>
      <c r="BB6" s="157" t="s">
        <v>1741</v>
      </c>
      <c r="BC6" s="157" t="s">
        <v>1742</v>
      </c>
      <c r="BD6" s="157" t="s">
        <v>1743</v>
      </c>
      <c r="BE6" s="157" t="s">
        <v>1744</v>
      </c>
      <c r="BF6" s="157" t="s">
        <v>1745</v>
      </c>
      <c r="BG6" s="157" t="s">
        <v>1746</v>
      </c>
      <c r="BH6" s="157" t="s">
        <v>1747</v>
      </c>
      <c r="BI6" s="157" t="s">
        <v>1748</v>
      </c>
      <c r="BJ6" s="157" t="s">
        <v>1749</v>
      </c>
      <c r="BK6" s="157" t="s">
        <v>1750</v>
      </c>
      <c r="BL6" s="157" t="s">
        <v>1751</v>
      </c>
      <c r="BM6" s="157" t="s">
        <v>1752</v>
      </c>
      <c r="BN6" s="157" t="s">
        <v>1753</v>
      </c>
      <c r="BO6" s="157" t="s">
        <v>1754</v>
      </c>
      <c r="BP6" s="157" t="s">
        <v>1755</v>
      </c>
      <c r="BQ6" s="157" t="s">
        <v>1756</v>
      </c>
      <c r="BR6" s="157" t="s">
        <v>1757</v>
      </c>
      <c r="BS6" s="157" t="s">
        <v>1758</v>
      </c>
      <c r="BT6" s="157" t="s">
        <v>1759</v>
      </c>
      <c r="BU6" s="157" t="s">
        <v>1760</v>
      </c>
      <c r="BV6" s="157" t="s">
        <v>1761</v>
      </c>
      <c r="BW6" s="157" t="s">
        <v>1762</v>
      </c>
      <c r="BX6" s="157" t="s">
        <v>1763</v>
      </c>
      <c r="BY6" s="157" t="s">
        <v>1764</v>
      </c>
      <c r="BZ6" s="157" t="s">
        <v>1765</v>
      </c>
      <c r="CA6" s="157" t="s">
        <v>1766</v>
      </c>
      <c r="CB6" s="157" t="s">
        <v>1767</v>
      </c>
      <c r="CC6" s="157" t="s">
        <v>1768</v>
      </c>
      <c r="CD6" s="157" t="s">
        <v>1769</v>
      </c>
      <c r="CE6" s="157" t="s">
        <v>1770</v>
      </c>
      <c r="CF6" s="157" t="s">
        <v>1771</v>
      </c>
      <c r="CG6" s="157" t="s">
        <v>1772</v>
      </c>
      <c r="CH6" s="157" t="s">
        <v>1773</v>
      </c>
      <c r="CI6" s="157" t="s">
        <v>1774</v>
      </c>
      <c r="CJ6" s="157" t="s">
        <v>1775</v>
      </c>
      <c r="CK6" s="157" t="s">
        <v>1776</v>
      </c>
      <c r="CL6" s="157" t="s">
        <v>1777</v>
      </c>
      <c r="CM6" s="157" t="s">
        <v>1778</v>
      </c>
      <c r="CN6" s="157" t="s">
        <v>1779</v>
      </c>
      <c r="CO6" s="157" t="s">
        <v>1780</v>
      </c>
      <c r="CP6" s="157" t="s">
        <v>1781</v>
      </c>
      <c r="CQ6" s="157" t="s">
        <v>1782</v>
      </c>
      <c r="CR6" s="157" t="s">
        <v>1783</v>
      </c>
      <c r="CS6" s="157" t="s">
        <v>1784</v>
      </c>
      <c r="CT6" s="157" t="s">
        <v>1785</v>
      </c>
      <c r="CU6" s="157" t="s">
        <v>1786</v>
      </c>
      <c r="CV6" s="157" t="s">
        <v>1787</v>
      </c>
      <c r="CW6" s="157" t="s">
        <v>1788</v>
      </c>
      <c r="CX6" s="157" t="s">
        <v>1789</v>
      </c>
      <c r="CY6" s="157" t="s">
        <v>1790</v>
      </c>
      <c r="CZ6" s="157" t="s">
        <v>1791</v>
      </c>
      <c r="DA6" s="157" t="s">
        <v>1792</v>
      </c>
      <c r="DB6" s="157" t="s">
        <v>1793</v>
      </c>
      <c r="DC6" s="157" t="s">
        <v>1794</v>
      </c>
      <c r="DD6" s="157" t="s">
        <v>1795</v>
      </c>
      <c r="DE6" s="157" t="s">
        <v>1796</v>
      </c>
      <c r="DF6" s="157" t="s">
        <v>1797</v>
      </c>
      <c r="DG6" s="157" t="s">
        <v>1798</v>
      </c>
      <c r="DH6" s="157" t="s">
        <v>1799</v>
      </c>
      <c r="DI6" s="157" t="s">
        <v>1800</v>
      </c>
      <c r="DJ6" s="157" t="s">
        <v>1801</v>
      </c>
      <c r="DK6" s="157" t="s">
        <v>1802</v>
      </c>
      <c r="DL6" s="157" t="s">
        <v>1803</v>
      </c>
      <c r="DM6" s="157" t="s">
        <v>1804</v>
      </c>
      <c r="DN6" s="157" t="s">
        <v>1805</v>
      </c>
      <c r="DO6" s="157" t="s">
        <v>1806</v>
      </c>
      <c r="DP6" s="157" t="s">
        <v>1807</v>
      </c>
      <c r="DQ6" s="157" t="s">
        <v>1808</v>
      </c>
      <c r="DR6" s="157" t="s">
        <v>1809</v>
      </c>
      <c r="DS6" s="157" t="s">
        <v>1810</v>
      </c>
      <c r="DT6" s="157" t="s">
        <v>1811</v>
      </c>
      <c r="DU6" s="157" t="s">
        <v>1812</v>
      </c>
      <c r="DV6" s="157" t="s">
        <v>1813</v>
      </c>
      <c r="DW6" s="157" t="s">
        <v>1814</v>
      </c>
      <c r="DX6" s="157" t="s">
        <v>1815</v>
      </c>
      <c r="DY6" s="157" t="s">
        <v>1816</v>
      </c>
      <c r="DZ6" s="157" t="s">
        <v>1817</v>
      </c>
      <c r="EA6" s="157" t="s">
        <v>1818</v>
      </c>
      <c r="EB6" s="157" t="s">
        <v>1819</v>
      </c>
      <c r="EC6" s="157" t="s">
        <v>1820</v>
      </c>
      <c r="ED6" s="157" t="s">
        <v>1821</v>
      </c>
      <c r="EE6" s="157" t="s">
        <v>1822</v>
      </c>
      <c r="EF6" s="157" t="s">
        <v>1823</v>
      </c>
      <c r="EG6" s="157" t="s">
        <v>1824</v>
      </c>
      <c r="EH6" s="157" t="s">
        <v>1825</v>
      </c>
      <c r="EI6" s="157" t="s">
        <v>1826</v>
      </c>
      <c r="EJ6" s="157" t="s">
        <v>1827</v>
      </c>
      <c r="EK6" s="157" t="s">
        <v>1828</v>
      </c>
      <c r="EL6" s="157" t="s">
        <v>1829</v>
      </c>
      <c r="EM6" s="157" t="s">
        <v>1830</v>
      </c>
      <c r="EN6" s="157" t="s">
        <v>1831</v>
      </c>
      <c r="EO6" s="157" t="s">
        <v>1832</v>
      </c>
      <c r="EP6" s="157" t="s">
        <v>1833</v>
      </c>
      <c r="EQ6" s="157" t="s">
        <v>1834</v>
      </c>
      <c r="ER6" s="157" t="s">
        <v>1835</v>
      </c>
      <c r="ES6" s="157" t="s">
        <v>1836</v>
      </c>
      <c r="ET6" s="157" t="s">
        <v>1837</v>
      </c>
      <c r="EU6" s="157" t="s">
        <v>1838</v>
      </c>
      <c r="EV6" s="157" t="s">
        <v>1839</v>
      </c>
      <c r="EW6" s="157" t="s">
        <v>1840</v>
      </c>
      <c r="EX6" s="157" t="s">
        <v>1841</v>
      </c>
      <c r="EY6" s="157" t="s">
        <v>1842</v>
      </c>
      <c r="EZ6" s="157" t="s">
        <v>1843</v>
      </c>
      <c r="FA6" s="157" t="s">
        <v>1844</v>
      </c>
      <c r="FB6" s="157" t="s">
        <v>1845</v>
      </c>
      <c r="FC6" s="157" t="s">
        <v>1846</v>
      </c>
      <c r="FD6" s="157" t="s">
        <v>1847</v>
      </c>
      <c r="FE6" s="157" t="s">
        <v>1848</v>
      </c>
      <c r="FF6" s="157" t="s">
        <v>1849</v>
      </c>
      <c r="FG6" s="157" t="s">
        <v>1850</v>
      </c>
      <c r="FH6" s="157" t="s">
        <v>1851</v>
      </c>
      <c r="FI6" s="157" t="s">
        <v>1852</v>
      </c>
      <c r="FJ6" s="157" t="s">
        <v>1853</v>
      </c>
      <c r="FK6" s="157" t="s">
        <v>1854</v>
      </c>
      <c r="FL6" s="157" t="s">
        <v>1855</v>
      </c>
      <c r="FM6" s="157" t="s">
        <v>1856</v>
      </c>
      <c r="FN6" s="157" t="s">
        <v>1857</v>
      </c>
      <c r="FO6" s="157" t="s">
        <v>1858</v>
      </c>
      <c r="FP6" s="157" t="s">
        <v>1859</v>
      </c>
      <c r="FQ6" s="157" t="s">
        <v>1860</v>
      </c>
      <c r="FR6" s="157" t="s">
        <v>1861</v>
      </c>
      <c r="FS6" s="157" t="s">
        <v>1862</v>
      </c>
      <c r="FT6" s="157" t="s">
        <v>1863</v>
      </c>
      <c r="FU6" s="157" t="s">
        <v>1864</v>
      </c>
      <c r="FV6" s="157" t="s">
        <v>1865</v>
      </c>
      <c r="FW6" s="157" t="s">
        <v>1866</v>
      </c>
      <c r="FX6" s="157" t="s">
        <v>1867</v>
      </c>
      <c r="FY6" s="157" t="s">
        <v>1868</v>
      </c>
      <c r="FZ6" s="157" t="s">
        <v>1869</v>
      </c>
      <c r="GA6" s="157" t="s">
        <v>1870</v>
      </c>
      <c r="GB6" s="157" t="s">
        <v>1871</v>
      </c>
      <c r="GC6" s="157" t="s">
        <v>1872</v>
      </c>
      <c r="GD6" s="157" t="s">
        <v>1873</v>
      </c>
      <c r="GE6" s="157" t="s">
        <v>1874</v>
      </c>
      <c r="GF6" s="157" t="s">
        <v>1875</v>
      </c>
      <c r="GG6" s="157" t="s">
        <v>1876</v>
      </c>
      <c r="GH6" s="157" t="s">
        <v>1877</v>
      </c>
      <c r="GI6" s="157" t="s">
        <v>1878</v>
      </c>
      <c r="GJ6" s="157" t="s">
        <v>1879</v>
      </c>
      <c r="GK6" s="157" t="s">
        <v>1880</v>
      </c>
      <c r="GL6" s="157" t="s">
        <v>1881</v>
      </c>
      <c r="GM6" s="157" t="s">
        <v>1882</v>
      </c>
      <c r="GN6" s="157" t="s">
        <v>1883</v>
      </c>
      <c r="GO6" s="157" t="s">
        <v>1884</v>
      </c>
      <c r="GP6" s="157" t="s">
        <v>1885</v>
      </c>
      <c r="GQ6" s="157" t="s">
        <v>1886</v>
      </c>
      <c r="GR6" s="157" t="s">
        <v>1887</v>
      </c>
      <c r="GS6" s="157" t="s">
        <v>1888</v>
      </c>
      <c r="GT6" s="157" t="s">
        <v>1889</v>
      </c>
      <c r="GU6" s="157" t="s">
        <v>1890</v>
      </c>
      <c r="GV6" s="157" t="s">
        <v>1891</v>
      </c>
      <c r="GW6" s="157" t="s">
        <v>1892</v>
      </c>
      <c r="GX6" s="157" t="s">
        <v>1893</v>
      </c>
      <c r="GY6" s="157" t="s">
        <v>1894</v>
      </c>
      <c r="GZ6" s="157" t="s">
        <v>1895</v>
      </c>
      <c r="HA6" s="157" t="s">
        <v>1896</v>
      </c>
      <c r="HB6" s="157" t="s">
        <v>1897</v>
      </c>
      <c r="HC6" s="157" t="s">
        <v>1898</v>
      </c>
      <c r="HD6" s="157" t="s">
        <v>1899</v>
      </c>
      <c r="HE6" s="157" t="s">
        <v>1900</v>
      </c>
      <c r="HF6" s="157" t="s">
        <v>1901</v>
      </c>
      <c r="HG6" s="157" t="s">
        <v>1902</v>
      </c>
      <c r="HH6" s="157" t="s">
        <v>1903</v>
      </c>
      <c r="HI6" s="157" t="s">
        <v>1904</v>
      </c>
      <c r="HJ6" s="157" t="s">
        <v>1905</v>
      </c>
      <c r="HK6" s="157" t="s">
        <v>1906</v>
      </c>
      <c r="HL6" s="157" t="s">
        <v>1907</v>
      </c>
      <c r="HM6" s="157" t="s">
        <v>1908</v>
      </c>
      <c r="HN6" s="157" t="s">
        <v>1909</v>
      </c>
      <c r="HO6" s="157" t="s">
        <v>1910</v>
      </c>
      <c r="HP6" s="157" t="s">
        <v>1911</v>
      </c>
      <c r="HQ6" s="157" t="s">
        <v>1912</v>
      </c>
      <c r="HR6" s="157" t="s">
        <v>1913</v>
      </c>
      <c r="HS6" s="157" t="s">
        <v>1914</v>
      </c>
      <c r="HT6" s="157" t="s">
        <v>1915</v>
      </c>
      <c r="HU6" s="157" t="s">
        <v>1916</v>
      </c>
      <c r="HV6" s="157" t="s">
        <v>1917</v>
      </c>
      <c r="HW6" s="157" t="s">
        <v>1918</v>
      </c>
      <c r="HX6" s="157" t="s">
        <v>1919</v>
      </c>
      <c r="HY6" s="157" t="s">
        <v>1920</v>
      </c>
      <c r="HZ6" s="157" t="s">
        <v>1921</v>
      </c>
      <c r="IA6" s="157" t="s">
        <v>1922</v>
      </c>
      <c r="IB6" s="157" t="s">
        <v>1923</v>
      </c>
      <c r="IC6" s="157" t="s">
        <v>1924</v>
      </c>
      <c r="ID6" s="157" t="s">
        <v>1925</v>
      </c>
      <c r="IE6" s="157" t="s">
        <v>1926</v>
      </c>
      <c r="IF6" s="157" t="s">
        <v>1927</v>
      </c>
      <c r="IG6" s="157" t="s">
        <v>1928</v>
      </c>
      <c r="IH6" s="157" t="s">
        <v>1929</v>
      </c>
      <c r="II6" s="157" t="s">
        <v>1930</v>
      </c>
      <c r="IJ6" s="157" t="s">
        <v>1931</v>
      </c>
      <c r="IK6" s="157" t="s">
        <v>1932</v>
      </c>
      <c r="IL6" s="157" t="s">
        <v>1933</v>
      </c>
      <c r="IM6" s="157" t="s">
        <v>1934</v>
      </c>
      <c r="IN6" s="157" t="s">
        <v>1935</v>
      </c>
      <c r="IO6" s="157" t="s">
        <v>1936</v>
      </c>
      <c r="IP6" s="157" t="s">
        <v>1937</v>
      </c>
      <c r="IQ6" s="157" t="s">
        <v>1938</v>
      </c>
      <c r="IR6" s="157" t="s">
        <v>1939</v>
      </c>
      <c r="IS6" s="157" t="s">
        <v>1940</v>
      </c>
      <c r="IT6" s="157" t="s">
        <v>1941</v>
      </c>
      <c r="IU6" s="157" t="s">
        <v>1942</v>
      </c>
      <c r="IV6" s="157" t="s">
        <v>1943</v>
      </c>
      <c r="IW6" s="157" t="s">
        <v>1944</v>
      </c>
      <c r="IX6" s="157" t="s">
        <v>1945</v>
      </c>
      <c r="IY6" s="157" t="s">
        <v>1946</v>
      </c>
      <c r="IZ6" s="157" t="s">
        <v>1947</v>
      </c>
      <c r="JA6" s="157" t="s">
        <v>1948</v>
      </c>
      <c r="JB6" s="157" t="s">
        <v>1949</v>
      </c>
      <c r="JC6" s="157" t="s">
        <v>1950</v>
      </c>
      <c r="JD6" s="157" t="s">
        <v>1951</v>
      </c>
      <c r="JE6" s="157" t="s">
        <v>1952</v>
      </c>
      <c r="JF6" s="157" t="s">
        <v>1953</v>
      </c>
      <c r="JG6" s="157" t="s">
        <v>1954</v>
      </c>
      <c r="JH6" s="157" t="s">
        <v>1955</v>
      </c>
      <c r="JI6" s="157" t="s">
        <v>1956</v>
      </c>
      <c r="JJ6" s="157" t="s">
        <v>1957</v>
      </c>
      <c r="JK6" s="157" t="s">
        <v>1958</v>
      </c>
      <c r="JL6" s="157" t="s">
        <v>1959</v>
      </c>
      <c r="JM6" s="157" t="s">
        <v>1960</v>
      </c>
      <c r="JN6" s="157" t="s">
        <v>1961</v>
      </c>
      <c r="JO6" s="157" t="s">
        <v>1962</v>
      </c>
      <c r="JP6" s="157" t="s">
        <v>1963</v>
      </c>
      <c r="JQ6" s="157" t="s">
        <v>1964</v>
      </c>
      <c r="JR6" s="157" t="s">
        <v>1965</v>
      </c>
      <c r="JS6" s="157" t="s">
        <v>1966</v>
      </c>
      <c r="JT6" s="157" t="s">
        <v>1967</v>
      </c>
      <c r="JU6" s="157" t="s">
        <v>1968</v>
      </c>
      <c r="JV6" s="157" t="s">
        <v>1969</v>
      </c>
      <c r="JW6" s="157" t="s">
        <v>1970</v>
      </c>
      <c r="JX6" s="157" t="s">
        <v>1971</v>
      </c>
      <c r="JY6" s="157" t="s">
        <v>1972</v>
      </c>
      <c r="JZ6" s="157" t="s">
        <v>1973</v>
      </c>
      <c r="KA6" s="157" t="s">
        <v>1974</v>
      </c>
      <c r="KB6" s="157" t="s">
        <v>1975</v>
      </c>
      <c r="KC6" s="157" t="s">
        <v>1976</v>
      </c>
      <c r="KD6" s="157" t="s">
        <v>1977</v>
      </c>
      <c r="KE6" s="157" t="s">
        <v>1978</v>
      </c>
      <c r="KF6" s="157" t="s">
        <v>1979</v>
      </c>
      <c r="KG6" s="157" t="s">
        <v>1980</v>
      </c>
      <c r="KH6" s="157" t="s">
        <v>1981</v>
      </c>
      <c r="KI6" s="157" t="s">
        <v>1982</v>
      </c>
    </row>
    <row r="7" spans="1:295" ht="27" customHeight="1" x14ac:dyDescent="0.25">
      <c r="A7" s="225" t="s">
        <v>26</v>
      </c>
      <c r="B7" s="225"/>
      <c r="C7" s="226" t="s">
        <v>1983</v>
      </c>
      <c r="D7" s="226"/>
      <c r="E7" s="226"/>
      <c r="F7" s="226" t="s">
        <v>1984</v>
      </c>
      <c r="G7" s="226" t="s">
        <v>1985</v>
      </c>
      <c r="H7" s="226"/>
      <c r="I7" s="226"/>
      <c r="J7" s="226"/>
      <c r="K7" s="226" t="s">
        <v>1986</v>
      </c>
      <c r="L7" s="226"/>
      <c r="M7" s="226"/>
      <c r="N7" s="226" t="s">
        <v>1987</v>
      </c>
      <c r="O7" s="226" t="s">
        <v>1988</v>
      </c>
      <c r="P7" s="226"/>
      <c r="Q7" s="226" t="s">
        <v>1989</v>
      </c>
      <c r="R7" s="226"/>
      <c r="S7" s="226" t="s">
        <v>1990</v>
      </c>
      <c r="T7" s="226"/>
      <c r="U7" s="226" t="s">
        <v>1991</v>
      </c>
      <c r="V7" s="226"/>
      <c r="W7" s="226"/>
      <c r="X7" s="226" t="s">
        <v>1992</v>
      </c>
      <c r="Y7" s="226"/>
      <c r="Z7" s="226"/>
      <c r="AA7" s="226" t="s">
        <v>1993</v>
      </c>
      <c r="AB7" s="226"/>
      <c r="AC7" s="226"/>
      <c r="AD7" s="226"/>
      <c r="AE7" s="226"/>
      <c r="AF7" s="226"/>
      <c r="AG7" s="226"/>
      <c r="AH7" s="226"/>
      <c r="AI7" s="226"/>
      <c r="AJ7" s="226" t="s">
        <v>1994</v>
      </c>
      <c r="AK7" s="226"/>
      <c r="AL7" s="226"/>
      <c r="AM7" s="226" t="s">
        <v>1995</v>
      </c>
      <c r="AN7" s="226"/>
      <c r="AO7" s="226" t="s">
        <v>1996</v>
      </c>
      <c r="AP7" s="226"/>
      <c r="AQ7" s="226" t="s">
        <v>1997</v>
      </c>
      <c r="AR7" s="226"/>
      <c r="AS7" s="226"/>
      <c r="AT7" s="226" t="s">
        <v>1998</v>
      </c>
      <c r="AU7" s="226"/>
      <c r="AV7" s="226" t="s">
        <v>1999</v>
      </c>
      <c r="AW7" s="226"/>
      <c r="AX7" s="226" t="s">
        <v>1998</v>
      </c>
      <c r="AY7" s="226"/>
      <c r="AZ7" s="226"/>
      <c r="BA7" s="226" t="s">
        <v>2000</v>
      </c>
      <c r="BB7" s="226" t="s">
        <v>2001</v>
      </c>
      <c r="BC7" s="226" t="s">
        <v>2002</v>
      </c>
      <c r="BD7" s="226"/>
      <c r="BE7" s="226"/>
      <c r="BF7" s="226" t="s">
        <v>2003</v>
      </c>
      <c r="BG7" s="226"/>
      <c r="BH7" s="226"/>
      <c r="BI7" s="226"/>
      <c r="BJ7" s="226"/>
      <c r="BK7" s="226" t="s">
        <v>2004</v>
      </c>
      <c r="BL7" s="226" t="s">
        <v>2005</v>
      </c>
      <c r="BM7" s="226"/>
      <c r="BN7" s="226" t="s">
        <v>2006</v>
      </c>
      <c r="BO7" s="226"/>
      <c r="BP7" s="226"/>
      <c r="BQ7" s="226" t="s">
        <v>2007</v>
      </c>
      <c r="BR7" s="226"/>
      <c r="BS7" s="226"/>
      <c r="BT7" s="226"/>
      <c r="BU7" s="226" t="s">
        <v>2008</v>
      </c>
      <c r="BV7" s="226" t="s">
        <v>2009</v>
      </c>
      <c r="BW7" s="226" t="s">
        <v>2010</v>
      </c>
      <c r="BX7" s="226"/>
      <c r="BY7" s="226"/>
      <c r="BZ7" s="226"/>
      <c r="CA7" s="226" t="s">
        <v>2011</v>
      </c>
      <c r="CB7" s="226"/>
      <c r="CC7" s="226"/>
      <c r="CD7" s="226"/>
      <c r="CE7" s="226"/>
      <c r="CF7" s="226" t="s">
        <v>2012</v>
      </c>
      <c r="CG7" s="226"/>
      <c r="CH7" s="226"/>
      <c r="CI7" s="226"/>
      <c r="CJ7" s="226" t="s">
        <v>2013</v>
      </c>
      <c r="CK7" s="226"/>
      <c r="CL7" s="226" t="s">
        <v>2014</v>
      </c>
      <c r="CM7" s="226"/>
      <c r="CN7" s="226" t="s">
        <v>2015</v>
      </c>
      <c r="CO7" s="226" t="s">
        <v>2016</v>
      </c>
      <c r="CP7" s="226"/>
      <c r="CQ7" s="226"/>
      <c r="CR7" s="226" t="s">
        <v>2017</v>
      </c>
      <c r="CS7" s="226"/>
      <c r="CT7" s="226"/>
      <c r="CU7" s="226"/>
      <c r="CV7" s="226"/>
      <c r="CW7" s="226" t="s">
        <v>2018</v>
      </c>
      <c r="CX7" s="226" t="s">
        <v>2019</v>
      </c>
      <c r="CY7" s="226"/>
      <c r="CZ7" s="226"/>
      <c r="DA7" s="226"/>
      <c r="DB7" s="226"/>
      <c r="DC7" s="226"/>
      <c r="DD7" s="226" t="s">
        <v>2020</v>
      </c>
      <c r="DE7" s="226"/>
      <c r="DF7" s="226"/>
      <c r="DG7" s="226" t="s">
        <v>2021</v>
      </c>
      <c r="DH7" s="226"/>
      <c r="DI7" s="226" t="s">
        <v>2022</v>
      </c>
      <c r="DJ7" s="226"/>
      <c r="DK7" s="226" t="s">
        <v>2023</v>
      </c>
      <c r="DL7" s="226" t="s">
        <v>2024</v>
      </c>
      <c r="DM7" s="226"/>
      <c r="DN7" s="226"/>
      <c r="DO7" s="226"/>
      <c r="DP7" s="226"/>
      <c r="DQ7" s="226" t="s">
        <v>2025</v>
      </c>
      <c r="DR7" s="226" t="s">
        <v>2026</v>
      </c>
      <c r="DS7" s="226" t="s">
        <v>2027</v>
      </c>
      <c r="DT7" s="226"/>
      <c r="DU7" s="226"/>
      <c r="DV7" s="226"/>
      <c r="DW7" s="226"/>
      <c r="DX7" s="226"/>
      <c r="DY7" s="226"/>
      <c r="DZ7" s="226"/>
      <c r="EA7" s="226" t="s">
        <v>2028</v>
      </c>
      <c r="EB7" s="226" t="s">
        <v>2029</v>
      </c>
      <c r="EC7" s="226"/>
      <c r="ED7" s="226"/>
      <c r="EE7" s="226" t="s">
        <v>2028</v>
      </c>
      <c r="EF7" s="226"/>
      <c r="EG7" s="226" t="s">
        <v>2030</v>
      </c>
      <c r="EH7" s="226" t="s">
        <v>2031</v>
      </c>
      <c r="EI7" s="226"/>
      <c r="EJ7" s="226" t="s">
        <v>2032</v>
      </c>
      <c r="EK7" s="226"/>
      <c r="EL7" s="226"/>
      <c r="EM7" s="226"/>
      <c r="EN7" s="226"/>
      <c r="EO7" s="226"/>
      <c r="EP7" s="226"/>
      <c r="EQ7" s="226"/>
      <c r="ER7" s="226"/>
      <c r="ES7" s="226"/>
      <c r="ET7" s="226" t="s">
        <v>2033</v>
      </c>
      <c r="EU7" s="226" t="s">
        <v>2034</v>
      </c>
      <c r="EV7" s="226" t="s">
        <v>2035</v>
      </c>
      <c r="EW7" s="226" t="s">
        <v>2036</v>
      </c>
      <c r="EX7" s="226" t="s">
        <v>2037</v>
      </c>
      <c r="EY7" s="226" t="s">
        <v>2038</v>
      </c>
      <c r="EZ7" s="226" t="s">
        <v>2039</v>
      </c>
      <c r="FA7" s="226"/>
      <c r="FB7" s="226" t="s">
        <v>2040</v>
      </c>
      <c r="FC7" s="226"/>
      <c r="FD7" s="226" t="s">
        <v>2041</v>
      </c>
      <c r="FE7" s="226"/>
      <c r="FF7" s="226"/>
      <c r="FG7" s="226" t="s">
        <v>2042</v>
      </c>
      <c r="FH7" s="226"/>
      <c r="FI7" s="226"/>
      <c r="FJ7" s="226" t="s">
        <v>2043</v>
      </c>
      <c r="FK7" s="226"/>
      <c r="FL7" s="226"/>
      <c r="FM7" s="226" t="s">
        <v>2044</v>
      </c>
      <c r="FN7" s="226"/>
      <c r="FO7" s="226"/>
      <c r="FP7" s="226" t="s">
        <v>2045</v>
      </c>
      <c r="FQ7" s="226"/>
      <c r="FR7" s="226"/>
      <c r="FS7" s="226" t="s">
        <v>2046</v>
      </c>
      <c r="FT7" s="226" t="s">
        <v>2045</v>
      </c>
      <c r="FU7" s="226"/>
      <c r="FV7" s="226"/>
      <c r="FW7" s="226"/>
      <c r="FX7" s="226" t="s">
        <v>2047</v>
      </c>
      <c r="FY7" s="226" t="s">
        <v>2048</v>
      </c>
      <c r="FZ7" s="226" t="s">
        <v>2049</v>
      </c>
      <c r="GA7" s="226" t="s">
        <v>2050</v>
      </c>
      <c r="GB7" s="226" t="s">
        <v>2051</v>
      </c>
      <c r="GC7" s="226" t="s">
        <v>2052</v>
      </c>
      <c r="GD7" s="226"/>
      <c r="GE7" s="226" t="s">
        <v>2053</v>
      </c>
      <c r="GF7" s="226" t="s">
        <v>2054</v>
      </c>
      <c r="GG7" s="226" t="s">
        <v>2055</v>
      </c>
      <c r="GH7" s="226" t="s">
        <v>2056</v>
      </c>
      <c r="GI7" s="226" t="s">
        <v>2057</v>
      </c>
      <c r="GJ7" s="226"/>
      <c r="GK7" s="226" t="s">
        <v>2056</v>
      </c>
      <c r="GL7" s="226" t="s">
        <v>2058</v>
      </c>
      <c r="GM7" s="226"/>
      <c r="GN7" s="226" t="s">
        <v>2059</v>
      </c>
      <c r="GO7" s="226" t="s">
        <v>2060</v>
      </c>
      <c r="GP7" s="226" t="s">
        <v>2055</v>
      </c>
      <c r="GQ7" s="226"/>
      <c r="GR7" s="226" t="s">
        <v>2061</v>
      </c>
      <c r="GS7" s="226"/>
      <c r="GT7" s="226"/>
      <c r="GU7" s="226" t="s">
        <v>2062</v>
      </c>
      <c r="GV7" s="226" t="s">
        <v>2057</v>
      </c>
      <c r="GW7" s="226"/>
      <c r="GX7" s="226" t="s">
        <v>2063</v>
      </c>
      <c r="GY7" s="226" t="s">
        <v>2064</v>
      </c>
      <c r="GZ7" s="226"/>
      <c r="HA7" s="226" t="s">
        <v>2063</v>
      </c>
      <c r="HB7" s="226" t="s">
        <v>2065</v>
      </c>
      <c r="HC7" s="226"/>
      <c r="HD7" s="226" t="s">
        <v>2066</v>
      </c>
      <c r="HE7" s="226" t="s">
        <v>2067</v>
      </c>
      <c r="HF7" s="226" t="s">
        <v>2068</v>
      </c>
      <c r="HG7" s="226" t="s">
        <v>2069</v>
      </c>
      <c r="HH7" s="226" t="s">
        <v>2067</v>
      </c>
      <c r="HI7" s="226" t="s">
        <v>2070</v>
      </c>
      <c r="HJ7" s="226"/>
      <c r="HK7" s="226"/>
      <c r="HL7" s="226"/>
      <c r="HM7" s="226"/>
      <c r="HN7" s="226"/>
      <c r="HO7" s="226" t="s">
        <v>2071</v>
      </c>
      <c r="HP7" s="226"/>
      <c r="HQ7" s="226"/>
      <c r="HR7" s="226"/>
      <c r="HS7" s="226"/>
      <c r="HT7" s="226"/>
      <c r="HU7" s="226"/>
      <c r="HV7" s="226"/>
      <c r="HW7" s="226"/>
      <c r="HX7" s="226"/>
      <c r="HY7" s="226" t="s">
        <v>2072</v>
      </c>
      <c r="HZ7" s="226"/>
      <c r="IA7" s="226" t="s">
        <v>2073</v>
      </c>
      <c r="IB7" s="226"/>
      <c r="IC7" s="226"/>
      <c r="ID7" s="226"/>
      <c r="IE7" s="226"/>
      <c r="IF7" s="226"/>
      <c r="IG7" s="226"/>
      <c r="IH7" s="226"/>
      <c r="II7" s="226"/>
      <c r="IJ7" s="226" t="s">
        <v>2074</v>
      </c>
      <c r="IK7" s="226"/>
      <c r="IL7" s="226"/>
      <c r="IM7" s="226"/>
      <c r="IN7" s="226"/>
      <c r="IO7" s="226" t="s">
        <v>232</v>
      </c>
      <c r="IP7" s="226"/>
      <c r="IQ7" s="226" t="s">
        <v>2075</v>
      </c>
      <c r="IR7" s="226"/>
      <c r="IS7" s="226" t="s">
        <v>2076</v>
      </c>
      <c r="IT7" s="226"/>
      <c r="IU7" s="226"/>
      <c r="IV7" s="226"/>
      <c r="IW7" s="226" t="s">
        <v>2077</v>
      </c>
      <c r="IX7" s="226"/>
      <c r="IY7" s="226" t="s">
        <v>2078</v>
      </c>
      <c r="IZ7" s="226" t="s">
        <v>2079</v>
      </c>
      <c r="JA7" s="226" t="s">
        <v>2080</v>
      </c>
      <c r="JB7" s="226" t="s">
        <v>2081</v>
      </c>
      <c r="JC7" s="226"/>
      <c r="JD7" s="226" t="s">
        <v>2082</v>
      </c>
      <c r="JE7" s="226"/>
      <c r="JF7" s="226" t="s">
        <v>2083</v>
      </c>
      <c r="JG7" s="226"/>
      <c r="JH7" s="226"/>
      <c r="JI7" s="226" t="s">
        <v>2084</v>
      </c>
      <c r="JJ7" s="226"/>
      <c r="JK7" s="226"/>
      <c r="JL7" s="226"/>
      <c r="JM7" s="226"/>
      <c r="JN7" s="226"/>
      <c r="JO7" s="226" t="s">
        <v>2085</v>
      </c>
      <c r="JP7" s="226"/>
      <c r="JQ7" s="226" t="s">
        <v>2086</v>
      </c>
      <c r="JR7" s="226"/>
      <c r="JS7" s="226"/>
      <c r="JT7" s="226" t="s">
        <v>2087</v>
      </c>
      <c r="JU7" s="226" t="s">
        <v>2088</v>
      </c>
      <c r="JV7" s="226" t="s">
        <v>2089</v>
      </c>
      <c r="JW7" s="226" t="s">
        <v>2073</v>
      </c>
      <c r="JX7" s="226" t="s">
        <v>2090</v>
      </c>
      <c r="JY7" s="226" t="s">
        <v>2091</v>
      </c>
      <c r="JZ7" s="226" t="s">
        <v>2092</v>
      </c>
      <c r="KA7" s="226"/>
      <c r="KB7" s="226"/>
      <c r="KC7" s="226" t="s">
        <v>2093</v>
      </c>
      <c r="KD7" s="226"/>
      <c r="KE7" s="226"/>
      <c r="KF7" s="226" t="s">
        <v>2088</v>
      </c>
      <c r="KG7" s="226" t="s">
        <v>2094</v>
      </c>
      <c r="KH7" s="226" t="s">
        <v>2095</v>
      </c>
      <c r="KI7" s="226"/>
    </row>
    <row r="8" spans="1:295" ht="27" customHeight="1" x14ac:dyDescent="0.25">
      <c r="A8" s="156" t="s">
        <v>91</v>
      </c>
      <c r="B8" s="156" t="s">
        <v>556</v>
      </c>
      <c r="C8" s="157" t="s">
        <v>423</v>
      </c>
      <c r="D8" s="157" t="s">
        <v>2096</v>
      </c>
      <c r="E8" s="157" t="s">
        <v>2097</v>
      </c>
      <c r="F8" s="157" t="s">
        <v>2098</v>
      </c>
      <c r="G8" s="157" t="s">
        <v>2099</v>
      </c>
      <c r="H8" s="157" t="s">
        <v>468</v>
      </c>
      <c r="I8" s="157" t="s">
        <v>2100</v>
      </c>
      <c r="J8" s="157" t="s">
        <v>2101</v>
      </c>
      <c r="K8" s="157" t="s">
        <v>2102</v>
      </c>
      <c r="L8" s="157" t="s">
        <v>2103</v>
      </c>
      <c r="M8" s="157" t="s">
        <v>435</v>
      </c>
      <c r="N8" s="157" t="s">
        <v>2104</v>
      </c>
      <c r="O8" s="158" t="s">
        <v>2105</v>
      </c>
      <c r="P8" s="157" t="s">
        <v>2106</v>
      </c>
      <c r="Q8" s="157" t="s">
        <v>2107</v>
      </c>
      <c r="R8" s="157" t="s">
        <v>2106</v>
      </c>
      <c r="S8" s="157" t="s">
        <v>2108</v>
      </c>
      <c r="T8" s="157" t="s">
        <v>2101</v>
      </c>
      <c r="U8" s="157" t="s">
        <v>2109</v>
      </c>
      <c r="V8" s="157" t="s">
        <v>2110</v>
      </c>
      <c r="W8" s="157" t="s">
        <v>2111</v>
      </c>
      <c r="X8" s="157" t="s">
        <v>2112</v>
      </c>
      <c r="Y8" s="157" t="s">
        <v>2113</v>
      </c>
      <c r="Z8" s="157" t="s">
        <v>2114</v>
      </c>
      <c r="AA8" s="157" t="s">
        <v>2115</v>
      </c>
      <c r="AB8" s="157" t="s">
        <v>2116</v>
      </c>
      <c r="AC8" s="157" t="s">
        <v>2117</v>
      </c>
      <c r="AD8" s="157" t="s">
        <v>2118</v>
      </c>
      <c r="AE8" s="157" t="s">
        <v>2119</v>
      </c>
      <c r="AF8" s="157" t="s">
        <v>2104</v>
      </c>
      <c r="AG8" s="157" t="s">
        <v>2105</v>
      </c>
      <c r="AH8" s="157" t="s">
        <v>2120</v>
      </c>
      <c r="AI8" s="157" t="s">
        <v>2121</v>
      </c>
      <c r="AJ8" s="158" t="s">
        <v>2122</v>
      </c>
      <c r="AK8" s="158" t="s">
        <v>2123</v>
      </c>
      <c r="AL8" s="157" t="s">
        <v>2124</v>
      </c>
      <c r="AM8" s="157" t="s">
        <v>2122</v>
      </c>
      <c r="AN8" s="157" t="s">
        <v>2123</v>
      </c>
      <c r="AO8" s="157" t="s">
        <v>2125</v>
      </c>
      <c r="AP8" s="157" t="s">
        <v>2126</v>
      </c>
      <c r="AQ8" s="157" t="s">
        <v>2127</v>
      </c>
      <c r="AR8" s="157" t="s">
        <v>2128</v>
      </c>
      <c r="AS8" s="157" t="s">
        <v>2129</v>
      </c>
      <c r="AT8" s="158" t="s">
        <v>2130</v>
      </c>
      <c r="AU8" s="158" t="s">
        <v>2131</v>
      </c>
      <c r="AV8" s="157" t="s">
        <v>2132</v>
      </c>
      <c r="AW8" s="157" t="s">
        <v>2133</v>
      </c>
      <c r="AX8" s="157" t="s">
        <v>2134</v>
      </c>
      <c r="AY8" s="157" t="s">
        <v>2135</v>
      </c>
      <c r="AZ8" s="157" t="s">
        <v>2136</v>
      </c>
      <c r="BA8" s="157" t="s">
        <v>2137</v>
      </c>
      <c r="BB8" s="158" t="s">
        <v>2138</v>
      </c>
      <c r="BC8" s="157" t="s">
        <v>495</v>
      </c>
      <c r="BD8" s="157" t="s">
        <v>2139</v>
      </c>
      <c r="BE8" s="157" t="s">
        <v>2140</v>
      </c>
      <c r="BF8" s="157" t="s">
        <v>2130</v>
      </c>
      <c r="BG8" s="157" t="s">
        <v>2131</v>
      </c>
      <c r="BH8" s="157" t="s">
        <v>2141</v>
      </c>
      <c r="BI8" s="157" t="s">
        <v>2142</v>
      </c>
      <c r="BJ8" s="157" t="s">
        <v>2143</v>
      </c>
      <c r="BK8" s="157" t="s">
        <v>2144</v>
      </c>
      <c r="BL8" s="157" t="s">
        <v>2145</v>
      </c>
      <c r="BM8" s="157" t="s">
        <v>2146</v>
      </c>
      <c r="BN8" s="157" t="s">
        <v>2138</v>
      </c>
      <c r="BO8" s="157" t="s">
        <v>2147</v>
      </c>
      <c r="BP8" s="157" t="s">
        <v>2148</v>
      </c>
      <c r="BQ8" s="157" t="s">
        <v>2149</v>
      </c>
      <c r="BR8" s="157" t="s">
        <v>2150</v>
      </c>
      <c r="BS8" s="157" t="s">
        <v>2151</v>
      </c>
      <c r="BT8" s="157" t="s">
        <v>2152</v>
      </c>
      <c r="BU8" s="157" t="s">
        <v>2152</v>
      </c>
      <c r="BV8" s="157" t="s">
        <v>363</v>
      </c>
      <c r="BW8" s="157" t="s">
        <v>2153</v>
      </c>
      <c r="BX8" s="157" t="s">
        <v>2154</v>
      </c>
      <c r="BY8" s="157" t="s">
        <v>2155</v>
      </c>
      <c r="BZ8" s="157" t="s">
        <v>2156</v>
      </c>
      <c r="CA8" s="157" t="s">
        <v>2157</v>
      </c>
      <c r="CB8" s="157" t="s">
        <v>2158</v>
      </c>
      <c r="CC8" s="157" t="s">
        <v>2159</v>
      </c>
      <c r="CD8" s="157" t="s">
        <v>2160</v>
      </c>
      <c r="CE8" s="157" t="s">
        <v>2161</v>
      </c>
      <c r="CF8" s="157" t="s">
        <v>264</v>
      </c>
      <c r="CG8" s="157" t="s">
        <v>269</v>
      </c>
      <c r="CH8" s="157" t="s">
        <v>2162</v>
      </c>
      <c r="CI8" s="157" t="s">
        <v>2163</v>
      </c>
      <c r="CJ8" s="157" t="s">
        <v>2164</v>
      </c>
      <c r="CK8" s="157" t="s">
        <v>2165</v>
      </c>
      <c r="CL8" s="157" t="s">
        <v>2166</v>
      </c>
      <c r="CM8" s="157" t="s">
        <v>2167</v>
      </c>
      <c r="CN8" s="157" t="s">
        <v>2168</v>
      </c>
      <c r="CO8" s="157" t="s">
        <v>2169</v>
      </c>
      <c r="CP8" s="157" t="s">
        <v>2170</v>
      </c>
      <c r="CQ8" s="157" t="s">
        <v>2171</v>
      </c>
      <c r="CR8" s="157" t="s">
        <v>2172</v>
      </c>
      <c r="CS8" s="157" t="s">
        <v>2173</v>
      </c>
      <c r="CT8" s="157" t="s">
        <v>2174</v>
      </c>
      <c r="CU8" s="157" t="s">
        <v>2175</v>
      </c>
      <c r="CV8" s="157" t="s">
        <v>2176</v>
      </c>
      <c r="CW8" s="157" t="s">
        <v>2177</v>
      </c>
      <c r="CX8" s="157" t="s">
        <v>2178</v>
      </c>
      <c r="CY8" s="157" t="s">
        <v>358</v>
      </c>
      <c r="CZ8" s="157" t="s">
        <v>2179</v>
      </c>
      <c r="DA8" s="157" t="s">
        <v>2180</v>
      </c>
      <c r="DB8" s="157" t="s">
        <v>2181</v>
      </c>
      <c r="DC8" s="157" t="s">
        <v>2182</v>
      </c>
      <c r="DD8" s="157" t="s">
        <v>2162</v>
      </c>
      <c r="DE8" s="157" t="s">
        <v>2163</v>
      </c>
      <c r="DF8" s="157" t="s">
        <v>2183</v>
      </c>
      <c r="DG8" s="157" t="s">
        <v>2184</v>
      </c>
      <c r="DH8" s="157" t="s">
        <v>2185</v>
      </c>
      <c r="DI8" s="157" t="s">
        <v>2186</v>
      </c>
      <c r="DJ8" s="157" t="s">
        <v>2187</v>
      </c>
      <c r="DK8" s="157" t="s">
        <v>2188</v>
      </c>
      <c r="DL8" s="157" t="s">
        <v>358</v>
      </c>
      <c r="DM8" s="157" t="s">
        <v>2179</v>
      </c>
      <c r="DN8" s="157" t="s">
        <v>2180</v>
      </c>
      <c r="DO8" s="157" t="s">
        <v>2189</v>
      </c>
      <c r="DP8" s="157" t="s">
        <v>2190</v>
      </c>
      <c r="DQ8" s="157" t="s">
        <v>2191</v>
      </c>
      <c r="DR8" s="157" t="s">
        <v>2192</v>
      </c>
      <c r="DS8" s="157" t="s">
        <v>2193</v>
      </c>
      <c r="DT8" s="157" t="s">
        <v>2194</v>
      </c>
      <c r="DU8" s="157" t="s">
        <v>2178</v>
      </c>
      <c r="DV8" s="157" t="s">
        <v>358</v>
      </c>
      <c r="DW8" s="157" t="s">
        <v>2183</v>
      </c>
      <c r="DX8" s="157" t="s">
        <v>2192</v>
      </c>
      <c r="DY8" s="157" t="s">
        <v>2195</v>
      </c>
      <c r="DZ8" s="157" t="s">
        <v>2196</v>
      </c>
      <c r="EA8" s="157" t="s">
        <v>2197</v>
      </c>
      <c r="EB8" s="157" t="s">
        <v>2198</v>
      </c>
      <c r="EC8" s="157" t="s">
        <v>2199</v>
      </c>
      <c r="ED8" s="157" t="s">
        <v>2200</v>
      </c>
      <c r="EE8" s="157" t="s">
        <v>2201</v>
      </c>
      <c r="EF8" s="157" t="s">
        <v>2202</v>
      </c>
      <c r="EG8" s="157" t="s">
        <v>2139</v>
      </c>
      <c r="EH8" s="157" t="s">
        <v>2149</v>
      </c>
      <c r="EI8" s="157" t="s">
        <v>2203</v>
      </c>
      <c r="EJ8" s="157" t="s">
        <v>2204</v>
      </c>
      <c r="EK8" s="157" t="s">
        <v>2205</v>
      </c>
      <c r="EL8" s="157" t="s">
        <v>2206</v>
      </c>
      <c r="EM8" s="157" t="s">
        <v>2207</v>
      </c>
      <c r="EN8" s="157" t="s">
        <v>2208</v>
      </c>
      <c r="EO8" s="157" t="s">
        <v>2209</v>
      </c>
      <c r="EP8" s="157" t="s">
        <v>2210</v>
      </c>
      <c r="EQ8" s="157" t="s">
        <v>2211</v>
      </c>
      <c r="ER8" s="157" t="s">
        <v>2212</v>
      </c>
      <c r="ES8" s="157" t="s">
        <v>2213</v>
      </c>
      <c r="ET8" s="157" t="s">
        <v>2214</v>
      </c>
      <c r="EU8" s="157" t="s">
        <v>2215</v>
      </c>
      <c r="EV8" s="157" t="s">
        <v>2216</v>
      </c>
      <c r="EW8" s="157" t="s">
        <v>2217</v>
      </c>
      <c r="EX8" s="157" t="s">
        <v>2218</v>
      </c>
      <c r="EY8" s="157" t="s">
        <v>2219</v>
      </c>
      <c r="EZ8" s="157" t="s">
        <v>2220</v>
      </c>
      <c r="FA8" s="157" t="s">
        <v>2221</v>
      </c>
      <c r="FB8" s="157" t="s">
        <v>2202</v>
      </c>
      <c r="FC8" s="157" t="s">
        <v>2207</v>
      </c>
      <c r="FD8" s="157" t="s">
        <v>2222</v>
      </c>
      <c r="FE8" s="157" t="s">
        <v>2223</v>
      </c>
      <c r="FF8" s="157" t="s">
        <v>2224</v>
      </c>
      <c r="FG8" s="157" t="s">
        <v>2225</v>
      </c>
      <c r="FH8" s="157" t="s">
        <v>2226</v>
      </c>
      <c r="FI8" s="157" t="s">
        <v>2227</v>
      </c>
      <c r="FJ8" s="157" t="s">
        <v>2157</v>
      </c>
      <c r="FK8" s="157" t="s">
        <v>2158</v>
      </c>
      <c r="FL8" s="157" t="s">
        <v>2228</v>
      </c>
      <c r="FM8" s="157" t="s">
        <v>2195</v>
      </c>
      <c r="FN8" s="157" t="s">
        <v>2196</v>
      </c>
      <c r="FO8" s="157" t="s">
        <v>2229</v>
      </c>
      <c r="FP8" s="157" t="s">
        <v>2230</v>
      </c>
      <c r="FQ8" s="158" t="s">
        <v>2231</v>
      </c>
      <c r="FR8" s="157" t="s">
        <v>2232</v>
      </c>
      <c r="FS8" s="157" t="s">
        <v>2233</v>
      </c>
      <c r="FT8" s="157" t="s">
        <v>2234</v>
      </c>
      <c r="FU8" s="157" t="s">
        <v>2235</v>
      </c>
      <c r="FV8" s="157" t="s">
        <v>2236</v>
      </c>
      <c r="FW8" s="157" t="s">
        <v>2237</v>
      </c>
      <c r="FX8" s="157" t="s">
        <v>2238</v>
      </c>
      <c r="FY8" s="157" t="s">
        <v>2239</v>
      </c>
      <c r="FZ8" s="157" t="s">
        <v>2240</v>
      </c>
      <c r="GA8" s="157" t="s">
        <v>2204</v>
      </c>
      <c r="GB8" s="158" t="s">
        <v>2241</v>
      </c>
      <c r="GC8" s="157" t="s">
        <v>2230</v>
      </c>
      <c r="GD8" s="157" t="s">
        <v>2229</v>
      </c>
      <c r="GE8" s="157" t="s">
        <v>2242</v>
      </c>
      <c r="GF8" s="158" t="s">
        <v>2243</v>
      </c>
      <c r="GG8" s="157" t="s">
        <v>2244</v>
      </c>
      <c r="GH8" s="157" t="s">
        <v>2245</v>
      </c>
      <c r="GI8" s="157" t="s">
        <v>2178</v>
      </c>
      <c r="GJ8" s="157" t="s">
        <v>2246</v>
      </c>
      <c r="GK8" s="157" t="s">
        <v>2247</v>
      </c>
      <c r="GL8" s="157" t="s">
        <v>2248</v>
      </c>
      <c r="GM8" s="157" t="s">
        <v>2249</v>
      </c>
      <c r="GN8" s="157" t="s">
        <v>2250</v>
      </c>
      <c r="GO8" s="157" t="s">
        <v>2251</v>
      </c>
      <c r="GP8" s="157" t="s">
        <v>2252</v>
      </c>
      <c r="GQ8" s="158" t="s">
        <v>2251</v>
      </c>
      <c r="GR8" s="157" t="s">
        <v>2253</v>
      </c>
      <c r="GS8" s="157" t="s">
        <v>2254</v>
      </c>
      <c r="GT8" s="157" t="s">
        <v>2255</v>
      </c>
      <c r="GU8" s="157" t="s">
        <v>2256</v>
      </c>
      <c r="GV8" s="157" t="s">
        <v>70</v>
      </c>
      <c r="GW8" s="157" t="s">
        <v>2257</v>
      </c>
      <c r="GX8" s="157" t="s">
        <v>2258</v>
      </c>
      <c r="GY8" s="157" t="s">
        <v>2259</v>
      </c>
      <c r="GZ8" s="157" t="s">
        <v>2260</v>
      </c>
      <c r="HA8" s="157" t="s">
        <v>2261</v>
      </c>
      <c r="HB8" s="158" t="s">
        <v>2262</v>
      </c>
      <c r="HC8" s="158" t="s">
        <v>2263</v>
      </c>
      <c r="HD8" s="157" t="s">
        <v>2264</v>
      </c>
      <c r="HE8" s="157" t="s">
        <v>2264</v>
      </c>
      <c r="HF8" s="157" t="s">
        <v>176</v>
      </c>
      <c r="HG8" s="157" t="s">
        <v>176</v>
      </c>
      <c r="HH8" s="157" t="s">
        <v>2265</v>
      </c>
      <c r="HI8" s="158" t="s">
        <v>2262</v>
      </c>
      <c r="HJ8" s="158" t="s">
        <v>2263</v>
      </c>
      <c r="HK8" s="157" t="s">
        <v>2266</v>
      </c>
      <c r="HL8" s="157" t="s">
        <v>2267</v>
      </c>
      <c r="HM8" s="157" t="s">
        <v>2268</v>
      </c>
      <c r="HN8" s="157" t="s">
        <v>2269</v>
      </c>
      <c r="HO8" s="157" t="s">
        <v>2270</v>
      </c>
      <c r="HP8" s="157" t="s">
        <v>2271</v>
      </c>
      <c r="HQ8" s="157" t="s">
        <v>2272</v>
      </c>
      <c r="HR8" s="157" t="s">
        <v>2273</v>
      </c>
      <c r="HS8" s="157" t="s">
        <v>2274</v>
      </c>
      <c r="HT8" s="157" t="s">
        <v>2275</v>
      </c>
      <c r="HU8" s="157" t="s">
        <v>2276</v>
      </c>
      <c r="HV8" s="157" t="s">
        <v>2277</v>
      </c>
      <c r="HW8" s="157" t="s">
        <v>2278</v>
      </c>
      <c r="HX8" s="157" t="s">
        <v>2279</v>
      </c>
      <c r="HY8" s="157" t="s">
        <v>2280</v>
      </c>
      <c r="HZ8" s="157" t="s">
        <v>2281</v>
      </c>
      <c r="IA8" s="157" t="s">
        <v>2282</v>
      </c>
      <c r="IB8" s="157" t="s">
        <v>2283</v>
      </c>
      <c r="IC8" s="157" t="s">
        <v>2284</v>
      </c>
      <c r="ID8" s="157" t="s">
        <v>2285</v>
      </c>
      <c r="IE8" s="157" t="s">
        <v>2286</v>
      </c>
      <c r="IF8" s="157" t="s">
        <v>2272</v>
      </c>
      <c r="IG8" s="157" t="s">
        <v>2273</v>
      </c>
      <c r="IH8" s="157" t="s">
        <v>2287</v>
      </c>
      <c r="II8" s="157" t="s">
        <v>2288</v>
      </c>
      <c r="IJ8" s="157" t="s">
        <v>2265</v>
      </c>
      <c r="IK8" s="157" t="s">
        <v>2203</v>
      </c>
      <c r="IL8" s="158" t="s">
        <v>2289</v>
      </c>
      <c r="IM8" s="158" t="s">
        <v>2290</v>
      </c>
      <c r="IN8" s="157" t="s">
        <v>2291</v>
      </c>
      <c r="IO8" s="157" t="s">
        <v>2290</v>
      </c>
      <c r="IP8" s="157" t="s">
        <v>2292</v>
      </c>
      <c r="IQ8" s="157" t="s">
        <v>2293</v>
      </c>
      <c r="IR8" s="157" t="s">
        <v>2294</v>
      </c>
      <c r="IS8" s="158" t="s">
        <v>2292</v>
      </c>
      <c r="IT8" s="157" t="s">
        <v>2295</v>
      </c>
      <c r="IU8" s="157" t="s">
        <v>2296</v>
      </c>
      <c r="IV8" s="157" t="s">
        <v>2293</v>
      </c>
      <c r="IW8" s="158" t="s">
        <v>2289</v>
      </c>
      <c r="IX8" s="157" t="s">
        <v>2294</v>
      </c>
      <c r="IY8" s="157" t="s">
        <v>531</v>
      </c>
      <c r="IZ8" s="157" t="s">
        <v>531</v>
      </c>
      <c r="JA8" s="157" t="s">
        <v>2297</v>
      </c>
      <c r="JB8" s="157" t="s">
        <v>2298</v>
      </c>
      <c r="JC8" s="157" t="s">
        <v>2299</v>
      </c>
      <c r="JD8" s="157" t="s">
        <v>2300</v>
      </c>
      <c r="JE8" s="157" t="s">
        <v>2301</v>
      </c>
      <c r="JF8" s="157" t="s">
        <v>2299</v>
      </c>
      <c r="JG8" s="157" t="s">
        <v>2302</v>
      </c>
      <c r="JH8" s="157" t="s">
        <v>2303</v>
      </c>
      <c r="JI8" s="157" t="s">
        <v>2302</v>
      </c>
      <c r="JJ8" s="157" t="s">
        <v>2304</v>
      </c>
      <c r="JK8" s="157" t="s">
        <v>2305</v>
      </c>
      <c r="JL8" s="157" t="s">
        <v>2306</v>
      </c>
      <c r="JM8" s="157" t="s">
        <v>2307</v>
      </c>
      <c r="JN8" s="157" t="s">
        <v>2308</v>
      </c>
      <c r="JO8" s="157" t="s">
        <v>2309</v>
      </c>
      <c r="JP8" s="157" t="s">
        <v>2310</v>
      </c>
      <c r="JQ8" s="157" t="s">
        <v>2311</v>
      </c>
      <c r="JR8" s="157" t="s">
        <v>2312</v>
      </c>
      <c r="JS8" s="157" t="s">
        <v>2313</v>
      </c>
      <c r="JT8" s="157" t="s">
        <v>2314</v>
      </c>
      <c r="JU8" s="157" t="s">
        <v>2286</v>
      </c>
      <c r="JV8" s="157" t="s">
        <v>2315</v>
      </c>
      <c r="JW8" s="157" t="s">
        <v>2316</v>
      </c>
      <c r="JX8" s="157" t="s">
        <v>2317</v>
      </c>
      <c r="JY8" s="157" t="s">
        <v>2318</v>
      </c>
      <c r="JZ8" s="157" t="s">
        <v>2319</v>
      </c>
      <c r="KA8" s="157" t="s">
        <v>2266</v>
      </c>
      <c r="KB8" s="157" t="s">
        <v>2320</v>
      </c>
      <c r="KC8" s="157" t="s">
        <v>2319</v>
      </c>
      <c r="KD8" s="157" t="s">
        <v>2267</v>
      </c>
      <c r="KE8" s="157" t="s">
        <v>2321</v>
      </c>
      <c r="KF8" s="157" t="s">
        <v>2322</v>
      </c>
      <c r="KG8" s="157" t="s">
        <v>2322</v>
      </c>
      <c r="KH8" s="157" t="s">
        <v>2323</v>
      </c>
      <c r="KI8" s="157" t="s">
        <v>2151</v>
      </c>
    </row>
    <row r="9" spans="1:295" ht="18" customHeight="1" x14ac:dyDescent="0.25">
      <c r="A9" s="159" t="s">
        <v>95</v>
      </c>
      <c r="B9" s="159" t="s">
        <v>781</v>
      </c>
      <c r="C9" s="160">
        <v>0</v>
      </c>
      <c r="D9" s="160">
        <v>18.000699999999998</v>
      </c>
      <c r="E9" s="160">
        <v>-21.086200000000002</v>
      </c>
      <c r="F9" s="160">
        <v>8.8510000000000009</v>
      </c>
      <c r="G9" s="160">
        <v>13.319100000000001</v>
      </c>
      <c r="H9" s="161"/>
      <c r="I9" s="160">
        <v>34.688099999999999</v>
      </c>
      <c r="J9" s="160">
        <v>-61.615699999999997</v>
      </c>
      <c r="K9" s="160">
        <v>46.510899999999999</v>
      </c>
      <c r="L9" s="160">
        <v>23.377300000000002</v>
      </c>
      <c r="M9" s="160">
        <v>22.803000000000001</v>
      </c>
      <c r="N9" s="160">
        <v>-8.8800000000000008</v>
      </c>
      <c r="O9" s="160">
        <v>-50.991</v>
      </c>
      <c r="P9" s="160">
        <v>48.4</v>
      </c>
      <c r="Q9" s="160">
        <v>19.872</v>
      </c>
      <c r="R9" s="160">
        <v>-48.4</v>
      </c>
      <c r="S9" s="160">
        <v>12.088100000000001</v>
      </c>
      <c r="T9" s="160">
        <v>25.196200000000001</v>
      </c>
      <c r="U9" s="160">
        <v>13.007300000000001</v>
      </c>
      <c r="V9" s="160">
        <v>13.2332</v>
      </c>
      <c r="W9" s="160">
        <v>22.052199999999999</v>
      </c>
      <c r="X9" s="160">
        <v>9.6844999999999999</v>
      </c>
      <c r="Y9" s="160">
        <v>1.1301000000000001</v>
      </c>
      <c r="Z9" s="160">
        <v>2.5293000000000001</v>
      </c>
      <c r="AA9" s="161"/>
      <c r="AB9" s="161"/>
      <c r="AC9" s="160">
        <v>-46.51</v>
      </c>
      <c r="AD9" s="160">
        <v>-46.67</v>
      </c>
      <c r="AE9" s="161"/>
      <c r="AF9" s="160">
        <v>8.8800000000000008</v>
      </c>
      <c r="AG9" s="160">
        <v>50.6</v>
      </c>
      <c r="AH9" s="161"/>
      <c r="AI9" s="161"/>
      <c r="AJ9" s="160">
        <v>-47.97</v>
      </c>
      <c r="AK9" s="160">
        <v>-48.48</v>
      </c>
      <c r="AL9" s="160">
        <v>-39.549999999999997</v>
      </c>
      <c r="AM9" s="160">
        <v>48.63</v>
      </c>
      <c r="AN9" s="160">
        <v>49.05</v>
      </c>
      <c r="AO9" s="160">
        <v>16.951499999999999</v>
      </c>
      <c r="AP9" s="160">
        <v>-2.7107000000000001</v>
      </c>
      <c r="AQ9" s="160">
        <v>49.956000000000003</v>
      </c>
      <c r="AR9" s="160">
        <v>51.986800000000002</v>
      </c>
      <c r="AS9" s="160">
        <v>47.563299999999998</v>
      </c>
      <c r="AT9" s="160">
        <v>-38.446300000000001</v>
      </c>
      <c r="AU9" s="160">
        <v>-39.4542</v>
      </c>
      <c r="AV9" s="160">
        <v>28.804400000000001</v>
      </c>
      <c r="AW9" s="160">
        <v>30.211400000000001</v>
      </c>
      <c r="AX9" s="160">
        <v>60.683500000000002</v>
      </c>
      <c r="AY9" s="160">
        <v>62.692900000000002</v>
      </c>
      <c r="AZ9" s="160">
        <v>9.9619999999999997</v>
      </c>
      <c r="BA9" s="160">
        <v>55.359900000000003</v>
      </c>
      <c r="BB9" s="160">
        <v>-559.8107</v>
      </c>
      <c r="BC9" s="160">
        <v>23.920100000000001</v>
      </c>
      <c r="BD9" s="160">
        <v>-11.1</v>
      </c>
      <c r="BE9" s="160">
        <v>-11.6</v>
      </c>
      <c r="BF9" s="160">
        <v>45.431399999999996</v>
      </c>
      <c r="BG9" s="160">
        <v>43.569000000000003</v>
      </c>
      <c r="BH9" s="160">
        <v>-2.7709999999999999</v>
      </c>
      <c r="BI9" s="161"/>
      <c r="BJ9" s="160">
        <v>-93.161799999999999</v>
      </c>
      <c r="BK9" s="160">
        <v>2.3803000000000001</v>
      </c>
      <c r="BL9" s="161"/>
      <c r="BM9" s="160">
        <v>3.3329</v>
      </c>
      <c r="BN9" s="160">
        <v>614.91719999999998</v>
      </c>
      <c r="BO9" s="160">
        <v>131.87039999999999</v>
      </c>
      <c r="BP9" s="160">
        <v>132.14510000000001</v>
      </c>
      <c r="BQ9" s="160">
        <v>-590.31140000000005</v>
      </c>
      <c r="BR9" s="160">
        <v>511.42090000000002</v>
      </c>
      <c r="BS9" s="161"/>
      <c r="BT9" s="160">
        <v>-85.992699999999999</v>
      </c>
      <c r="BU9" s="160">
        <v>86.507900000000006</v>
      </c>
      <c r="BV9" s="160">
        <v>76.333600000000004</v>
      </c>
      <c r="BW9" s="160">
        <v>28.62</v>
      </c>
      <c r="BX9" s="160">
        <v>24.86</v>
      </c>
      <c r="BY9" s="160">
        <v>54.03</v>
      </c>
      <c r="BZ9" s="160">
        <v>72.69</v>
      </c>
      <c r="CA9" s="160">
        <v>20.499600000000001</v>
      </c>
      <c r="CB9" s="160">
        <v>20.901499999999999</v>
      </c>
      <c r="CC9" s="160">
        <v>37.968000000000004</v>
      </c>
      <c r="CD9" s="160">
        <v>38.138399999999997</v>
      </c>
      <c r="CE9" s="160">
        <v>37.037999999999997</v>
      </c>
      <c r="CF9" s="160">
        <v>-98.666700000000006</v>
      </c>
      <c r="CG9" s="160">
        <v>-97.831500000000005</v>
      </c>
      <c r="CH9" s="160">
        <v>3.1440999999999999</v>
      </c>
      <c r="CI9" s="161"/>
      <c r="CJ9" s="161"/>
      <c r="CK9" s="161"/>
      <c r="CL9" s="160">
        <v>79.3</v>
      </c>
      <c r="CM9" s="160">
        <v>71.599999999999994</v>
      </c>
      <c r="CN9" s="160">
        <v>-13.45</v>
      </c>
      <c r="CO9" s="160">
        <v>46.985799999999998</v>
      </c>
      <c r="CP9" s="160">
        <v>45.664099999999998</v>
      </c>
      <c r="CQ9" s="160">
        <v>45.776499999999999</v>
      </c>
      <c r="CR9" s="160">
        <v>-61.469700000000003</v>
      </c>
      <c r="CS9" s="160">
        <v>-60.956899999999997</v>
      </c>
      <c r="CT9" s="160">
        <v>91.464500000000001</v>
      </c>
      <c r="CU9" s="160">
        <v>-74.893799999999999</v>
      </c>
      <c r="CV9" s="160">
        <v>102.4675</v>
      </c>
      <c r="CW9" s="160">
        <v>13.405799999999999</v>
      </c>
      <c r="CX9" s="160">
        <v>43.63</v>
      </c>
      <c r="CY9" s="160">
        <v>24.55</v>
      </c>
      <c r="CZ9" s="160">
        <v>36.804200000000002</v>
      </c>
      <c r="DA9" s="160">
        <v>34.721400000000003</v>
      </c>
      <c r="DB9" s="160">
        <v>-27.34</v>
      </c>
      <c r="DC9" s="161"/>
      <c r="DD9" s="161"/>
      <c r="DE9" s="161"/>
      <c r="DF9" s="160">
        <v>-123.48650000000001</v>
      </c>
      <c r="DG9" s="161"/>
      <c r="DH9" s="160">
        <v>-16.806999999999999</v>
      </c>
      <c r="DI9" s="160">
        <v>-91.9</v>
      </c>
      <c r="DJ9" s="160">
        <v>-91.6</v>
      </c>
      <c r="DK9" s="160">
        <v>24.601099999999999</v>
      </c>
      <c r="DL9" s="160">
        <v>36.923200000000001</v>
      </c>
      <c r="DM9" s="160">
        <v>50.736499999999999</v>
      </c>
      <c r="DN9" s="160">
        <v>52.166699999999999</v>
      </c>
      <c r="DO9" s="160">
        <v>36.729999999999997</v>
      </c>
      <c r="DP9" s="160">
        <v>-7.81</v>
      </c>
      <c r="DQ9" s="160">
        <v>63.921999999999997</v>
      </c>
      <c r="DR9" s="160">
        <v>122.997</v>
      </c>
      <c r="DS9" s="160">
        <v>-22.17</v>
      </c>
      <c r="DT9" s="160">
        <v>-22.52</v>
      </c>
      <c r="DU9" s="160">
        <v>43.1</v>
      </c>
      <c r="DV9" s="160">
        <v>87.54</v>
      </c>
      <c r="DW9" s="160">
        <v>124.4727</v>
      </c>
      <c r="DX9" s="160">
        <v>122.1455</v>
      </c>
      <c r="DY9" s="160">
        <v>52.260300000000001</v>
      </c>
      <c r="DZ9" s="160">
        <v>50.090899999999998</v>
      </c>
      <c r="EA9" s="160">
        <v>231.47989999999999</v>
      </c>
      <c r="EB9" s="160">
        <v>186.35900000000001</v>
      </c>
      <c r="EC9" s="160">
        <v>179.64080000000001</v>
      </c>
      <c r="ED9" s="160">
        <v>181.04910000000001</v>
      </c>
      <c r="EE9" s="160">
        <v>54.8474</v>
      </c>
      <c r="EF9" s="160">
        <v>44.622999999999998</v>
      </c>
      <c r="EG9" s="160">
        <v>-25.850999999999999</v>
      </c>
      <c r="EH9" s="160">
        <v>604.85789999999997</v>
      </c>
      <c r="EI9" s="160">
        <v>264.50940000000003</v>
      </c>
      <c r="EJ9" s="161"/>
      <c r="EK9" s="160">
        <v>-28.076499999999999</v>
      </c>
      <c r="EL9" s="160">
        <v>-25.839300000000001</v>
      </c>
      <c r="EM9" s="160">
        <v>28.684799999999999</v>
      </c>
      <c r="EN9" s="160">
        <v>-36.537999999999997</v>
      </c>
      <c r="EO9" s="161"/>
      <c r="EP9" s="160">
        <v>38.448</v>
      </c>
      <c r="EQ9" s="160">
        <v>-8.0180000000000007</v>
      </c>
      <c r="ER9" s="160">
        <v>-8.5004000000000008</v>
      </c>
      <c r="ES9" s="160">
        <v>-12.4373</v>
      </c>
      <c r="ET9" s="161"/>
      <c r="EU9" s="160">
        <v>-12.68</v>
      </c>
      <c r="EV9" s="161"/>
      <c r="EW9" s="160">
        <v>11.5616</v>
      </c>
      <c r="EX9" s="160">
        <v>-120.2758</v>
      </c>
      <c r="EY9" s="160">
        <v>-35.791699999999999</v>
      </c>
      <c r="EZ9" s="160">
        <v>-34.936500000000002</v>
      </c>
      <c r="FA9" s="160">
        <v>8.0673999999999992</v>
      </c>
      <c r="FB9" s="160">
        <v>-42.824800000000003</v>
      </c>
      <c r="FC9" s="160">
        <v>11.5692</v>
      </c>
      <c r="FD9" s="160">
        <v>22.7286</v>
      </c>
      <c r="FE9" s="161"/>
      <c r="FF9" s="160">
        <v>22.3246</v>
      </c>
      <c r="FG9" s="160">
        <v>41.686599999999999</v>
      </c>
      <c r="FH9" s="160">
        <v>42.383499999999998</v>
      </c>
      <c r="FI9" s="160">
        <v>40.5137</v>
      </c>
      <c r="FJ9" s="160">
        <v>-21.4344</v>
      </c>
      <c r="FK9" s="160">
        <v>-20.931999999999999</v>
      </c>
      <c r="FL9" s="160">
        <v>131.9556</v>
      </c>
      <c r="FM9" s="160">
        <v>-49.693800000000003</v>
      </c>
      <c r="FN9" s="160">
        <v>-48.779699999999998</v>
      </c>
      <c r="FO9" s="160">
        <v>80.797499999999999</v>
      </c>
      <c r="FP9" s="160">
        <v>90.055199999999999</v>
      </c>
      <c r="FQ9" s="160">
        <v>36.374499999999998</v>
      </c>
      <c r="FR9" s="160">
        <v>8.76</v>
      </c>
      <c r="FS9" s="160">
        <v>9.1707000000000001</v>
      </c>
      <c r="FT9" s="160">
        <v>0.90359999999999996</v>
      </c>
      <c r="FU9" s="160">
        <v>-5.31</v>
      </c>
      <c r="FV9" s="160">
        <v>21.12</v>
      </c>
      <c r="FW9" s="160">
        <v>36.991399999999999</v>
      </c>
      <c r="FX9" s="160">
        <v>9.3132000000000001</v>
      </c>
      <c r="FY9" s="160">
        <v>-6.45</v>
      </c>
      <c r="FZ9" s="160">
        <v>4.4059999999999997</v>
      </c>
      <c r="GA9" s="161"/>
      <c r="GB9" s="160">
        <v>37.93</v>
      </c>
      <c r="GC9" s="160">
        <v>-93.3429</v>
      </c>
      <c r="GD9" s="160">
        <v>-81.782799999999995</v>
      </c>
      <c r="GE9" s="161"/>
      <c r="GF9" s="160">
        <v>77.258200000000002</v>
      </c>
      <c r="GG9" s="160">
        <v>26</v>
      </c>
      <c r="GH9" s="160">
        <v>-16.942599999999999</v>
      </c>
      <c r="GI9" s="160">
        <v>-0.41320000000000001</v>
      </c>
      <c r="GJ9" s="160">
        <v>0</v>
      </c>
      <c r="GK9" s="160">
        <v>1.6601999999999999</v>
      </c>
      <c r="GL9" s="161"/>
      <c r="GM9" s="161"/>
      <c r="GN9" s="160">
        <v>-13.9712</v>
      </c>
      <c r="GO9" s="160">
        <v>-25.3354</v>
      </c>
      <c r="GP9" s="160">
        <v>17.4237</v>
      </c>
      <c r="GQ9" s="160">
        <v>26.525200000000002</v>
      </c>
      <c r="GR9" s="160">
        <v>61.164200000000001</v>
      </c>
      <c r="GS9" s="160">
        <v>63.376600000000003</v>
      </c>
      <c r="GT9" s="160">
        <v>-115.73350000000001</v>
      </c>
      <c r="GU9" s="160">
        <v>-18.955200000000001</v>
      </c>
      <c r="GV9" s="160">
        <v>21.011299999999999</v>
      </c>
      <c r="GW9" s="160">
        <v>-41.1539</v>
      </c>
      <c r="GX9" s="160">
        <v>8.9894999999999996</v>
      </c>
      <c r="GY9" s="160">
        <v>8.9565999999999999</v>
      </c>
      <c r="GZ9" s="160">
        <v>8.6606000000000005</v>
      </c>
      <c r="HA9" s="160">
        <v>10.4444</v>
      </c>
      <c r="HB9" s="160">
        <v>202.2619</v>
      </c>
      <c r="HC9" s="160">
        <v>200.4522</v>
      </c>
      <c r="HD9" s="160">
        <v>71.7</v>
      </c>
      <c r="HE9" s="160">
        <v>-72.1845</v>
      </c>
      <c r="HF9" s="160">
        <v>-232.16919999999999</v>
      </c>
      <c r="HG9" s="160">
        <v>232.49010000000001</v>
      </c>
      <c r="HH9" s="160">
        <v>268.74090000000001</v>
      </c>
      <c r="HI9" s="160">
        <v>-191.86619999999999</v>
      </c>
      <c r="HJ9" s="160">
        <v>-189.66909999999999</v>
      </c>
      <c r="HK9" s="160">
        <v>-27.923300000000001</v>
      </c>
      <c r="HL9" s="160">
        <v>-17.450900000000001</v>
      </c>
      <c r="HM9" s="160">
        <v>73.213399999999993</v>
      </c>
      <c r="HN9" s="160">
        <v>71.045400000000001</v>
      </c>
      <c r="HO9" s="161"/>
      <c r="HP9" s="161"/>
      <c r="HQ9" s="160">
        <v>30.259599999999999</v>
      </c>
      <c r="HR9" s="160">
        <v>29.732199999999999</v>
      </c>
      <c r="HS9" s="160">
        <v>-50.669600000000003</v>
      </c>
      <c r="HT9" s="160">
        <v>-49.247900000000001</v>
      </c>
      <c r="HU9" s="160">
        <v>111.87</v>
      </c>
      <c r="HV9" s="160">
        <v>111.15</v>
      </c>
      <c r="HW9" s="160">
        <v>47.4</v>
      </c>
      <c r="HX9" s="160">
        <v>47.8</v>
      </c>
      <c r="HY9" s="160">
        <v>21.391500000000001</v>
      </c>
      <c r="HZ9" s="160">
        <v>26</v>
      </c>
      <c r="IA9" s="160">
        <v>-346.44400000000002</v>
      </c>
      <c r="IB9" s="160">
        <v>68.745099999999994</v>
      </c>
      <c r="IC9" s="160">
        <v>67.992400000000004</v>
      </c>
      <c r="ID9" s="160">
        <v>11.6</v>
      </c>
      <c r="IE9" s="160">
        <v>35.4</v>
      </c>
      <c r="IF9" s="160">
        <v>-28.4</v>
      </c>
      <c r="IG9" s="160">
        <v>-28.6</v>
      </c>
      <c r="IH9" s="161"/>
      <c r="II9" s="160">
        <v>1.0218</v>
      </c>
      <c r="IJ9" s="160">
        <v>-259.04129999999998</v>
      </c>
      <c r="IK9" s="160">
        <v>-231.8254</v>
      </c>
      <c r="IL9" s="160">
        <v>467.70690000000002</v>
      </c>
      <c r="IM9" s="160">
        <v>383.26150000000001</v>
      </c>
      <c r="IN9" s="160">
        <v>141.4169</v>
      </c>
      <c r="IO9" s="160">
        <v>-376.28379999999999</v>
      </c>
      <c r="IP9" s="160">
        <v>381.12040000000002</v>
      </c>
      <c r="IQ9" s="160">
        <v>-149.66739999999999</v>
      </c>
      <c r="IR9" s="160">
        <v>-227.5504</v>
      </c>
      <c r="IS9" s="160">
        <v>-368.26620000000003</v>
      </c>
      <c r="IT9" s="160">
        <v>108.0187</v>
      </c>
      <c r="IU9" s="160">
        <v>107.3533</v>
      </c>
      <c r="IV9" s="160">
        <v>147.47229999999999</v>
      </c>
      <c r="IW9" s="160">
        <v>-451.10629999999998</v>
      </c>
      <c r="IX9" s="160">
        <v>232.29179999999999</v>
      </c>
      <c r="IY9" s="160">
        <v>-227.0617</v>
      </c>
      <c r="IZ9" s="160">
        <v>230.1123</v>
      </c>
      <c r="JA9" s="160">
        <v>-7.0381999999999998</v>
      </c>
      <c r="JB9" s="161"/>
      <c r="JC9" s="160">
        <v>24.16</v>
      </c>
      <c r="JD9" s="160">
        <v>7.9320000000000004</v>
      </c>
      <c r="JE9" s="160">
        <v>7.94</v>
      </c>
      <c r="JF9" s="160">
        <v>-24.08</v>
      </c>
      <c r="JG9" s="160">
        <v>1.84</v>
      </c>
      <c r="JH9" s="161"/>
      <c r="JI9" s="160">
        <v>-2.5192999999999999</v>
      </c>
      <c r="JJ9" s="160">
        <v>-31.786100000000001</v>
      </c>
      <c r="JK9" s="160">
        <v>-0.37990000000000002</v>
      </c>
      <c r="JL9" s="160">
        <v>10.3</v>
      </c>
      <c r="JM9" s="160">
        <v>11.53</v>
      </c>
      <c r="JN9" s="160">
        <v>13.228</v>
      </c>
      <c r="JO9" s="161"/>
      <c r="JP9" s="161"/>
      <c r="JQ9" s="160">
        <v>46.0764</v>
      </c>
      <c r="JR9" s="160">
        <v>45.857199999999999</v>
      </c>
      <c r="JS9" s="160">
        <v>46.387</v>
      </c>
      <c r="JT9" s="161"/>
      <c r="JU9" s="160">
        <v>-34.6</v>
      </c>
      <c r="JV9" s="160">
        <v>24.180499999999999</v>
      </c>
      <c r="JW9" s="160">
        <v>6.03</v>
      </c>
      <c r="JX9" s="161"/>
      <c r="JY9" s="160">
        <v>-18.743600000000001</v>
      </c>
      <c r="JZ9" s="160">
        <v>52.654400000000003</v>
      </c>
      <c r="KA9" s="160">
        <v>27.788900000000002</v>
      </c>
      <c r="KB9" s="160">
        <v>-19.029900000000001</v>
      </c>
      <c r="KC9" s="160">
        <v>-52.520899999999997</v>
      </c>
      <c r="KD9" s="160">
        <v>16.618500000000001</v>
      </c>
      <c r="KE9" s="160">
        <v>34.505499999999998</v>
      </c>
      <c r="KF9" s="160">
        <v>25.9</v>
      </c>
      <c r="KG9" s="160">
        <v>-24.8</v>
      </c>
      <c r="KH9" s="160">
        <v>31.468499999999999</v>
      </c>
      <c r="KI9" s="160">
        <v>20.4024</v>
      </c>
    </row>
    <row r="10" spans="1:295" ht="18" customHeight="1" x14ac:dyDescent="0.25">
      <c r="A10" s="159" t="s">
        <v>95</v>
      </c>
      <c r="B10" s="159" t="s">
        <v>782</v>
      </c>
      <c r="C10" s="162">
        <v>0</v>
      </c>
      <c r="D10" s="162">
        <v>18.006900000000002</v>
      </c>
      <c r="E10" s="162">
        <v>-20.804500000000001</v>
      </c>
      <c r="F10" s="162">
        <v>8.4666999999999994</v>
      </c>
      <c r="G10" s="162">
        <v>13.758800000000001</v>
      </c>
      <c r="H10" s="163"/>
      <c r="I10" s="162">
        <v>32.739100000000001</v>
      </c>
      <c r="J10" s="162">
        <v>-57.497199999999999</v>
      </c>
      <c r="K10" s="162">
        <v>44.2102</v>
      </c>
      <c r="L10" s="162">
        <v>22.565300000000001</v>
      </c>
      <c r="M10" s="162">
        <v>21.701499999999999</v>
      </c>
      <c r="N10" s="162">
        <v>-4.4400000000000004</v>
      </c>
      <c r="O10" s="162">
        <v>-48.743000000000002</v>
      </c>
      <c r="P10" s="162">
        <v>46.2</v>
      </c>
      <c r="Q10" s="162">
        <v>19.044</v>
      </c>
      <c r="R10" s="162">
        <v>-46.2</v>
      </c>
      <c r="S10" s="162">
        <v>11.571199999999999</v>
      </c>
      <c r="T10" s="162">
        <v>22.449400000000001</v>
      </c>
      <c r="U10" s="162">
        <v>12.744999999999999</v>
      </c>
      <c r="V10" s="162">
        <v>12.991400000000001</v>
      </c>
      <c r="W10" s="162">
        <v>21.369700000000002</v>
      </c>
      <c r="X10" s="162">
        <v>9.9885999999999999</v>
      </c>
      <c r="Y10" s="162">
        <v>1.1466000000000001</v>
      </c>
      <c r="Z10" s="162">
        <v>2.4226000000000001</v>
      </c>
      <c r="AA10" s="163"/>
      <c r="AB10" s="163"/>
      <c r="AC10" s="162">
        <v>-45.24</v>
      </c>
      <c r="AD10" s="162">
        <v>-44.98</v>
      </c>
      <c r="AE10" s="163"/>
      <c r="AF10" s="162">
        <v>4.4400000000000004</v>
      </c>
      <c r="AG10" s="162">
        <v>46.2</v>
      </c>
      <c r="AH10" s="163"/>
      <c r="AI10" s="163"/>
      <c r="AJ10" s="162">
        <v>-46.8</v>
      </c>
      <c r="AK10" s="162">
        <v>-47.13</v>
      </c>
      <c r="AL10" s="162">
        <v>-41.54</v>
      </c>
      <c r="AM10" s="162">
        <v>46.63</v>
      </c>
      <c r="AN10" s="162">
        <v>47.7</v>
      </c>
      <c r="AO10" s="162">
        <v>16.652699999999999</v>
      </c>
      <c r="AP10" s="162">
        <v>-2.7812999999999999</v>
      </c>
      <c r="AQ10" s="162">
        <v>48.609000000000002</v>
      </c>
      <c r="AR10" s="162">
        <v>50.088299999999997</v>
      </c>
      <c r="AS10" s="162">
        <v>46.150500000000001</v>
      </c>
      <c r="AT10" s="162">
        <v>-34.427500000000002</v>
      </c>
      <c r="AU10" s="162">
        <v>-38.743699999999997</v>
      </c>
      <c r="AV10" s="162">
        <v>37.332700000000003</v>
      </c>
      <c r="AW10" s="162">
        <v>36.131599999999999</v>
      </c>
      <c r="AX10" s="162">
        <v>59.076000000000001</v>
      </c>
      <c r="AY10" s="162">
        <v>59.21</v>
      </c>
      <c r="AZ10" s="162">
        <v>11.008900000000001</v>
      </c>
      <c r="BA10" s="162">
        <v>53.924199999999999</v>
      </c>
      <c r="BB10" s="162">
        <v>-549.15049999999997</v>
      </c>
      <c r="BC10" s="162">
        <v>23.444700000000001</v>
      </c>
      <c r="BD10" s="162">
        <v>-10.9</v>
      </c>
      <c r="BE10" s="162">
        <v>-11.4</v>
      </c>
      <c r="BF10" s="162">
        <v>44.120100000000001</v>
      </c>
      <c r="BG10" s="162">
        <v>44.001399999999997</v>
      </c>
      <c r="BH10" s="162">
        <v>-2.6526000000000001</v>
      </c>
      <c r="BI10" s="163"/>
      <c r="BJ10" s="162">
        <v>-91.243700000000004</v>
      </c>
      <c r="BK10" s="162">
        <v>1.49</v>
      </c>
      <c r="BL10" s="163"/>
      <c r="BM10" s="162">
        <v>3.0222000000000002</v>
      </c>
      <c r="BN10" s="162">
        <v>598.25419999999997</v>
      </c>
      <c r="BO10" s="162">
        <v>123.9967</v>
      </c>
      <c r="BP10" s="162">
        <v>123.93559999999999</v>
      </c>
      <c r="BQ10" s="162">
        <v>-582.87009999999998</v>
      </c>
      <c r="BR10" s="162">
        <v>486.46559999999999</v>
      </c>
      <c r="BS10" s="163"/>
      <c r="BT10" s="162">
        <v>-76.572900000000004</v>
      </c>
      <c r="BU10" s="162">
        <v>77.939300000000003</v>
      </c>
      <c r="BV10" s="162">
        <v>74.267799999999994</v>
      </c>
      <c r="BW10" s="162">
        <v>27.71</v>
      </c>
      <c r="BX10" s="162">
        <v>23.74</v>
      </c>
      <c r="BY10" s="162">
        <v>52.3</v>
      </c>
      <c r="BZ10" s="162">
        <v>71.17</v>
      </c>
      <c r="CA10" s="162">
        <v>20.3657</v>
      </c>
      <c r="CB10" s="162">
        <v>20.3657</v>
      </c>
      <c r="CC10" s="162">
        <v>34.473199999999999</v>
      </c>
      <c r="CD10" s="162">
        <v>34.881399999999999</v>
      </c>
      <c r="CE10" s="162">
        <v>38.537799999999997</v>
      </c>
      <c r="CF10" s="162">
        <v>-86.208100000000002</v>
      </c>
      <c r="CG10" s="162">
        <v>-85.822299999999998</v>
      </c>
      <c r="CH10" s="162">
        <v>2.0632999999999999</v>
      </c>
      <c r="CI10" s="163"/>
      <c r="CJ10" s="163"/>
      <c r="CK10" s="163"/>
      <c r="CL10" s="162">
        <v>75.900000000000006</v>
      </c>
      <c r="CM10" s="162">
        <v>68.2</v>
      </c>
      <c r="CN10" s="162">
        <v>-13.12</v>
      </c>
      <c r="CO10" s="162">
        <v>48.420499999999997</v>
      </c>
      <c r="CP10" s="162">
        <v>47.168799999999997</v>
      </c>
      <c r="CQ10" s="162">
        <v>47.304499999999997</v>
      </c>
      <c r="CR10" s="162">
        <v>-61.974200000000003</v>
      </c>
      <c r="CS10" s="162">
        <v>-61.1526</v>
      </c>
      <c r="CT10" s="162">
        <v>92.328900000000004</v>
      </c>
      <c r="CU10" s="162">
        <v>-72.152600000000007</v>
      </c>
      <c r="CV10" s="162">
        <v>100.5873</v>
      </c>
      <c r="CW10" s="162">
        <v>12.790900000000001</v>
      </c>
      <c r="CX10" s="162">
        <v>40.71</v>
      </c>
      <c r="CY10" s="162">
        <v>23.05</v>
      </c>
      <c r="CZ10" s="162">
        <v>35.3979</v>
      </c>
      <c r="DA10" s="162">
        <v>33.402999999999999</v>
      </c>
      <c r="DB10" s="162">
        <v>-26.78</v>
      </c>
      <c r="DC10" s="163"/>
      <c r="DD10" s="163"/>
      <c r="DE10" s="163"/>
      <c r="DF10" s="162">
        <v>-118.5227</v>
      </c>
      <c r="DG10" s="163"/>
      <c r="DH10" s="162">
        <v>-16.4679</v>
      </c>
      <c r="DI10" s="162">
        <v>-87.2</v>
      </c>
      <c r="DJ10" s="162">
        <v>-87</v>
      </c>
      <c r="DK10" s="162">
        <v>24.007899999999999</v>
      </c>
      <c r="DL10" s="162">
        <v>35.165399999999998</v>
      </c>
      <c r="DM10" s="162">
        <v>46.04</v>
      </c>
      <c r="DN10" s="162">
        <v>49.237099999999998</v>
      </c>
      <c r="DO10" s="162">
        <v>34.85</v>
      </c>
      <c r="DP10" s="162">
        <v>-6.89</v>
      </c>
      <c r="DQ10" s="162">
        <v>63.255499999999998</v>
      </c>
      <c r="DR10" s="162">
        <v>117.7642</v>
      </c>
      <c r="DS10" s="162">
        <v>-21.71</v>
      </c>
      <c r="DT10" s="162">
        <v>-22.05</v>
      </c>
      <c r="DU10" s="162">
        <v>39.44</v>
      </c>
      <c r="DV10" s="162">
        <v>85.76</v>
      </c>
      <c r="DW10" s="162">
        <v>119.0545</v>
      </c>
      <c r="DX10" s="162">
        <v>116.2727</v>
      </c>
      <c r="DY10" s="162">
        <v>50.736199999999997</v>
      </c>
      <c r="DZ10" s="162">
        <v>48.7727</v>
      </c>
      <c r="EA10" s="162">
        <v>221.96610000000001</v>
      </c>
      <c r="EB10" s="162">
        <v>178.29050000000001</v>
      </c>
      <c r="EC10" s="162">
        <v>171.715</v>
      </c>
      <c r="ED10" s="162">
        <v>173.21430000000001</v>
      </c>
      <c r="EE10" s="162">
        <v>56.435099999999998</v>
      </c>
      <c r="EF10" s="162">
        <v>45.819400000000002</v>
      </c>
      <c r="EG10" s="162">
        <v>-26.337</v>
      </c>
      <c r="EH10" s="162">
        <v>594.33069999999998</v>
      </c>
      <c r="EI10" s="162">
        <v>267.69479999999999</v>
      </c>
      <c r="EJ10" s="163"/>
      <c r="EK10" s="162">
        <v>-27.588999999999999</v>
      </c>
      <c r="EL10" s="162">
        <v>-25.7364</v>
      </c>
      <c r="EM10" s="162">
        <v>28.3447</v>
      </c>
      <c r="EN10" s="162">
        <v>-38.4542</v>
      </c>
      <c r="EO10" s="163"/>
      <c r="EP10" s="162">
        <v>47.664000000000001</v>
      </c>
      <c r="EQ10" s="162">
        <v>-10.013500000000001</v>
      </c>
      <c r="ER10" s="162">
        <v>-10.465199999999999</v>
      </c>
      <c r="ES10" s="162">
        <v>-12.6174</v>
      </c>
      <c r="ET10" s="163"/>
      <c r="EU10" s="162">
        <v>-19.89</v>
      </c>
      <c r="EV10" s="163"/>
      <c r="EW10" s="162">
        <v>11.1212</v>
      </c>
      <c r="EX10" s="162">
        <v>-121.9859</v>
      </c>
      <c r="EY10" s="162">
        <v>-35.396000000000001</v>
      </c>
      <c r="EZ10" s="162">
        <v>-34.537100000000002</v>
      </c>
      <c r="FA10" s="162">
        <v>8.2370000000000001</v>
      </c>
      <c r="FB10" s="162">
        <v>-43.9465</v>
      </c>
      <c r="FC10" s="162">
        <v>12.169499999999999</v>
      </c>
      <c r="FD10" s="162">
        <v>22.8734</v>
      </c>
      <c r="FE10" s="163"/>
      <c r="FF10" s="162">
        <v>22.487400000000001</v>
      </c>
      <c r="FG10" s="162">
        <v>41.040799999999997</v>
      </c>
      <c r="FH10" s="162">
        <v>41.099699999999999</v>
      </c>
      <c r="FI10" s="162">
        <v>39.920299999999997</v>
      </c>
      <c r="FJ10" s="162">
        <v>-20.931999999999999</v>
      </c>
      <c r="FK10" s="162">
        <v>-21.099499999999999</v>
      </c>
      <c r="FL10" s="162">
        <v>127.4342</v>
      </c>
      <c r="FM10" s="162">
        <v>-48.3003</v>
      </c>
      <c r="FN10" s="162">
        <v>-48.472900000000003</v>
      </c>
      <c r="FO10" s="162">
        <v>79.305899999999994</v>
      </c>
      <c r="FP10" s="162">
        <v>86.731399999999994</v>
      </c>
      <c r="FQ10" s="162">
        <v>38.103000000000002</v>
      </c>
      <c r="FR10" s="162">
        <v>5.67</v>
      </c>
      <c r="FS10" s="162">
        <v>6.9684999999999997</v>
      </c>
      <c r="FT10" s="162">
        <v>0.84499999999999997</v>
      </c>
      <c r="FU10" s="162">
        <v>-3.73</v>
      </c>
      <c r="FV10" s="162">
        <v>20.65</v>
      </c>
      <c r="FW10" s="162">
        <v>37.255099999999999</v>
      </c>
      <c r="FX10" s="163"/>
      <c r="FY10" s="162">
        <v>-6.181</v>
      </c>
      <c r="FZ10" s="162">
        <v>3.6429999999999998</v>
      </c>
      <c r="GA10" s="163"/>
      <c r="GB10" s="162">
        <v>36.9</v>
      </c>
      <c r="GC10" s="162">
        <v>-88.265799999999999</v>
      </c>
      <c r="GD10" s="162">
        <v>-77.593800000000002</v>
      </c>
      <c r="GE10" s="162">
        <v>14.51</v>
      </c>
      <c r="GF10" s="162">
        <v>75.659499999999994</v>
      </c>
      <c r="GG10" s="162">
        <v>27</v>
      </c>
      <c r="GH10" s="162">
        <v>-16.938700000000001</v>
      </c>
      <c r="GI10" s="162">
        <v>-0.24579999999999999</v>
      </c>
      <c r="GJ10" s="163"/>
      <c r="GK10" s="162">
        <v>1.5325</v>
      </c>
      <c r="GL10" s="163"/>
      <c r="GM10" s="163"/>
      <c r="GN10" s="162">
        <v>-14.6685</v>
      </c>
      <c r="GO10" s="162">
        <v>-25.197600000000001</v>
      </c>
      <c r="GP10" s="162">
        <v>17.1783</v>
      </c>
      <c r="GQ10" s="162">
        <v>26.1798</v>
      </c>
      <c r="GR10" s="162">
        <v>61.642099999999999</v>
      </c>
      <c r="GS10" s="162">
        <v>62.443199999999997</v>
      </c>
      <c r="GT10" s="162">
        <v>-112.444</v>
      </c>
      <c r="GU10" s="162">
        <v>-18.5047</v>
      </c>
      <c r="GV10" s="162">
        <v>21.115400000000001</v>
      </c>
      <c r="GW10" s="162">
        <v>-40.654400000000003</v>
      </c>
      <c r="GX10" s="162">
        <v>9.7995000000000001</v>
      </c>
      <c r="GY10" s="162">
        <v>8.4193999999999996</v>
      </c>
      <c r="GZ10" s="162">
        <v>8.1648999999999994</v>
      </c>
      <c r="HA10" s="162">
        <v>11</v>
      </c>
      <c r="HB10" s="162">
        <v>201.19589999999999</v>
      </c>
      <c r="HC10" s="162">
        <v>198.89699999999999</v>
      </c>
      <c r="HD10" s="162">
        <v>73.8</v>
      </c>
      <c r="HE10" s="162">
        <v>-73.950900000000004</v>
      </c>
      <c r="HF10" s="162">
        <v>-233.76689999999999</v>
      </c>
      <c r="HG10" s="162">
        <v>236.01650000000001</v>
      </c>
      <c r="HH10" s="162">
        <v>268.46129999999999</v>
      </c>
      <c r="HI10" s="162">
        <v>-190.74440000000001</v>
      </c>
      <c r="HJ10" s="162">
        <v>-189.46680000000001</v>
      </c>
      <c r="HK10" s="162">
        <v>-25.5136</v>
      </c>
      <c r="HL10" s="162">
        <v>-14.4245</v>
      </c>
      <c r="HM10" s="162">
        <v>71.830100000000002</v>
      </c>
      <c r="HN10" s="162">
        <v>69.384600000000006</v>
      </c>
      <c r="HO10" s="163"/>
      <c r="HP10" s="162">
        <v>-124.3646</v>
      </c>
      <c r="HQ10" s="162">
        <v>28.6006</v>
      </c>
      <c r="HR10" s="162">
        <v>28.512699999999999</v>
      </c>
      <c r="HS10" s="162">
        <v>-49.662100000000002</v>
      </c>
      <c r="HT10" s="162">
        <v>-49.834099999999999</v>
      </c>
      <c r="HU10" s="162">
        <v>110.6</v>
      </c>
      <c r="HV10" s="162">
        <v>110.15</v>
      </c>
      <c r="HW10" s="162">
        <v>46.7</v>
      </c>
      <c r="HX10" s="162">
        <v>48</v>
      </c>
      <c r="HY10" s="162">
        <v>21.350899999999999</v>
      </c>
      <c r="HZ10" s="162">
        <v>25.76</v>
      </c>
      <c r="IA10" s="162">
        <v>-340.45670000000001</v>
      </c>
      <c r="IB10" s="162">
        <v>66.223699999999994</v>
      </c>
      <c r="IC10" s="162">
        <v>66.411000000000001</v>
      </c>
      <c r="ID10" s="162">
        <v>11.2</v>
      </c>
      <c r="IE10" s="162">
        <v>34.200000000000003</v>
      </c>
      <c r="IF10" s="162">
        <v>-27.6</v>
      </c>
      <c r="IG10" s="162">
        <v>-27.7</v>
      </c>
      <c r="IH10" s="163"/>
      <c r="II10" s="162">
        <v>0.9345</v>
      </c>
      <c r="IJ10" s="162">
        <v>-263.81009999999998</v>
      </c>
      <c r="IK10" s="162">
        <v>-229.45820000000001</v>
      </c>
      <c r="IL10" s="162">
        <v>466.22739999999999</v>
      </c>
      <c r="IM10" s="162">
        <v>381.0421</v>
      </c>
      <c r="IN10" s="162">
        <v>134.48920000000001</v>
      </c>
      <c r="IO10" s="162">
        <v>-372.1558</v>
      </c>
      <c r="IP10" s="162">
        <v>369.4384</v>
      </c>
      <c r="IQ10" s="162">
        <v>-143.2603</v>
      </c>
      <c r="IR10" s="162">
        <v>-223.28960000000001</v>
      </c>
      <c r="IS10" s="162">
        <v>-366.09679999999997</v>
      </c>
      <c r="IT10" s="162">
        <v>106.5206</v>
      </c>
      <c r="IU10" s="162">
        <v>104.26730000000001</v>
      </c>
      <c r="IV10" s="162">
        <v>147.5334</v>
      </c>
      <c r="IW10" s="162">
        <v>-453.77140000000003</v>
      </c>
      <c r="IX10" s="162">
        <v>228.04169999999999</v>
      </c>
      <c r="IY10" s="162">
        <v>-225.16499999999999</v>
      </c>
      <c r="IZ10" s="162">
        <v>225.22499999999999</v>
      </c>
      <c r="JA10" s="162">
        <v>-8.5434000000000001</v>
      </c>
      <c r="JB10" s="163"/>
      <c r="JC10" s="162">
        <v>24.16</v>
      </c>
      <c r="JD10" s="162">
        <v>8.0139999999999993</v>
      </c>
      <c r="JE10" s="162">
        <v>8.0220000000000002</v>
      </c>
      <c r="JF10" s="162">
        <v>-23.76</v>
      </c>
      <c r="JG10" s="162">
        <v>3.04</v>
      </c>
      <c r="JH10" s="163"/>
      <c r="JI10" s="162">
        <v>-3.1052</v>
      </c>
      <c r="JJ10" s="162">
        <v>-31.670100000000001</v>
      </c>
      <c r="JK10" s="162">
        <v>-1.3473999999999999</v>
      </c>
      <c r="JL10" s="162">
        <v>8.6999999999999993</v>
      </c>
      <c r="JM10" s="162">
        <v>14.191000000000001</v>
      </c>
      <c r="JN10" s="162">
        <v>11.815</v>
      </c>
      <c r="JO10" s="163"/>
      <c r="JP10" s="163"/>
      <c r="JQ10" s="162">
        <v>44.927100000000003</v>
      </c>
      <c r="JR10" s="162">
        <v>45.616399999999999</v>
      </c>
      <c r="JS10" s="162">
        <v>46.476300000000002</v>
      </c>
      <c r="JT10" s="163"/>
      <c r="JU10" s="162">
        <v>-33.6</v>
      </c>
      <c r="JV10" s="162">
        <v>24.5822</v>
      </c>
      <c r="JW10" s="162">
        <v>5.85</v>
      </c>
      <c r="JX10" s="163"/>
      <c r="JY10" s="162">
        <v>-18.227799999999998</v>
      </c>
      <c r="JZ10" s="162">
        <v>49.459200000000003</v>
      </c>
      <c r="KA10" s="162">
        <v>25.0502</v>
      </c>
      <c r="KB10" s="162">
        <v>-19.0395</v>
      </c>
      <c r="KC10" s="162">
        <v>-48.913400000000003</v>
      </c>
      <c r="KD10" s="162">
        <v>13.794</v>
      </c>
      <c r="KE10" s="162">
        <v>33.390500000000003</v>
      </c>
      <c r="KF10" s="162">
        <v>25</v>
      </c>
      <c r="KG10" s="162">
        <v>-25</v>
      </c>
      <c r="KH10" s="162">
        <v>34.798499999999997</v>
      </c>
      <c r="KI10" s="162">
        <v>9.2850999999999999</v>
      </c>
    </row>
    <row r="11" spans="1:295" ht="18" customHeight="1" x14ac:dyDescent="0.25">
      <c r="A11" s="159" t="s">
        <v>95</v>
      </c>
      <c r="B11" s="159" t="s">
        <v>783</v>
      </c>
      <c r="C11" s="163">
        <v>0</v>
      </c>
      <c r="D11" s="162">
        <v>17.8155</v>
      </c>
      <c r="E11" s="162">
        <v>-20.816800000000001</v>
      </c>
      <c r="F11" s="162">
        <v>7.7018000000000004</v>
      </c>
      <c r="G11" s="162">
        <v>12.6119</v>
      </c>
      <c r="H11" s="163"/>
      <c r="I11" s="162">
        <v>31.811199999999999</v>
      </c>
      <c r="J11" s="162">
        <v>-56.439500000000002</v>
      </c>
      <c r="K11" s="162">
        <v>43.511400000000002</v>
      </c>
      <c r="L11" s="162">
        <v>21.903300000000002</v>
      </c>
      <c r="M11" s="162">
        <v>21.616199999999999</v>
      </c>
      <c r="N11" s="162">
        <v>-6.66</v>
      </c>
      <c r="O11" s="162">
        <v>-46.62</v>
      </c>
      <c r="P11" s="162">
        <v>44</v>
      </c>
      <c r="Q11" s="162">
        <v>19.044</v>
      </c>
      <c r="R11" s="162">
        <v>-44</v>
      </c>
      <c r="S11" s="162">
        <v>10.662599999999999</v>
      </c>
      <c r="T11" s="162">
        <v>22.119</v>
      </c>
      <c r="U11" s="162">
        <v>13.401</v>
      </c>
      <c r="V11" s="162">
        <v>13.5871</v>
      </c>
      <c r="W11" s="162">
        <v>22.545000000000002</v>
      </c>
      <c r="X11" s="162">
        <v>11.710900000000001</v>
      </c>
      <c r="Y11" s="162">
        <v>1.4792000000000001</v>
      </c>
      <c r="Z11" s="162">
        <v>2.4575999999999998</v>
      </c>
      <c r="AA11" s="163"/>
      <c r="AB11" s="163"/>
      <c r="AC11" s="162">
        <v>-44.79</v>
      </c>
      <c r="AD11" s="162">
        <v>-44.81</v>
      </c>
      <c r="AE11" s="163"/>
      <c r="AF11" s="162">
        <v>6.66</v>
      </c>
      <c r="AG11" s="162">
        <v>46.2</v>
      </c>
      <c r="AH11" s="163"/>
      <c r="AI11" s="163"/>
      <c r="AJ11" s="162">
        <v>-42.29</v>
      </c>
      <c r="AK11" s="162">
        <v>-42.14</v>
      </c>
      <c r="AL11" s="162">
        <v>-48.58</v>
      </c>
      <c r="AM11" s="162">
        <v>42.34</v>
      </c>
      <c r="AN11" s="162">
        <v>42.41</v>
      </c>
      <c r="AO11" s="162">
        <v>16.2502</v>
      </c>
      <c r="AP11" s="162">
        <v>-2.7248999999999999</v>
      </c>
      <c r="AQ11" s="162">
        <v>47.7211</v>
      </c>
      <c r="AR11" s="162">
        <v>49.201500000000003</v>
      </c>
      <c r="AS11" s="162">
        <v>47.376600000000003</v>
      </c>
      <c r="AT11" s="162">
        <v>-33.623699999999999</v>
      </c>
      <c r="AU11" s="162">
        <v>-33.756599999999999</v>
      </c>
      <c r="AV11" s="162">
        <v>12.8454</v>
      </c>
      <c r="AW11" s="162">
        <v>13.109</v>
      </c>
      <c r="AX11" s="162">
        <v>61.2194</v>
      </c>
      <c r="AY11" s="162">
        <v>62.826900000000002</v>
      </c>
      <c r="AZ11" s="162">
        <v>6.8212999999999999</v>
      </c>
      <c r="BA11" s="162">
        <v>36.092300000000002</v>
      </c>
      <c r="BB11" s="162">
        <v>-518.72609999999997</v>
      </c>
      <c r="BC11" s="162">
        <v>23.784700000000001</v>
      </c>
      <c r="BD11" s="162">
        <v>-11.1</v>
      </c>
      <c r="BE11" s="162">
        <v>-11.5</v>
      </c>
      <c r="BF11" s="162">
        <v>40.5762</v>
      </c>
      <c r="BG11" s="162">
        <v>39.187100000000001</v>
      </c>
      <c r="BH11" s="162">
        <v>-2.7926000000000002</v>
      </c>
      <c r="BI11" s="163"/>
      <c r="BJ11" s="162">
        <v>-86.236599999999996</v>
      </c>
      <c r="BK11" s="162">
        <v>1.5322</v>
      </c>
      <c r="BL11" s="163"/>
      <c r="BM11" s="162">
        <v>2.8999000000000001</v>
      </c>
      <c r="BN11" s="162">
        <v>576.70809999999994</v>
      </c>
      <c r="BO11" s="162">
        <v>121.0059</v>
      </c>
      <c r="BP11" s="162">
        <v>121.18899999999999</v>
      </c>
      <c r="BQ11" s="162">
        <v>-565.18619999999999</v>
      </c>
      <c r="BR11" s="162">
        <v>464.73140000000001</v>
      </c>
      <c r="BS11" s="163"/>
      <c r="BT11" s="162">
        <v>-53.005400000000002</v>
      </c>
      <c r="BU11" s="162">
        <v>55.580399999999997</v>
      </c>
      <c r="BV11" s="162">
        <v>71.154200000000003</v>
      </c>
      <c r="BW11" s="162">
        <v>27.07</v>
      </c>
      <c r="BX11" s="162">
        <v>22.37</v>
      </c>
      <c r="BY11" s="162">
        <v>50.15</v>
      </c>
      <c r="BZ11" s="162">
        <v>69.180000000000007</v>
      </c>
      <c r="CA11" s="162">
        <v>12.997999999999999</v>
      </c>
      <c r="CB11" s="162">
        <v>12.864100000000001</v>
      </c>
      <c r="CC11" s="162">
        <v>30.252099999999999</v>
      </c>
      <c r="CD11" s="162">
        <v>30.935700000000001</v>
      </c>
      <c r="CE11" s="162">
        <v>37.9985</v>
      </c>
      <c r="CF11" s="162">
        <v>-71.850399999999993</v>
      </c>
      <c r="CG11" s="162">
        <v>-70.463300000000004</v>
      </c>
      <c r="CH11" s="162">
        <v>1.5072000000000001</v>
      </c>
      <c r="CI11" s="163"/>
      <c r="CJ11" s="163"/>
      <c r="CK11" s="163"/>
      <c r="CL11" s="162">
        <v>71.900000000000006</v>
      </c>
      <c r="CM11" s="162">
        <v>65.5</v>
      </c>
      <c r="CN11" s="162">
        <v>-12.36</v>
      </c>
      <c r="CO11" s="162">
        <v>52.369799999999998</v>
      </c>
      <c r="CP11" s="162">
        <v>51.459000000000003</v>
      </c>
      <c r="CQ11" s="162">
        <v>51.352800000000002</v>
      </c>
      <c r="CR11" s="162">
        <v>-55.5411</v>
      </c>
      <c r="CS11" s="162">
        <v>-54.772399999999998</v>
      </c>
      <c r="CT11" s="162">
        <v>88.242400000000004</v>
      </c>
      <c r="CU11" s="162">
        <v>-73.995800000000003</v>
      </c>
      <c r="CV11" s="162">
        <v>96.522800000000004</v>
      </c>
      <c r="CW11" s="162">
        <v>12.584199999999999</v>
      </c>
      <c r="CX11" s="162">
        <v>39.28</v>
      </c>
      <c r="CY11" s="162">
        <v>22.28</v>
      </c>
      <c r="CZ11" s="162">
        <v>33.991700000000002</v>
      </c>
      <c r="DA11" s="162">
        <v>32.524099999999997</v>
      </c>
      <c r="DB11" s="162">
        <v>-26.16</v>
      </c>
      <c r="DC11" s="163"/>
      <c r="DD11" s="163"/>
      <c r="DE11" s="163"/>
      <c r="DF11" s="162">
        <v>-121.62949999999999</v>
      </c>
      <c r="DG11" s="163"/>
      <c r="DH11" s="162">
        <v>-15.8957</v>
      </c>
      <c r="DI11" s="162">
        <v>-82.6</v>
      </c>
      <c r="DJ11" s="162">
        <v>-82.3</v>
      </c>
      <c r="DK11" s="162">
        <v>25.650300000000001</v>
      </c>
      <c r="DL11" s="162">
        <v>33.407600000000002</v>
      </c>
      <c r="DM11" s="162">
        <v>45.100700000000003</v>
      </c>
      <c r="DN11" s="162">
        <v>47.479199999999999</v>
      </c>
      <c r="DO11" s="162">
        <v>33.03</v>
      </c>
      <c r="DP11" s="162">
        <v>-7.18</v>
      </c>
      <c r="DQ11" s="162">
        <v>62.852499999999999</v>
      </c>
      <c r="DR11" s="162">
        <v>121.2944</v>
      </c>
      <c r="DS11" s="162">
        <v>-22.18</v>
      </c>
      <c r="DT11" s="162">
        <v>-22.51</v>
      </c>
      <c r="DU11" s="162">
        <v>37.369999999999997</v>
      </c>
      <c r="DV11" s="162">
        <v>83.85</v>
      </c>
      <c r="DW11" s="162">
        <v>122.2182</v>
      </c>
      <c r="DX11" s="162">
        <v>120.1455</v>
      </c>
      <c r="DY11" s="162">
        <v>49.79</v>
      </c>
      <c r="DZ11" s="162">
        <v>47.809100000000001</v>
      </c>
      <c r="EA11" s="162">
        <v>219.26910000000001</v>
      </c>
      <c r="EB11" s="162">
        <v>175.27019999999999</v>
      </c>
      <c r="EC11" s="162">
        <v>167.35900000000001</v>
      </c>
      <c r="ED11" s="162">
        <v>169.9855</v>
      </c>
      <c r="EE11" s="162">
        <v>54.694899999999997</v>
      </c>
      <c r="EF11" s="162">
        <v>43.630299999999998</v>
      </c>
      <c r="EG11" s="162">
        <v>-26.536000000000001</v>
      </c>
      <c r="EH11" s="162">
        <v>575.48339999999996</v>
      </c>
      <c r="EI11" s="162">
        <v>255.61359999999999</v>
      </c>
      <c r="EJ11" s="163"/>
      <c r="EK11" s="162">
        <v>-27.5883</v>
      </c>
      <c r="EL11" s="162">
        <v>-25.491800000000001</v>
      </c>
      <c r="EM11" s="162">
        <v>29.591000000000001</v>
      </c>
      <c r="EN11" s="162">
        <v>-38.130499999999998</v>
      </c>
      <c r="EO11" s="163"/>
      <c r="EP11" s="162">
        <v>47.664000000000001</v>
      </c>
      <c r="EQ11" s="162">
        <v>-11.813499999999999</v>
      </c>
      <c r="ER11" s="162">
        <v>-12.2402</v>
      </c>
      <c r="ES11" s="162">
        <v>-11.0661</v>
      </c>
      <c r="ET11" s="163"/>
      <c r="EU11" s="162">
        <v>-20.23</v>
      </c>
      <c r="EV11" s="163"/>
      <c r="EW11" s="162">
        <v>10.7659</v>
      </c>
      <c r="EX11" s="162">
        <v>-119.2487</v>
      </c>
      <c r="EY11" s="162">
        <v>-35.622500000000002</v>
      </c>
      <c r="EZ11" s="162">
        <v>-34.877499999999998</v>
      </c>
      <c r="FA11" s="162">
        <v>7.4805999999999999</v>
      </c>
      <c r="FB11" s="162">
        <v>-41.988700000000001</v>
      </c>
      <c r="FC11" s="162">
        <v>9.0595999999999997</v>
      </c>
      <c r="FD11" s="162">
        <v>23.159099999999999</v>
      </c>
      <c r="FE11" s="163"/>
      <c r="FF11" s="162">
        <v>22.916399999999999</v>
      </c>
      <c r="FG11" s="162">
        <v>42.036299999999997</v>
      </c>
      <c r="FH11" s="162">
        <v>42.005600000000001</v>
      </c>
      <c r="FI11" s="162">
        <v>40.193100000000001</v>
      </c>
      <c r="FJ11" s="162">
        <v>-13.229100000000001</v>
      </c>
      <c r="FK11" s="162">
        <v>-13.731400000000001</v>
      </c>
      <c r="FL11" s="162">
        <v>123.58280000000001</v>
      </c>
      <c r="FM11" s="162">
        <v>-47.047600000000003</v>
      </c>
      <c r="FN11" s="162">
        <v>-46.600299999999997</v>
      </c>
      <c r="FO11" s="162">
        <v>73.991299999999995</v>
      </c>
      <c r="FP11" s="162">
        <v>82.379900000000006</v>
      </c>
      <c r="FQ11" s="162">
        <v>37.158200000000001</v>
      </c>
      <c r="FR11" s="162">
        <v>0.8</v>
      </c>
      <c r="FS11" s="162">
        <v>6.1505999999999998</v>
      </c>
      <c r="FT11" s="162">
        <v>0.80110000000000003</v>
      </c>
      <c r="FU11" s="162">
        <v>-3.05</v>
      </c>
      <c r="FV11" s="162">
        <v>20.75</v>
      </c>
      <c r="FW11" s="162">
        <v>38.058900000000001</v>
      </c>
      <c r="FX11" s="163"/>
      <c r="FY11" s="162">
        <v>-5.7990000000000004</v>
      </c>
      <c r="FZ11" s="162">
        <v>1.403</v>
      </c>
      <c r="GA11" s="163"/>
      <c r="GB11" s="162">
        <v>35.35</v>
      </c>
      <c r="GC11" s="162">
        <v>-82.804299999999998</v>
      </c>
      <c r="GD11" s="162">
        <v>-73.044399999999996</v>
      </c>
      <c r="GE11" s="162">
        <v>14.96</v>
      </c>
      <c r="GF11" s="162">
        <v>75.363900000000001</v>
      </c>
      <c r="GG11" s="162">
        <v>26.1</v>
      </c>
      <c r="GH11" s="162">
        <v>-16.25</v>
      </c>
      <c r="GI11" s="162">
        <v>-0.38030000000000003</v>
      </c>
      <c r="GJ11" s="163"/>
      <c r="GK11" s="162">
        <v>1.4755</v>
      </c>
      <c r="GL11" s="163"/>
      <c r="GM11" s="163"/>
      <c r="GN11" s="162">
        <v>-14.3003</v>
      </c>
      <c r="GO11" s="162">
        <v>-23.536999999999999</v>
      </c>
      <c r="GP11" s="162">
        <v>17.586099999999998</v>
      </c>
      <c r="GQ11" s="162">
        <v>23.988700000000001</v>
      </c>
      <c r="GR11" s="162">
        <v>63.700600000000001</v>
      </c>
      <c r="GS11" s="162">
        <v>63.804499999999997</v>
      </c>
      <c r="GT11" s="162">
        <v>-111.8015</v>
      </c>
      <c r="GU11" s="162">
        <v>-17.682600000000001</v>
      </c>
      <c r="GV11" s="162">
        <v>20.733899999999998</v>
      </c>
      <c r="GW11" s="162">
        <v>-39.270400000000002</v>
      </c>
      <c r="GX11" s="162">
        <v>10.139699999999999</v>
      </c>
      <c r="GY11" s="162">
        <v>8.0580999999999996</v>
      </c>
      <c r="GZ11" s="162">
        <v>7.8273000000000001</v>
      </c>
      <c r="HA11" s="163"/>
      <c r="HB11" s="162">
        <v>199.2227</v>
      </c>
      <c r="HC11" s="162">
        <v>197.85380000000001</v>
      </c>
      <c r="HD11" s="162">
        <v>88</v>
      </c>
      <c r="HE11" s="162">
        <v>-87.901300000000006</v>
      </c>
      <c r="HF11" s="162">
        <v>-251.02780000000001</v>
      </c>
      <c r="HG11" s="162">
        <v>256.26679999999999</v>
      </c>
      <c r="HH11" s="162">
        <v>269.53089999999997</v>
      </c>
      <c r="HI11" s="162">
        <v>-189.18119999999999</v>
      </c>
      <c r="HJ11" s="162">
        <v>-188.15610000000001</v>
      </c>
      <c r="HK11" s="162">
        <v>-26.739100000000001</v>
      </c>
      <c r="HL11" s="162">
        <v>-16.1693</v>
      </c>
      <c r="HM11" s="162">
        <v>68.345299999999995</v>
      </c>
      <c r="HN11" s="162">
        <v>67.946299999999994</v>
      </c>
      <c r="HO11" s="162">
        <v>-124.4528</v>
      </c>
      <c r="HP11" s="163"/>
      <c r="HQ11" s="162">
        <v>30.259599999999999</v>
      </c>
      <c r="HR11" s="162">
        <v>30.204599999999999</v>
      </c>
      <c r="HS11" s="162">
        <v>-49.375900000000001</v>
      </c>
      <c r="HT11" s="162">
        <v>-49.122900000000001</v>
      </c>
      <c r="HU11" s="162">
        <v>110.16</v>
      </c>
      <c r="HV11" s="162">
        <v>109.8</v>
      </c>
      <c r="HW11" s="162">
        <v>48.6</v>
      </c>
      <c r="HX11" s="162">
        <v>48</v>
      </c>
      <c r="HY11" s="162">
        <v>21.412800000000001</v>
      </c>
      <c r="HZ11" s="162">
        <v>25.36</v>
      </c>
      <c r="IA11" s="162">
        <v>-347.03039999999999</v>
      </c>
      <c r="IB11" s="162">
        <v>68.095100000000002</v>
      </c>
      <c r="IC11" s="162">
        <v>67.826099999999997</v>
      </c>
      <c r="ID11" s="162">
        <v>11.6</v>
      </c>
      <c r="IE11" s="162">
        <v>33.6</v>
      </c>
      <c r="IF11" s="162">
        <v>-29.4</v>
      </c>
      <c r="IG11" s="162">
        <v>-29.4</v>
      </c>
      <c r="IH11" s="163"/>
      <c r="II11" s="162">
        <v>0.95189999999999997</v>
      </c>
      <c r="IJ11" s="162">
        <v>-264.0027</v>
      </c>
      <c r="IK11" s="162">
        <v>-217.1165</v>
      </c>
      <c r="IL11" s="162">
        <v>467.84469999999999</v>
      </c>
      <c r="IM11" s="162">
        <v>381.81529999999998</v>
      </c>
      <c r="IN11" s="162">
        <v>140.29570000000001</v>
      </c>
      <c r="IO11" s="162">
        <v>-372.31659999999999</v>
      </c>
      <c r="IP11" s="162">
        <v>373.46140000000003</v>
      </c>
      <c r="IQ11" s="162">
        <v>-148.16810000000001</v>
      </c>
      <c r="IR11" s="162">
        <v>-226.07759999999999</v>
      </c>
      <c r="IS11" s="162">
        <v>-363.19319999999999</v>
      </c>
      <c r="IT11" s="162">
        <v>108.41719999999999</v>
      </c>
      <c r="IU11" s="162">
        <v>107.12350000000001</v>
      </c>
      <c r="IV11" s="162">
        <v>150.19450000000001</v>
      </c>
      <c r="IW11" s="162">
        <v>-447.41699999999997</v>
      </c>
      <c r="IX11" s="162">
        <v>231.1063</v>
      </c>
      <c r="IY11" s="162">
        <v>-224.3092</v>
      </c>
      <c r="IZ11" s="162">
        <v>225.49709999999999</v>
      </c>
      <c r="JA11" s="162">
        <v>-6.4862000000000002</v>
      </c>
      <c r="JB11" s="163"/>
      <c r="JC11" s="162">
        <v>23.92</v>
      </c>
      <c r="JD11" s="162">
        <v>8.0950000000000006</v>
      </c>
      <c r="JE11" s="162">
        <v>8.1050000000000004</v>
      </c>
      <c r="JF11" s="162">
        <v>-24</v>
      </c>
      <c r="JG11" s="162">
        <v>2.16</v>
      </c>
      <c r="JH11" s="163"/>
      <c r="JI11" s="162">
        <v>-3.1631999999999998</v>
      </c>
      <c r="JJ11" s="162">
        <v>-32.695500000000003</v>
      </c>
      <c r="JK11" s="162">
        <v>-0.84689999999999999</v>
      </c>
      <c r="JL11" s="162">
        <v>9.8000000000000007</v>
      </c>
      <c r="JM11" s="162">
        <v>14.013</v>
      </c>
      <c r="JN11" s="162">
        <v>14.37</v>
      </c>
      <c r="JO11" s="163"/>
      <c r="JP11" s="163"/>
      <c r="JQ11" s="162">
        <v>43.58</v>
      </c>
      <c r="JR11" s="162">
        <v>43.775599999999997</v>
      </c>
      <c r="JS11" s="162">
        <v>45.816099999999999</v>
      </c>
      <c r="JT11" s="163"/>
      <c r="JU11" s="162">
        <v>-33.4</v>
      </c>
      <c r="JV11" s="162">
        <v>24.678899999999999</v>
      </c>
      <c r="JW11" s="162">
        <v>5.51</v>
      </c>
      <c r="JX11" s="163"/>
      <c r="JY11" s="162">
        <v>-18.9634</v>
      </c>
      <c r="JZ11" s="162">
        <v>50.7042</v>
      </c>
      <c r="KA11" s="162">
        <v>26.488499999999998</v>
      </c>
      <c r="KB11" s="162">
        <v>-19.560600000000001</v>
      </c>
      <c r="KC11" s="162">
        <v>-50.594799999999999</v>
      </c>
      <c r="KD11" s="162">
        <v>16.102699999999999</v>
      </c>
      <c r="KE11" s="162">
        <v>33.752400000000002</v>
      </c>
      <c r="KF11" s="162">
        <v>24.9</v>
      </c>
      <c r="KG11" s="162">
        <v>-24.6</v>
      </c>
      <c r="KH11" s="162">
        <v>16.743300000000001</v>
      </c>
      <c r="KI11" s="162">
        <v>21.9925</v>
      </c>
    </row>
    <row r="12" spans="1:295" ht="18" customHeight="1" x14ac:dyDescent="0.25">
      <c r="A12" s="159" t="s">
        <v>95</v>
      </c>
      <c r="B12" s="159" t="s">
        <v>784</v>
      </c>
      <c r="C12" s="162">
        <v>0</v>
      </c>
      <c r="D12" s="163"/>
      <c r="E12" s="163"/>
      <c r="F12" s="162">
        <v>7.3952</v>
      </c>
      <c r="G12" s="162">
        <v>13.800800000000001</v>
      </c>
      <c r="H12" s="163"/>
      <c r="I12" s="162">
        <v>30.764900000000001</v>
      </c>
      <c r="J12" s="162">
        <v>-53.089599999999997</v>
      </c>
      <c r="K12" s="162">
        <v>41.716099999999997</v>
      </c>
      <c r="L12" s="162">
        <v>21.103400000000001</v>
      </c>
      <c r="M12" s="162">
        <v>20.747399999999999</v>
      </c>
      <c r="N12" s="162">
        <v>-6.66</v>
      </c>
      <c r="O12" s="162">
        <v>-46.908000000000001</v>
      </c>
      <c r="P12" s="162">
        <v>44</v>
      </c>
      <c r="Q12" s="162">
        <v>18.216000000000001</v>
      </c>
      <c r="R12" s="162">
        <v>-44</v>
      </c>
      <c r="S12" s="162">
        <v>11.103899999999999</v>
      </c>
      <c r="T12" s="162">
        <v>18.753599999999999</v>
      </c>
      <c r="U12" s="162">
        <v>14.373699999999999</v>
      </c>
      <c r="V12" s="162">
        <v>14.448</v>
      </c>
      <c r="W12" s="162">
        <v>24.578900000000001</v>
      </c>
      <c r="X12" s="162">
        <v>12.3011</v>
      </c>
      <c r="Y12" s="162">
        <v>5.2502000000000004</v>
      </c>
      <c r="Z12" s="162">
        <v>2.4630000000000001</v>
      </c>
      <c r="AA12" s="163"/>
      <c r="AB12" s="163"/>
      <c r="AC12" s="162">
        <v>-45.43</v>
      </c>
      <c r="AD12" s="162">
        <v>-45.46</v>
      </c>
      <c r="AE12" s="163"/>
      <c r="AF12" s="162">
        <v>6.66</v>
      </c>
      <c r="AG12" s="162">
        <v>46.2</v>
      </c>
      <c r="AH12" s="163"/>
      <c r="AI12" s="163"/>
      <c r="AJ12" s="162">
        <v>-44.21</v>
      </c>
      <c r="AK12" s="162">
        <v>-44.42</v>
      </c>
      <c r="AL12" s="162">
        <v>-44.78</v>
      </c>
      <c r="AM12" s="162">
        <v>44.81</v>
      </c>
      <c r="AN12" s="162">
        <v>45.04</v>
      </c>
      <c r="AO12" s="162">
        <v>15.204000000000001</v>
      </c>
      <c r="AP12" s="162">
        <v>-2.4950000000000001</v>
      </c>
      <c r="AQ12" s="162">
        <v>46.897199999999998</v>
      </c>
      <c r="AR12" s="162">
        <v>48.606499999999997</v>
      </c>
      <c r="AS12" s="162">
        <v>47.9236</v>
      </c>
      <c r="AT12" s="162">
        <v>-35.097299999999997</v>
      </c>
      <c r="AU12" s="162">
        <v>-35.7744</v>
      </c>
      <c r="AV12" s="162">
        <v>23.044699999999999</v>
      </c>
      <c r="AW12" s="162">
        <v>22.820399999999999</v>
      </c>
      <c r="AX12" s="162">
        <v>60.415599999999998</v>
      </c>
      <c r="AY12" s="162">
        <v>61.353299999999997</v>
      </c>
      <c r="AZ12" s="162">
        <v>7.8681999999999999</v>
      </c>
      <c r="BA12" s="162">
        <v>42.753799999999998</v>
      </c>
      <c r="BB12" s="162">
        <v>-522.59079999999994</v>
      </c>
      <c r="BC12" s="162">
        <v>23.6389</v>
      </c>
      <c r="BD12" s="162">
        <v>-10.9</v>
      </c>
      <c r="BE12" s="162">
        <v>-11.4</v>
      </c>
      <c r="BF12" s="162">
        <v>42.431100000000001</v>
      </c>
      <c r="BG12" s="162">
        <v>42.024000000000001</v>
      </c>
      <c r="BH12" s="162">
        <v>-2.5728</v>
      </c>
      <c r="BI12" s="163"/>
      <c r="BJ12" s="162">
        <v>-88.773499999999999</v>
      </c>
      <c r="BK12" s="162">
        <v>1.0626</v>
      </c>
      <c r="BL12" s="163"/>
      <c r="BM12" s="162">
        <v>2.6842999999999999</v>
      </c>
      <c r="BN12" s="162">
        <v>577.19640000000004</v>
      </c>
      <c r="BO12" s="162">
        <v>116.5502</v>
      </c>
      <c r="BP12" s="162">
        <v>115.02419999999999</v>
      </c>
      <c r="BQ12" s="162">
        <v>-532.55380000000002</v>
      </c>
      <c r="BR12" s="162">
        <v>476.2038</v>
      </c>
      <c r="BS12" s="163"/>
      <c r="BT12" s="162">
        <v>-71.105599999999995</v>
      </c>
      <c r="BU12" s="162">
        <v>72.897800000000004</v>
      </c>
      <c r="BV12" s="162">
        <v>66.783199999999994</v>
      </c>
      <c r="BW12" s="162">
        <v>27.12</v>
      </c>
      <c r="BX12" s="162">
        <v>22.07</v>
      </c>
      <c r="BY12" s="162">
        <v>48.08</v>
      </c>
      <c r="BZ12" s="162">
        <v>67.599999999999994</v>
      </c>
      <c r="CA12" s="162">
        <v>23.3127</v>
      </c>
      <c r="CB12" s="162">
        <v>23.178799999999999</v>
      </c>
      <c r="CC12" s="162">
        <v>46.236899999999999</v>
      </c>
      <c r="CD12" s="162">
        <v>47.091099999999997</v>
      </c>
      <c r="CE12" s="162">
        <v>30.7105</v>
      </c>
      <c r="CF12" s="162">
        <v>-84.876300000000001</v>
      </c>
      <c r="CG12" s="162">
        <v>-84.303600000000003</v>
      </c>
      <c r="CH12" s="162">
        <v>0.92820000000000003</v>
      </c>
      <c r="CI12" s="163"/>
      <c r="CJ12" s="163"/>
      <c r="CK12" s="163"/>
      <c r="CL12" s="162">
        <v>72.099999999999994</v>
      </c>
      <c r="CM12" s="162">
        <v>65.099999999999994</v>
      </c>
      <c r="CN12" s="162">
        <v>-12.25</v>
      </c>
      <c r="CO12" s="162">
        <v>44.724400000000003</v>
      </c>
      <c r="CP12" s="162">
        <v>43.388300000000001</v>
      </c>
      <c r="CQ12" s="162">
        <v>43.929499999999997</v>
      </c>
      <c r="CR12" s="162">
        <v>-71.7744</v>
      </c>
      <c r="CS12" s="162">
        <v>-72.120199999999997</v>
      </c>
      <c r="CT12" s="162">
        <v>87.759200000000007</v>
      </c>
      <c r="CU12" s="162">
        <v>-54.479300000000002</v>
      </c>
      <c r="CV12" s="162">
        <v>96.168800000000005</v>
      </c>
      <c r="CW12" s="162">
        <v>11.729900000000001</v>
      </c>
      <c r="CX12" s="162">
        <v>38.5</v>
      </c>
      <c r="CY12" s="162">
        <v>21.54</v>
      </c>
      <c r="CZ12" s="162">
        <v>33.054200000000002</v>
      </c>
      <c r="DA12" s="162">
        <v>31.2057</v>
      </c>
      <c r="DB12" s="162">
        <v>-25.37</v>
      </c>
      <c r="DC12" s="163"/>
      <c r="DD12" s="163"/>
      <c r="DE12" s="163"/>
      <c r="DF12" s="162">
        <v>-122.30370000000001</v>
      </c>
      <c r="DG12" s="163"/>
      <c r="DH12" s="162">
        <v>-15.5123</v>
      </c>
      <c r="DI12" s="162">
        <v>-77.8</v>
      </c>
      <c r="DJ12" s="162">
        <v>-77.5</v>
      </c>
      <c r="DK12" s="162">
        <v>25.419599999999999</v>
      </c>
      <c r="DL12" s="162">
        <v>25.790400000000002</v>
      </c>
      <c r="DM12" s="162">
        <v>43.222099999999998</v>
      </c>
      <c r="DN12" s="162">
        <v>36.932400000000001</v>
      </c>
      <c r="DO12" s="162">
        <v>25.48</v>
      </c>
      <c r="DP12" s="162">
        <v>-7.27</v>
      </c>
      <c r="DQ12" s="162">
        <v>61.3645</v>
      </c>
      <c r="DR12" s="162">
        <v>122.53700000000001</v>
      </c>
      <c r="DS12" s="162">
        <v>-22.12</v>
      </c>
      <c r="DT12" s="162">
        <v>-22.45</v>
      </c>
      <c r="DU12" s="162">
        <v>34.86</v>
      </c>
      <c r="DV12" s="162">
        <v>82.51</v>
      </c>
      <c r="DW12" s="162">
        <v>122.74550000000001</v>
      </c>
      <c r="DX12" s="162">
        <v>121.87269999999999</v>
      </c>
      <c r="DY12" s="162">
        <v>51.896599999999999</v>
      </c>
      <c r="DZ12" s="162">
        <v>50.090899999999998</v>
      </c>
      <c r="EA12" s="162">
        <v>212.2527</v>
      </c>
      <c r="EB12" s="162">
        <v>168.58860000000001</v>
      </c>
      <c r="EC12" s="162">
        <v>162.9674</v>
      </c>
      <c r="ED12" s="162">
        <v>165.5823</v>
      </c>
      <c r="EE12" s="162">
        <v>55.9559</v>
      </c>
      <c r="EF12" s="162">
        <v>45.684100000000001</v>
      </c>
      <c r="EG12" s="162">
        <v>-26.192</v>
      </c>
      <c r="EH12" s="162">
        <v>546.19759999999997</v>
      </c>
      <c r="EI12" s="162">
        <v>257.5</v>
      </c>
      <c r="EJ12" s="163"/>
      <c r="EK12" s="162">
        <v>-27.341000000000001</v>
      </c>
      <c r="EL12" s="162">
        <v>-25.472300000000001</v>
      </c>
      <c r="EM12" s="162">
        <v>27.910799999999998</v>
      </c>
      <c r="EN12" s="162">
        <v>-37.1387</v>
      </c>
      <c r="EO12" s="163"/>
      <c r="EP12" s="162">
        <v>46.128</v>
      </c>
      <c r="EQ12" s="162">
        <v>-9.8785000000000007</v>
      </c>
      <c r="ER12" s="162">
        <v>-10.403499999999999</v>
      </c>
      <c r="ES12" s="162">
        <v>-12.5951</v>
      </c>
      <c r="ET12" s="163"/>
      <c r="EU12" s="162">
        <v>-19.850000000000001</v>
      </c>
      <c r="EV12" s="163"/>
      <c r="EW12" s="162">
        <v>10.878500000000001</v>
      </c>
      <c r="EX12" s="162">
        <v>-118.2011</v>
      </c>
      <c r="EY12" s="162">
        <v>-36.534999999999997</v>
      </c>
      <c r="EZ12" s="162">
        <v>-36.167200000000001</v>
      </c>
      <c r="FA12" s="162">
        <v>9.8689999999999998</v>
      </c>
      <c r="FB12" s="162">
        <v>-43.448799999999999</v>
      </c>
      <c r="FC12" s="162">
        <v>11.402799999999999</v>
      </c>
      <c r="FD12" s="162">
        <v>22.835100000000001</v>
      </c>
      <c r="FE12" s="163"/>
      <c r="FF12" s="162">
        <v>22.726199999999999</v>
      </c>
      <c r="FG12" s="162">
        <v>41.682600000000001</v>
      </c>
      <c r="FH12" s="162">
        <v>41.877099999999999</v>
      </c>
      <c r="FI12" s="162">
        <v>40.491</v>
      </c>
      <c r="FJ12" s="162">
        <v>-22.941500000000001</v>
      </c>
      <c r="FK12" s="162">
        <v>-24.281199999999998</v>
      </c>
      <c r="FL12" s="162">
        <v>127.7692</v>
      </c>
      <c r="FM12" s="162">
        <v>-48.825299999999999</v>
      </c>
      <c r="FN12" s="162">
        <v>-49.297600000000003</v>
      </c>
      <c r="FO12" s="162">
        <v>75.193200000000004</v>
      </c>
      <c r="FP12" s="162">
        <v>83.864199999999997</v>
      </c>
      <c r="FQ12" s="162">
        <v>40.717799999999997</v>
      </c>
      <c r="FR12" s="162">
        <v>2.62</v>
      </c>
      <c r="FS12" s="162">
        <v>5.1642999999999999</v>
      </c>
      <c r="FT12" s="162">
        <v>0.78639999999999999</v>
      </c>
      <c r="FU12" s="162">
        <v>-2.42</v>
      </c>
      <c r="FV12" s="162">
        <v>20.079999999999998</v>
      </c>
      <c r="FW12" s="162">
        <v>40.7166</v>
      </c>
      <c r="FX12" s="162">
        <v>7.3587999999999996</v>
      </c>
      <c r="FY12" s="162">
        <v>-5.8680000000000003</v>
      </c>
      <c r="FZ12" s="162">
        <v>4.3460000000000001</v>
      </c>
      <c r="GA12" s="163"/>
      <c r="GB12" s="162">
        <v>37.01</v>
      </c>
      <c r="GC12" s="162">
        <v>-84.840100000000007</v>
      </c>
      <c r="GD12" s="162">
        <v>-75.693399999999997</v>
      </c>
      <c r="GE12" s="162">
        <v>13.91</v>
      </c>
      <c r="GF12" s="162">
        <v>76.372299999999996</v>
      </c>
      <c r="GG12" s="162">
        <v>26.7</v>
      </c>
      <c r="GH12" s="162">
        <v>-15.6516</v>
      </c>
      <c r="GI12" s="162">
        <v>-0.622</v>
      </c>
      <c r="GJ12" s="163"/>
      <c r="GK12" s="162">
        <v>1.4182999999999999</v>
      </c>
      <c r="GL12" s="163"/>
      <c r="GM12" s="163"/>
      <c r="GN12" s="162">
        <v>-13.636699999999999</v>
      </c>
      <c r="GO12" s="162">
        <v>-22.8293</v>
      </c>
      <c r="GP12" s="162">
        <v>17.771799999999999</v>
      </c>
      <c r="GQ12" s="162">
        <v>23.605599999999999</v>
      </c>
      <c r="GR12" s="162">
        <v>59.763100000000001</v>
      </c>
      <c r="GS12" s="162">
        <v>62.5702</v>
      </c>
      <c r="GT12" s="162">
        <v>-109.59050000000001</v>
      </c>
      <c r="GU12" s="162">
        <v>-17.165700000000001</v>
      </c>
      <c r="GV12" s="162">
        <v>20.6755</v>
      </c>
      <c r="GW12" s="162">
        <v>-38.6006</v>
      </c>
      <c r="GX12" s="162">
        <v>9.7728000000000002</v>
      </c>
      <c r="GY12" s="162">
        <v>8.0482999999999993</v>
      </c>
      <c r="GZ12" s="162">
        <v>7.7641</v>
      </c>
      <c r="HA12" s="162">
        <v>11.128399999999999</v>
      </c>
      <c r="HB12" s="162">
        <v>198.24950000000001</v>
      </c>
      <c r="HC12" s="162">
        <v>197.15719999999999</v>
      </c>
      <c r="HD12" s="162">
        <v>73.8</v>
      </c>
      <c r="HE12" s="162">
        <v>-73.581800000000001</v>
      </c>
      <c r="HF12" s="162">
        <v>-238.15190000000001</v>
      </c>
      <c r="HG12" s="162">
        <v>242.23939999999999</v>
      </c>
      <c r="HH12" s="162">
        <v>272.58800000000002</v>
      </c>
      <c r="HI12" s="162">
        <v>-188.92150000000001</v>
      </c>
      <c r="HJ12" s="162">
        <v>-187.74359999999999</v>
      </c>
      <c r="HK12" s="162">
        <v>-29.304400000000001</v>
      </c>
      <c r="HL12" s="162">
        <v>-18.697700000000001</v>
      </c>
      <c r="HM12" s="162">
        <v>66.922600000000003</v>
      </c>
      <c r="HN12" s="162">
        <v>68.976200000000006</v>
      </c>
      <c r="HO12" s="163"/>
      <c r="HP12" s="163"/>
      <c r="HQ12" s="162">
        <v>28.589600000000001</v>
      </c>
      <c r="HR12" s="162">
        <v>27.787600000000001</v>
      </c>
      <c r="HS12" s="162">
        <v>-47.889099999999999</v>
      </c>
      <c r="HT12" s="162">
        <v>-47.830300000000001</v>
      </c>
      <c r="HU12" s="162">
        <v>112.37</v>
      </c>
      <c r="HV12" s="162">
        <v>110.83</v>
      </c>
      <c r="HW12" s="162">
        <v>46.8</v>
      </c>
      <c r="HX12" s="162">
        <v>47.4</v>
      </c>
      <c r="HY12" s="162">
        <v>21.186399999999999</v>
      </c>
      <c r="HZ12" s="162">
        <v>25.2</v>
      </c>
      <c r="IA12" s="162">
        <v>-339.291</v>
      </c>
      <c r="IB12" s="162">
        <v>65.703900000000004</v>
      </c>
      <c r="IC12" s="162">
        <v>65.397300000000001</v>
      </c>
      <c r="ID12" s="162">
        <v>11.1</v>
      </c>
      <c r="IE12" s="162">
        <v>33.700000000000003</v>
      </c>
      <c r="IF12" s="162">
        <v>-29.1</v>
      </c>
      <c r="IG12" s="162">
        <v>-28.6</v>
      </c>
      <c r="IH12" s="163"/>
      <c r="II12" s="162">
        <v>1.0528</v>
      </c>
      <c r="IJ12" s="162">
        <v>-267.17309999999998</v>
      </c>
      <c r="IK12" s="162">
        <v>-217.93979999999999</v>
      </c>
      <c r="IL12" s="162">
        <v>456.29469999999998</v>
      </c>
      <c r="IM12" s="162">
        <v>374.87729999999999</v>
      </c>
      <c r="IN12" s="162">
        <v>130.72739999999999</v>
      </c>
      <c r="IO12" s="162">
        <v>-364.36349999999999</v>
      </c>
      <c r="IP12" s="162">
        <v>365.08600000000001</v>
      </c>
      <c r="IQ12" s="162">
        <v>-141.6044</v>
      </c>
      <c r="IR12" s="162">
        <v>-219.3732</v>
      </c>
      <c r="IS12" s="162">
        <v>-359.95650000000001</v>
      </c>
      <c r="IT12" s="162">
        <v>105.5986</v>
      </c>
      <c r="IU12" s="162">
        <v>103.7033</v>
      </c>
      <c r="IV12" s="162">
        <v>143.24180000000001</v>
      </c>
      <c r="IW12" s="162">
        <v>-446.35160000000002</v>
      </c>
      <c r="IX12" s="162">
        <v>224.89490000000001</v>
      </c>
      <c r="IY12" s="162">
        <v>-220.92580000000001</v>
      </c>
      <c r="IZ12" s="162">
        <v>224.20609999999999</v>
      </c>
      <c r="JA12" s="162">
        <v>-6.5109000000000004</v>
      </c>
      <c r="JB12" s="163"/>
      <c r="JC12" s="162">
        <v>24.24</v>
      </c>
      <c r="JD12" s="163"/>
      <c r="JE12" s="163"/>
      <c r="JF12" s="162">
        <v>-24.4</v>
      </c>
      <c r="JG12" s="162">
        <v>2.72</v>
      </c>
      <c r="JH12" s="163"/>
      <c r="JI12" s="162">
        <v>-2.7511999999999999</v>
      </c>
      <c r="JJ12" s="162">
        <v>-33.516399999999997</v>
      </c>
      <c r="JK12" s="162">
        <v>-0.70040000000000002</v>
      </c>
      <c r="JL12" s="162">
        <v>9.6</v>
      </c>
      <c r="JM12" s="162">
        <v>12.042</v>
      </c>
      <c r="JN12" s="162">
        <v>12.356</v>
      </c>
      <c r="JO12" s="163"/>
      <c r="JP12" s="163"/>
      <c r="JQ12" s="162">
        <v>45.591099999999997</v>
      </c>
      <c r="JR12" s="162">
        <v>43.496699999999997</v>
      </c>
      <c r="JS12" s="162">
        <v>45.630600000000001</v>
      </c>
      <c r="JT12" s="163"/>
      <c r="JU12" s="162">
        <v>-32.9</v>
      </c>
      <c r="JV12" s="162">
        <v>22.671299999999999</v>
      </c>
      <c r="JW12" s="162">
        <v>5.36</v>
      </c>
      <c r="JX12" s="163"/>
      <c r="JY12" s="162">
        <v>-20.401499999999999</v>
      </c>
      <c r="JZ12" s="162">
        <v>52.567700000000002</v>
      </c>
      <c r="KA12" s="162">
        <v>29.365500000000001</v>
      </c>
      <c r="KB12" s="162">
        <v>-21.2529</v>
      </c>
      <c r="KC12" s="162">
        <v>-52.107700000000001</v>
      </c>
      <c r="KD12" s="162">
        <v>18.264900000000001</v>
      </c>
      <c r="KE12" s="162">
        <v>32.5946</v>
      </c>
      <c r="KF12" s="162">
        <v>23.7</v>
      </c>
      <c r="KG12" s="162">
        <v>-24.3</v>
      </c>
      <c r="KH12" s="162">
        <v>31.712599999999998</v>
      </c>
      <c r="KI12" s="162">
        <v>25.855699999999999</v>
      </c>
    </row>
    <row r="13" spans="1:295" ht="18" customHeight="1" x14ac:dyDescent="0.25">
      <c r="A13" s="159" t="s">
        <v>95</v>
      </c>
      <c r="B13" s="159" t="s">
        <v>785</v>
      </c>
      <c r="C13" s="163">
        <v>0</v>
      </c>
      <c r="D13" s="163"/>
      <c r="E13" s="163"/>
      <c r="F13" s="162">
        <v>7.3686999999999996</v>
      </c>
      <c r="G13" s="162">
        <v>12.834300000000001</v>
      </c>
      <c r="H13" s="163"/>
      <c r="I13" s="162">
        <v>29.794599999999999</v>
      </c>
      <c r="J13" s="162">
        <v>-51.780999999999999</v>
      </c>
      <c r="K13" s="162">
        <v>41.760800000000003</v>
      </c>
      <c r="L13" s="162">
        <v>20.9754</v>
      </c>
      <c r="M13" s="162">
        <v>20.518699999999999</v>
      </c>
      <c r="N13" s="162">
        <v>-8.8800000000000008</v>
      </c>
      <c r="O13" s="162">
        <v>-45.779000000000003</v>
      </c>
      <c r="P13" s="162">
        <v>44</v>
      </c>
      <c r="Q13" s="162">
        <v>18.216000000000001</v>
      </c>
      <c r="R13" s="162">
        <v>-44</v>
      </c>
      <c r="S13" s="162">
        <v>11.4369</v>
      </c>
      <c r="T13" s="162">
        <v>17.896799999999999</v>
      </c>
      <c r="U13" s="162">
        <v>14.9283</v>
      </c>
      <c r="V13" s="162">
        <v>15.0771</v>
      </c>
      <c r="W13" s="162">
        <v>25.026800000000001</v>
      </c>
      <c r="X13" s="162">
        <v>12.5129</v>
      </c>
      <c r="Y13" s="162">
        <v>5.6966999999999999</v>
      </c>
      <c r="Z13" s="162">
        <v>4.1986999999999997</v>
      </c>
      <c r="AA13" s="163"/>
      <c r="AB13" s="163"/>
      <c r="AC13" s="162">
        <v>-45.22</v>
      </c>
      <c r="AD13" s="162">
        <v>-45.62</v>
      </c>
      <c r="AE13" s="163"/>
      <c r="AF13" s="162">
        <v>8.8800000000000008</v>
      </c>
      <c r="AG13" s="162">
        <v>44</v>
      </c>
      <c r="AH13" s="163"/>
      <c r="AI13" s="163"/>
      <c r="AJ13" s="162">
        <v>-45.5</v>
      </c>
      <c r="AK13" s="162">
        <v>-45.72</v>
      </c>
      <c r="AL13" s="162">
        <v>-42.19</v>
      </c>
      <c r="AM13" s="162">
        <v>46.05</v>
      </c>
      <c r="AN13" s="162">
        <v>46.49</v>
      </c>
      <c r="AO13" s="162">
        <v>15.5489</v>
      </c>
      <c r="AP13" s="162">
        <v>-2.6128</v>
      </c>
      <c r="AQ13" s="162">
        <v>46.284500000000001</v>
      </c>
      <c r="AR13" s="162">
        <v>48.193199999999997</v>
      </c>
      <c r="AS13" s="162">
        <v>49.898000000000003</v>
      </c>
      <c r="AT13" s="162">
        <v>-37.776499999999999</v>
      </c>
      <c r="AU13" s="162">
        <v>-38.1203</v>
      </c>
      <c r="AV13" s="162">
        <v>29.926500000000001</v>
      </c>
      <c r="AW13" s="162">
        <v>28.613099999999999</v>
      </c>
      <c r="AX13" s="162">
        <v>59.21</v>
      </c>
      <c r="AY13" s="162">
        <v>61.621200000000002</v>
      </c>
      <c r="AZ13" s="162">
        <v>8.3917000000000002</v>
      </c>
      <c r="BA13" s="162">
        <v>45.417900000000003</v>
      </c>
      <c r="BB13" s="162">
        <v>-537.89850000000001</v>
      </c>
      <c r="BC13" s="162">
        <v>24.181100000000001</v>
      </c>
      <c r="BD13" s="162">
        <v>-11.2</v>
      </c>
      <c r="BE13" s="162">
        <v>-11.6</v>
      </c>
      <c r="BF13" s="162">
        <v>44.2928</v>
      </c>
      <c r="BG13" s="162">
        <v>43.320900000000002</v>
      </c>
      <c r="BH13" s="162">
        <v>-2.3369</v>
      </c>
      <c r="BI13" s="163"/>
      <c r="BJ13" s="162">
        <v>-90.076099999999997</v>
      </c>
      <c r="BK13" s="162">
        <v>0.70089999999999997</v>
      </c>
      <c r="BL13" s="163"/>
      <c r="BM13" s="162">
        <v>2.464</v>
      </c>
      <c r="BN13" s="162">
        <v>587.38959999999997</v>
      </c>
      <c r="BO13" s="162">
        <v>112.6438</v>
      </c>
      <c r="BP13" s="162">
        <v>113.04049999999999</v>
      </c>
      <c r="BQ13" s="162">
        <v>-533.60029999999995</v>
      </c>
      <c r="BR13" s="162">
        <v>475.71980000000002</v>
      </c>
      <c r="BS13" s="163"/>
      <c r="BT13" s="162">
        <v>-72.954700000000003</v>
      </c>
      <c r="BU13" s="162">
        <v>75.827600000000004</v>
      </c>
      <c r="BV13" s="162">
        <v>65.765299999999996</v>
      </c>
      <c r="BW13" s="162">
        <v>26.73</v>
      </c>
      <c r="BX13" s="162">
        <v>21.98</v>
      </c>
      <c r="BY13" s="162">
        <v>47.11</v>
      </c>
      <c r="BZ13" s="162">
        <v>66.290000000000006</v>
      </c>
      <c r="CA13" s="162">
        <v>15.543200000000001</v>
      </c>
      <c r="CB13" s="162">
        <v>15.141299999999999</v>
      </c>
      <c r="CC13" s="162">
        <v>35.387599999999999</v>
      </c>
      <c r="CD13" s="162">
        <v>35.834200000000003</v>
      </c>
      <c r="CE13" s="162">
        <v>33.258400000000002</v>
      </c>
      <c r="CF13" s="162">
        <v>-81.234899999999996</v>
      </c>
      <c r="CG13" s="162">
        <v>-80.218500000000006</v>
      </c>
      <c r="CH13" s="162">
        <v>1.4419999999999999</v>
      </c>
      <c r="CI13" s="163"/>
      <c r="CJ13" s="163"/>
      <c r="CK13" s="163"/>
      <c r="CL13" s="162">
        <v>70.400000000000006</v>
      </c>
      <c r="CM13" s="162">
        <v>63.9</v>
      </c>
      <c r="CN13" s="162">
        <v>-11.79</v>
      </c>
      <c r="CO13" s="162">
        <v>44.735399999999998</v>
      </c>
      <c r="CP13" s="162">
        <v>43.213500000000003</v>
      </c>
      <c r="CQ13" s="162">
        <v>43.997399999999999</v>
      </c>
      <c r="CR13" s="162">
        <v>-73.096800000000002</v>
      </c>
      <c r="CS13" s="162">
        <v>-72.296199999999999</v>
      </c>
      <c r="CT13" s="162">
        <v>88.321899999999999</v>
      </c>
      <c r="CU13" s="162">
        <v>-53.014800000000001</v>
      </c>
      <c r="CV13" s="162">
        <v>95.296000000000006</v>
      </c>
      <c r="CW13" s="162">
        <v>11.883100000000001</v>
      </c>
      <c r="CX13" s="162">
        <v>35.42</v>
      </c>
      <c r="CY13" s="162">
        <v>20.6</v>
      </c>
      <c r="CZ13" s="162">
        <v>32.5854</v>
      </c>
      <c r="DA13" s="162">
        <v>30.766300000000001</v>
      </c>
      <c r="DB13" s="162">
        <v>-24.78</v>
      </c>
      <c r="DC13" s="163"/>
      <c r="DD13" s="163"/>
      <c r="DE13" s="163"/>
      <c r="DF13" s="162">
        <v>-127.9273</v>
      </c>
      <c r="DG13" s="163"/>
      <c r="DH13" s="162">
        <v>-15.1456</v>
      </c>
      <c r="DI13" s="163"/>
      <c r="DJ13" s="163"/>
      <c r="DK13" s="162">
        <v>24.8428</v>
      </c>
      <c r="DL13" s="162">
        <v>24.9115</v>
      </c>
      <c r="DM13" s="162">
        <v>43.222099999999998</v>
      </c>
      <c r="DN13" s="162">
        <v>35.7605</v>
      </c>
      <c r="DO13" s="162">
        <v>24.71</v>
      </c>
      <c r="DP13" s="162">
        <v>-7.42</v>
      </c>
      <c r="DQ13" s="162">
        <v>64.247500000000002</v>
      </c>
      <c r="DR13" s="162">
        <v>126.8322</v>
      </c>
      <c r="DS13" s="162">
        <v>-24.43</v>
      </c>
      <c r="DT13" s="162">
        <v>-24.82</v>
      </c>
      <c r="DU13" s="162">
        <v>33.51</v>
      </c>
      <c r="DV13" s="162">
        <v>84.6</v>
      </c>
      <c r="DW13" s="162">
        <v>126.9455</v>
      </c>
      <c r="DX13" s="162">
        <v>126.2182</v>
      </c>
      <c r="DY13" s="162">
        <v>54.871699999999997</v>
      </c>
      <c r="DZ13" s="162">
        <v>51.854500000000002</v>
      </c>
      <c r="EA13" s="162">
        <v>217.72229999999999</v>
      </c>
      <c r="EB13" s="162">
        <v>174.55240000000001</v>
      </c>
      <c r="EC13" s="162">
        <v>167.4967</v>
      </c>
      <c r="ED13" s="162">
        <v>169.83449999999999</v>
      </c>
      <c r="EE13" s="162">
        <v>57.265900000000002</v>
      </c>
      <c r="EF13" s="162">
        <v>46.361600000000003</v>
      </c>
      <c r="EG13" s="162">
        <v>-26.641999999999999</v>
      </c>
      <c r="EH13" s="162">
        <v>548.12239999999997</v>
      </c>
      <c r="EI13" s="162">
        <v>264.9452</v>
      </c>
      <c r="EJ13" s="163"/>
      <c r="EK13" s="162">
        <v>-27.394600000000001</v>
      </c>
      <c r="EL13" s="162">
        <v>-25.3628</v>
      </c>
      <c r="EM13" s="162">
        <v>27.078099999999999</v>
      </c>
      <c r="EN13" s="162">
        <v>-35.816499999999998</v>
      </c>
      <c r="EO13" s="163"/>
      <c r="EP13" s="162">
        <v>43.055999999999997</v>
      </c>
      <c r="EQ13" s="162">
        <v>-8.5444999999999993</v>
      </c>
      <c r="ER13" s="162">
        <v>-9.0152999999999999</v>
      </c>
      <c r="ES13" s="162">
        <v>-13.7303</v>
      </c>
      <c r="ET13" s="163"/>
      <c r="EU13" s="162">
        <v>-15.11</v>
      </c>
      <c r="EV13" s="163"/>
      <c r="EW13" s="162">
        <v>10.549099999999999</v>
      </c>
      <c r="EX13" s="162">
        <v>-115.1469</v>
      </c>
      <c r="EY13" s="162">
        <v>-35.628500000000003</v>
      </c>
      <c r="EZ13" s="162">
        <v>-34.724600000000002</v>
      </c>
      <c r="FA13" s="162">
        <v>7.4413</v>
      </c>
      <c r="FB13" s="162">
        <v>-44.362400000000001</v>
      </c>
      <c r="FC13" s="162">
        <v>12.081899999999999</v>
      </c>
      <c r="FD13" s="162">
        <v>22.652200000000001</v>
      </c>
      <c r="FE13" s="163"/>
      <c r="FF13" s="162">
        <v>22.715499999999999</v>
      </c>
      <c r="FG13" s="162">
        <v>41.668799999999997</v>
      </c>
      <c r="FH13" s="162">
        <v>42.019300000000001</v>
      </c>
      <c r="FI13" s="162">
        <v>40.669600000000003</v>
      </c>
      <c r="FJ13" s="162">
        <v>-19.927299999999999</v>
      </c>
      <c r="FK13" s="162">
        <v>-18.922599999999999</v>
      </c>
      <c r="FL13" s="162">
        <v>130.28100000000001</v>
      </c>
      <c r="FM13" s="162">
        <v>-52.049900000000001</v>
      </c>
      <c r="FN13" s="162">
        <v>-52.045000000000002</v>
      </c>
      <c r="FO13" s="162">
        <v>75.5227</v>
      </c>
      <c r="FP13" s="162">
        <v>83.237300000000005</v>
      </c>
      <c r="FQ13" s="162">
        <v>41.7652</v>
      </c>
      <c r="FR13" s="162">
        <v>2.69</v>
      </c>
      <c r="FS13" s="162">
        <v>5.2595000000000001</v>
      </c>
      <c r="FT13" s="162">
        <v>0.78280000000000005</v>
      </c>
      <c r="FU13" s="162">
        <v>-2.5299999999999998</v>
      </c>
      <c r="FV13" s="162">
        <v>20.77</v>
      </c>
      <c r="FW13" s="162">
        <v>42.605400000000003</v>
      </c>
      <c r="FX13" s="163"/>
      <c r="FY13" s="162">
        <v>-5.9370000000000003</v>
      </c>
      <c r="FZ13" s="162">
        <v>4.2910000000000004</v>
      </c>
      <c r="GA13" s="163"/>
      <c r="GB13" s="162">
        <v>36.74</v>
      </c>
      <c r="GC13" s="162">
        <v>-83.625900000000001</v>
      </c>
      <c r="GD13" s="162">
        <v>-75.962400000000002</v>
      </c>
      <c r="GE13" s="162">
        <v>14.19</v>
      </c>
      <c r="GF13" s="162">
        <v>75.034300000000002</v>
      </c>
      <c r="GG13" s="162">
        <v>26.3</v>
      </c>
      <c r="GH13" s="162">
        <v>-16.2759</v>
      </c>
      <c r="GI13" s="162">
        <v>-0.42630000000000001</v>
      </c>
      <c r="GJ13" s="163"/>
      <c r="GK13" s="162">
        <v>1.3771</v>
      </c>
      <c r="GL13" s="163"/>
      <c r="GM13" s="163"/>
      <c r="GN13" s="162">
        <v>-13.398999999999999</v>
      </c>
      <c r="GO13" s="162">
        <v>-22.6175</v>
      </c>
      <c r="GP13" s="162">
        <v>18.035</v>
      </c>
      <c r="GQ13" s="162">
        <v>23.3169</v>
      </c>
      <c r="GR13" s="162">
        <v>58.361499999999999</v>
      </c>
      <c r="GS13" s="162">
        <v>59.950899999999997</v>
      </c>
      <c r="GT13" s="162">
        <v>-109.5034</v>
      </c>
      <c r="GU13" s="162">
        <v>-16.919499999999999</v>
      </c>
      <c r="GV13" s="162">
        <v>20.8172</v>
      </c>
      <c r="GW13" s="162">
        <v>-37.521700000000003</v>
      </c>
      <c r="GX13" s="162">
        <v>10.0456</v>
      </c>
      <c r="GY13" s="162">
        <v>7.8628</v>
      </c>
      <c r="GZ13" s="162">
        <v>7.6375000000000002</v>
      </c>
      <c r="HA13" s="162">
        <v>11.253</v>
      </c>
      <c r="HB13" s="162">
        <v>198.9332</v>
      </c>
      <c r="HC13" s="162">
        <v>198.88079999999999</v>
      </c>
      <c r="HD13" s="162">
        <v>71.2</v>
      </c>
      <c r="HE13" s="162">
        <v>-72.329899999999995</v>
      </c>
      <c r="HF13" s="162">
        <v>-236.57079999999999</v>
      </c>
      <c r="HG13" s="162">
        <v>240.0009</v>
      </c>
      <c r="HH13" s="162">
        <v>276.92790000000002</v>
      </c>
      <c r="HI13" s="162">
        <v>-187.86500000000001</v>
      </c>
      <c r="HJ13" s="162">
        <v>-186.0531</v>
      </c>
      <c r="HK13" s="162">
        <v>-28.564399999999999</v>
      </c>
      <c r="HL13" s="162">
        <v>-18.488</v>
      </c>
      <c r="HM13" s="162">
        <v>69.459100000000007</v>
      </c>
      <c r="HN13" s="162">
        <v>69.286000000000001</v>
      </c>
      <c r="HO13" s="163"/>
      <c r="HP13" s="163"/>
      <c r="HQ13" s="162">
        <v>28.875299999999999</v>
      </c>
      <c r="HR13" s="162">
        <v>28.644500000000001</v>
      </c>
      <c r="HS13" s="162">
        <v>-48.234299999999998</v>
      </c>
      <c r="HT13" s="162">
        <v>-47.604100000000003</v>
      </c>
      <c r="HU13" s="162">
        <v>109.86</v>
      </c>
      <c r="HV13" s="162">
        <v>109.53</v>
      </c>
      <c r="HW13" s="162">
        <v>48.3</v>
      </c>
      <c r="HX13" s="162">
        <v>47.6</v>
      </c>
      <c r="HY13" s="162">
        <v>21.350899999999999</v>
      </c>
      <c r="HZ13" s="162">
        <v>24.32</v>
      </c>
      <c r="IA13" s="162">
        <v>-332.61470000000003</v>
      </c>
      <c r="IB13" s="162">
        <v>63.589100000000002</v>
      </c>
      <c r="IC13" s="162">
        <v>63.323900000000002</v>
      </c>
      <c r="ID13" s="162">
        <v>11.1</v>
      </c>
      <c r="IE13" s="162">
        <v>33.700000000000003</v>
      </c>
      <c r="IF13" s="162">
        <v>-27.6</v>
      </c>
      <c r="IG13" s="162">
        <v>-27.7</v>
      </c>
      <c r="IH13" s="162">
        <v>1.3131999999999999</v>
      </c>
      <c r="II13" s="163"/>
      <c r="IJ13" s="162">
        <v>-274.40469999999999</v>
      </c>
      <c r="IK13" s="162">
        <v>-229.56059999999999</v>
      </c>
      <c r="IL13" s="162">
        <v>451.23779999999999</v>
      </c>
      <c r="IM13" s="162">
        <v>372.3981</v>
      </c>
      <c r="IN13" s="162">
        <v>126.2422</v>
      </c>
      <c r="IO13" s="162">
        <v>-361.13049999999998</v>
      </c>
      <c r="IP13" s="162">
        <v>361.67110000000002</v>
      </c>
      <c r="IQ13" s="162">
        <v>-140.80500000000001</v>
      </c>
      <c r="IR13" s="162">
        <v>-214.99379999999999</v>
      </c>
      <c r="IS13" s="162">
        <v>-357.62310000000002</v>
      </c>
      <c r="IT13" s="162">
        <v>103.6477</v>
      </c>
      <c r="IU13" s="162">
        <v>102.6846</v>
      </c>
      <c r="IV13" s="162">
        <v>143.0856</v>
      </c>
      <c r="IW13" s="162">
        <v>-441.20170000000002</v>
      </c>
      <c r="IX13" s="162">
        <v>223.274</v>
      </c>
      <c r="IY13" s="162">
        <v>-220.6729</v>
      </c>
      <c r="IZ13" s="162">
        <v>223.76730000000001</v>
      </c>
      <c r="JA13" s="162">
        <v>-7.6452</v>
      </c>
      <c r="JB13" s="163"/>
      <c r="JC13" s="162">
        <v>24.56</v>
      </c>
      <c r="JD13" s="163"/>
      <c r="JE13" s="163"/>
      <c r="JF13" s="162">
        <v>-24.08</v>
      </c>
      <c r="JG13" s="162">
        <v>3.36</v>
      </c>
      <c r="JH13" s="163"/>
      <c r="JI13" s="162">
        <v>-3.2212000000000001</v>
      </c>
      <c r="JJ13" s="162">
        <v>-33.485900000000001</v>
      </c>
      <c r="JK13" s="162">
        <v>-0.93540000000000001</v>
      </c>
      <c r="JL13" s="162">
        <v>9.4</v>
      </c>
      <c r="JM13" s="162">
        <v>15.212999999999999</v>
      </c>
      <c r="JN13" s="162">
        <v>11.919</v>
      </c>
      <c r="JO13" s="163"/>
      <c r="JP13" s="163"/>
      <c r="JQ13" s="162">
        <v>45.808500000000002</v>
      </c>
      <c r="JR13" s="162">
        <v>45.336100000000002</v>
      </c>
      <c r="JS13" s="162">
        <v>45.373800000000003</v>
      </c>
      <c r="JT13" s="163"/>
      <c r="JU13" s="162">
        <v>-32.700000000000003</v>
      </c>
      <c r="JV13" s="162">
        <v>22.652200000000001</v>
      </c>
      <c r="JW13" s="162">
        <v>5.21</v>
      </c>
      <c r="JX13" s="163"/>
      <c r="JY13" s="162">
        <v>-18.322199999999999</v>
      </c>
      <c r="JZ13" s="162">
        <v>52.717700000000001</v>
      </c>
      <c r="KA13" s="162">
        <v>29.1081</v>
      </c>
      <c r="KB13" s="162">
        <v>-18.922899999999998</v>
      </c>
      <c r="KC13" s="162">
        <v>-51.889699999999998</v>
      </c>
      <c r="KD13" s="162">
        <v>17.6828</v>
      </c>
      <c r="KE13" s="162">
        <v>32.805700000000002</v>
      </c>
      <c r="KF13" s="162">
        <v>24.9</v>
      </c>
      <c r="KG13" s="162">
        <v>-24.4</v>
      </c>
      <c r="KH13" s="162">
        <v>40.178199999999997</v>
      </c>
      <c r="KI13" s="162">
        <v>22.960100000000001</v>
      </c>
    </row>
    <row r="14" spans="1:295" ht="18" customHeight="1" x14ac:dyDescent="0.25">
      <c r="A14" s="159" t="s">
        <v>95</v>
      </c>
      <c r="B14" s="159" t="s">
        <v>786</v>
      </c>
      <c r="C14" s="163">
        <v>0</v>
      </c>
      <c r="D14" s="163"/>
      <c r="E14" s="162">
        <v>-20.774100000000001</v>
      </c>
      <c r="F14" s="162">
        <v>5.5938999999999997</v>
      </c>
      <c r="G14" s="162">
        <v>13.6661</v>
      </c>
      <c r="H14" s="163"/>
      <c r="I14" s="162">
        <v>29.277000000000001</v>
      </c>
      <c r="J14" s="162">
        <v>-50.591200000000001</v>
      </c>
      <c r="K14" s="162">
        <v>41.059800000000003</v>
      </c>
      <c r="L14" s="162">
        <v>20.795400000000001</v>
      </c>
      <c r="M14" s="162">
        <v>20.357099999999999</v>
      </c>
      <c r="N14" s="162">
        <v>-6.66</v>
      </c>
      <c r="O14" s="162">
        <v>-45.744</v>
      </c>
      <c r="P14" s="162">
        <v>44</v>
      </c>
      <c r="Q14" s="162">
        <v>18.216000000000001</v>
      </c>
      <c r="R14" s="162">
        <v>-44</v>
      </c>
      <c r="S14" s="162">
        <v>12.0768</v>
      </c>
      <c r="T14" s="162">
        <v>16.748200000000001</v>
      </c>
      <c r="U14" s="162">
        <v>14.992100000000001</v>
      </c>
      <c r="V14" s="162">
        <v>15.047700000000001</v>
      </c>
      <c r="W14" s="162">
        <v>25.102599999999999</v>
      </c>
      <c r="X14" s="162">
        <v>12.147399999999999</v>
      </c>
      <c r="Y14" s="162">
        <v>5.3929</v>
      </c>
      <c r="Z14" s="162">
        <v>4.5185000000000004</v>
      </c>
      <c r="AA14" s="163"/>
      <c r="AB14" s="163"/>
      <c r="AC14" s="162">
        <v>-44.33</v>
      </c>
      <c r="AD14" s="162">
        <v>-43.9</v>
      </c>
      <c r="AE14" s="163"/>
      <c r="AF14" s="162">
        <v>6.66</v>
      </c>
      <c r="AG14" s="162">
        <v>44</v>
      </c>
      <c r="AH14" s="163"/>
      <c r="AI14" s="163"/>
      <c r="AJ14" s="162">
        <v>-44.24</v>
      </c>
      <c r="AK14" s="162">
        <v>-44.84</v>
      </c>
      <c r="AL14" s="162">
        <v>-43.65</v>
      </c>
      <c r="AM14" s="162">
        <v>45.09</v>
      </c>
      <c r="AN14" s="162">
        <v>45.16</v>
      </c>
      <c r="AO14" s="162">
        <v>15.860099999999999</v>
      </c>
      <c r="AP14" s="162">
        <v>-2.8572000000000002</v>
      </c>
      <c r="AQ14" s="162">
        <v>46.4131</v>
      </c>
      <c r="AR14" s="162">
        <v>48.231400000000001</v>
      </c>
      <c r="AS14" s="162">
        <v>48.478099999999998</v>
      </c>
      <c r="AT14" s="162">
        <v>-37.910400000000003</v>
      </c>
      <c r="AU14" s="162">
        <v>-38.498600000000003</v>
      </c>
      <c r="AV14" s="162">
        <v>28.204499999999999</v>
      </c>
      <c r="AW14" s="162">
        <v>27.977399999999999</v>
      </c>
      <c r="AX14" s="162">
        <v>58.942100000000003</v>
      </c>
      <c r="AY14" s="162">
        <v>60.0137</v>
      </c>
      <c r="AZ14" s="162">
        <v>9.9619999999999997</v>
      </c>
      <c r="BA14" s="162">
        <v>50.184199999999997</v>
      </c>
      <c r="BB14" s="162">
        <v>-527.36649999999997</v>
      </c>
      <c r="BC14" s="162">
        <v>24.0671</v>
      </c>
      <c r="BD14" s="162">
        <v>-11.3</v>
      </c>
      <c r="BE14" s="162">
        <v>-11.7</v>
      </c>
      <c r="BF14" s="162">
        <v>44.190899999999999</v>
      </c>
      <c r="BG14" s="162">
        <v>44.739400000000003</v>
      </c>
      <c r="BH14" s="162">
        <v>-2.2418999999999998</v>
      </c>
      <c r="BI14" s="163"/>
      <c r="BJ14" s="162">
        <v>-93.060500000000005</v>
      </c>
      <c r="BK14" s="162">
        <v>0.57699999999999996</v>
      </c>
      <c r="BL14" s="163"/>
      <c r="BM14" s="162">
        <v>2.5602</v>
      </c>
      <c r="BN14" s="162">
        <v>587.60320000000002</v>
      </c>
      <c r="BO14" s="162">
        <v>106.2654</v>
      </c>
      <c r="BP14" s="162">
        <v>106.72320000000001</v>
      </c>
      <c r="BQ14" s="162">
        <v>-529.84780000000001</v>
      </c>
      <c r="BR14" s="162">
        <v>472.57690000000002</v>
      </c>
      <c r="BS14" s="163"/>
      <c r="BT14" s="162">
        <v>-89.973600000000005</v>
      </c>
      <c r="BU14" s="162">
        <v>92.245400000000004</v>
      </c>
      <c r="BV14" s="162">
        <v>63.6995</v>
      </c>
      <c r="BW14" s="162">
        <v>26.43</v>
      </c>
      <c r="BX14" s="162">
        <v>21.84</v>
      </c>
      <c r="BY14" s="162">
        <v>46.05</v>
      </c>
      <c r="BZ14" s="162">
        <v>65.48</v>
      </c>
      <c r="CA14" s="162">
        <v>26.259799999999998</v>
      </c>
      <c r="CB14" s="162">
        <v>26.6617</v>
      </c>
      <c r="CC14" s="162">
        <v>34.4024</v>
      </c>
      <c r="CD14" s="162">
        <v>34.380000000000003</v>
      </c>
      <c r="CE14" s="162">
        <v>33.303100000000001</v>
      </c>
      <c r="CF14" s="162">
        <v>-82.703800000000001</v>
      </c>
      <c r="CG14" s="162">
        <v>-81.775999999999996</v>
      </c>
      <c r="CH14" s="162">
        <v>0.61770000000000003</v>
      </c>
      <c r="CI14" s="163"/>
      <c r="CJ14" s="163"/>
      <c r="CK14" s="163"/>
      <c r="CL14" s="162">
        <v>70.8</v>
      </c>
      <c r="CM14" s="162">
        <v>63.5</v>
      </c>
      <c r="CN14" s="162">
        <v>-11.81</v>
      </c>
      <c r="CO14" s="162">
        <v>42.759799999999998</v>
      </c>
      <c r="CP14" s="162">
        <v>41.205599999999997</v>
      </c>
      <c r="CQ14" s="162">
        <v>42.094000000000001</v>
      </c>
      <c r="CR14" s="162">
        <v>-78.746399999999994</v>
      </c>
      <c r="CS14" s="162">
        <v>-78.304100000000005</v>
      </c>
      <c r="CT14" s="162">
        <v>87.680400000000006</v>
      </c>
      <c r="CU14" s="162">
        <v>-47.471200000000003</v>
      </c>
      <c r="CV14" s="162">
        <v>94.624399999999994</v>
      </c>
      <c r="CW14" s="162">
        <v>11.981299999999999</v>
      </c>
      <c r="CX14" s="162">
        <v>36.68</v>
      </c>
      <c r="CY14" s="162">
        <v>20.96</v>
      </c>
      <c r="CZ14" s="162">
        <v>31.6479</v>
      </c>
      <c r="DA14" s="162">
        <v>29.8874</v>
      </c>
      <c r="DB14" s="162">
        <v>-24.51</v>
      </c>
      <c r="DC14" s="163"/>
      <c r="DD14" s="163"/>
      <c r="DE14" s="163"/>
      <c r="DF14" s="162">
        <v>-120.3158</v>
      </c>
      <c r="DG14" s="163"/>
      <c r="DH14" s="162">
        <v>-14.9778</v>
      </c>
      <c r="DI14" s="162">
        <v>-75.400000000000006</v>
      </c>
      <c r="DJ14" s="162">
        <v>-75.099999999999994</v>
      </c>
      <c r="DK14" s="162">
        <v>25.09</v>
      </c>
      <c r="DL14" s="162">
        <v>24.618500000000001</v>
      </c>
      <c r="DM14" s="162">
        <v>41.343499999999999</v>
      </c>
      <c r="DN14" s="162">
        <v>35.174599999999998</v>
      </c>
      <c r="DO14" s="162">
        <v>24.46</v>
      </c>
      <c r="DP14" s="162">
        <v>-6.92</v>
      </c>
      <c r="DQ14" s="162">
        <v>60.403500000000001</v>
      </c>
      <c r="DR14" s="162">
        <v>119.3068</v>
      </c>
      <c r="DS14" s="162">
        <v>-23.86</v>
      </c>
      <c r="DT14" s="162">
        <v>-24.31</v>
      </c>
      <c r="DU14" s="162">
        <v>33.159999999999997</v>
      </c>
      <c r="DV14" s="162">
        <v>83.66</v>
      </c>
      <c r="DW14" s="162">
        <v>120.6909</v>
      </c>
      <c r="DX14" s="162">
        <v>117.3455</v>
      </c>
      <c r="DY14" s="162">
        <v>57.176400000000001</v>
      </c>
      <c r="DZ14" s="162">
        <v>55.209099999999999</v>
      </c>
      <c r="EA14" s="162">
        <v>211.0558</v>
      </c>
      <c r="EB14" s="162">
        <v>169.18780000000001</v>
      </c>
      <c r="EC14" s="162">
        <v>162.505</v>
      </c>
      <c r="ED14" s="162">
        <v>164.0213</v>
      </c>
      <c r="EE14" s="162">
        <v>60.78</v>
      </c>
      <c r="EF14" s="162">
        <v>51.209899999999998</v>
      </c>
      <c r="EG14" s="162">
        <v>-25.701000000000001</v>
      </c>
      <c r="EH14" s="162">
        <v>543.78769999999997</v>
      </c>
      <c r="EI14" s="162">
        <v>276.79989999999998</v>
      </c>
      <c r="EJ14" s="163"/>
      <c r="EK14" s="162">
        <v>-26.8475</v>
      </c>
      <c r="EL14" s="162">
        <v>-25.136500000000002</v>
      </c>
      <c r="EM14" s="162">
        <v>20.6037</v>
      </c>
      <c r="EN14" s="162">
        <v>-27.212700000000002</v>
      </c>
      <c r="EO14" s="163"/>
      <c r="EP14" s="162">
        <v>43.055999999999997</v>
      </c>
      <c r="EQ14" s="162">
        <v>-8.0100999999999996</v>
      </c>
      <c r="ER14" s="162">
        <v>-8.4472000000000005</v>
      </c>
      <c r="ES14" s="162">
        <v>-19.214700000000001</v>
      </c>
      <c r="ET14" s="163"/>
      <c r="EU14" s="162">
        <v>-15.18</v>
      </c>
      <c r="EV14" s="163"/>
      <c r="EW14" s="162">
        <v>10.535</v>
      </c>
      <c r="EX14" s="162">
        <v>-97.339500000000001</v>
      </c>
      <c r="EY14" s="162">
        <v>-36.408000000000001</v>
      </c>
      <c r="EZ14" s="162">
        <v>-35.492199999999997</v>
      </c>
      <c r="FA14" s="162">
        <v>8.8097999999999992</v>
      </c>
      <c r="FB14" s="162">
        <v>-48.516500000000001</v>
      </c>
      <c r="FC14" s="162">
        <v>17.586200000000002</v>
      </c>
      <c r="FD14" s="162">
        <v>23.0806</v>
      </c>
      <c r="FE14" s="163"/>
      <c r="FF14" s="162">
        <v>23.428699999999999</v>
      </c>
      <c r="FG14" s="162">
        <v>42.494999999999997</v>
      </c>
      <c r="FH14" s="162">
        <v>43.029200000000003</v>
      </c>
      <c r="FI14" s="162">
        <v>40.527500000000003</v>
      </c>
      <c r="FJ14" s="162">
        <v>-25.620799999999999</v>
      </c>
      <c r="FK14" s="162">
        <v>-25.7883</v>
      </c>
      <c r="FL14" s="162">
        <v>129.27629999999999</v>
      </c>
      <c r="FM14" s="162">
        <v>-55.212000000000003</v>
      </c>
      <c r="FN14" s="162">
        <v>-54.503399999999999</v>
      </c>
      <c r="FO14" s="162">
        <v>75.9435</v>
      </c>
      <c r="FP14" s="162">
        <v>84.492199999999997</v>
      </c>
      <c r="FQ14" s="162">
        <v>43.193399999999997</v>
      </c>
      <c r="FR14" s="162">
        <v>3.21</v>
      </c>
      <c r="FS14" s="162">
        <v>5.1642999999999999</v>
      </c>
      <c r="FT14" s="162">
        <v>0.751</v>
      </c>
      <c r="FU14" s="162">
        <v>-2.4</v>
      </c>
      <c r="FV14" s="162">
        <v>21.66</v>
      </c>
      <c r="FW14" s="162">
        <v>42.077100000000002</v>
      </c>
      <c r="FX14" s="162">
        <v>9.3447999999999993</v>
      </c>
      <c r="FY14" s="163"/>
      <c r="FZ14" s="162">
        <v>4.24</v>
      </c>
      <c r="GA14" s="163"/>
      <c r="GB14" s="162">
        <v>37.83</v>
      </c>
      <c r="GC14" s="162">
        <v>-84.568899999999999</v>
      </c>
      <c r="GD14" s="162">
        <v>-75.684799999999996</v>
      </c>
      <c r="GE14" s="162">
        <v>14.01</v>
      </c>
      <c r="GF14" s="162">
        <v>76.0274</v>
      </c>
      <c r="GG14" s="162">
        <v>26.4</v>
      </c>
      <c r="GH14" s="162">
        <v>-15.682600000000001</v>
      </c>
      <c r="GI14" s="162">
        <v>-5.2600000000000001E-2</v>
      </c>
      <c r="GJ14" s="163"/>
      <c r="GK14" s="162">
        <v>1.3649</v>
      </c>
      <c r="GL14" s="163"/>
      <c r="GM14" s="163"/>
      <c r="GN14" s="162">
        <v>-12.992900000000001</v>
      </c>
      <c r="GO14" s="162">
        <v>-22.415800000000001</v>
      </c>
      <c r="GP14" s="162">
        <v>19.4574</v>
      </c>
      <c r="GQ14" s="162">
        <v>23.168500000000002</v>
      </c>
      <c r="GR14" s="162">
        <v>63.329900000000002</v>
      </c>
      <c r="GS14" s="162">
        <v>64.767799999999994</v>
      </c>
      <c r="GT14" s="162">
        <v>-111.45399999999999</v>
      </c>
      <c r="GU14" s="162">
        <v>-16.551200000000001</v>
      </c>
      <c r="GV14" s="162">
        <v>20.246700000000001</v>
      </c>
      <c r="GW14" s="162">
        <v>-35.982900000000001</v>
      </c>
      <c r="GX14" s="162">
        <v>9.8026</v>
      </c>
      <c r="GY14" s="162">
        <v>7.6185999999999998</v>
      </c>
      <c r="GZ14" s="162">
        <v>7.2789000000000001</v>
      </c>
      <c r="HA14" s="162">
        <v>11</v>
      </c>
      <c r="HB14" s="162">
        <v>196.88149999999999</v>
      </c>
      <c r="HC14" s="162">
        <v>195.02350000000001</v>
      </c>
      <c r="HD14" s="162">
        <v>74.2</v>
      </c>
      <c r="HE14" s="162">
        <v>-75.108199999999997</v>
      </c>
      <c r="HF14" s="162">
        <v>-229.32660000000001</v>
      </c>
      <c r="HG14" s="162">
        <v>230.3827</v>
      </c>
      <c r="HH14" s="162">
        <v>287.31779999999998</v>
      </c>
      <c r="HI14" s="162">
        <v>-185.2978</v>
      </c>
      <c r="HJ14" s="162">
        <v>-186.05860000000001</v>
      </c>
      <c r="HK14" s="162">
        <v>-30.935700000000001</v>
      </c>
      <c r="HL14" s="162">
        <v>-21.031300000000002</v>
      </c>
      <c r="HM14" s="162">
        <v>66.162599999999998</v>
      </c>
      <c r="HN14" s="162">
        <v>65.8733</v>
      </c>
      <c r="HO14" s="163"/>
      <c r="HP14" s="163"/>
      <c r="HQ14" s="162">
        <v>30.962700000000002</v>
      </c>
      <c r="HR14" s="162">
        <v>30.907800000000002</v>
      </c>
      <c r="HS14" s="162">
        <v>-49.0991</v>
      </c>
      <c r="HT14" s="162">
        <v>-48.713000000000001</v>
      </c>
      <c r="HU14" s="162">
        <v>113.24</v>
      </c>
      <c r="HV14" s="162">
        <v>112.79</v>
      </c>
      <c r="HW14" s="162">
        <v>46.3</v>
      </c>
      <c r="HX14" s="162">
        <v>46.5</v>
      </c>
      <c r="HY14" s="162">
        <v>21.372199999999999</v>
      </c>
      <c r="HZ14" s="162">
        <v>24.48</v>
      </c>
      <c r="IA14" s="162">
        <v>-342.89850000000001</v>
      </c>
      <c r="IB14" s="162">
        <v>68.552099999999996</v>
      </c>
      <c r="IC14" s="162">
        <v>68.284700000000001</v>
      </c>
      <c r="ID14" s="162">
        <v>11.1</v>
      </c>
      <c r="IE14" s="162">
        <v>33.700000000000003</v>
      </c>
      <c r="IF14" s="162">
        <v>-28.4</v>
      </c>
      <c r="IG14" s="162">
        <v>-28.5</v>
      </c>
      <c r="IH14" s="163"/>
      <c r="II14" s="163"/>
      <c r="IJ14" s="162">
        <v>-281.02300000000002</v>
      </c>
      <c r="IK14" s="162">
        <v>-239.24719999999999</v>
      </c>
      <c r="IL14" s="162">
        <v>465.625</v>
      </c>
      <c r="IM14" s="162">
        <v>378.33879999999999</v>
      </c>
      <c r="IN14" s="162">
        <v>124.2842</v>
      </c>
      <c r="IO14" s="162">
        <v>-372.3827</v>
      </c>
      <c r="IP14" s="162">
        <v>370.69159999999999</v>
      </c>
      <c r="IQ14" s="162">
        <v>-145.30189999999999</v>
      </c>
      <c r="IR14" s="162">
        <v>-220.88310000000001</v>
      </c>
      <c r="IS14" s="162">
        <v>-359.96899999999999</v>
      </c>
      <c r="IT14" s="162">
        <v>106.9705</v>
      </c>
      <c r="IU14" s="162">
        <v>106.187</v>
      </c>
      <c r="IV14" s="162">
        <v>149.56970000000001</v>
      </c>
      <c r="IW14" s="162">
        <v>-446.23309999999998</v>
      </c>
      <c r="IX14" s="162">
        <v>228.4623</v>
      </c>
      <c r="IY14" s="162">
        <v>-224.2131</v>
      </c>
      <c r="IZ14" s="162">
        <v>227.45</v>
      </c>
      <c r="JA14" s="162">
        <v>-7.7523</v>
      </c>
      <c r="JB14" s="163"/>
      <c r="JC14" s="162">
        <v>23.92</v>
      </c>
      <c r="JD14" s="163"/>
      <c r="JE14" s="162">
        <v>8.19</v>
      </c>
      <c r="JF14" s="162">
        <v>-23.76</v>
      </c>
      <c r="JG14" s="162">
        <v>2.3199999999999998</v>
      </c>
      <c r="JH14" s="163"/>
      <c r="JI14" s="162">
        <v>-2.4308000000000001</v>
      </c>
      <c r="JJ14" s="162">
        <v>-34.218299999999999</v>
      </c>
      <c r="JK14" s="162">
        <v>-0.49590000000000001</v>
      </c>
      <c r="JL14" s="162">
        <v>9.6999999999999993</v>
      </c>
      <c r="JM14" s="162">
        <v>13.62</v>
      </c>
      <c r="JN14" s="162">
        <v>12.818</v>
      </c>
      <c r="JO14" s="162">
        <v>9.7814999999999994</v>
      </c>
      <c r="JP14" s="162">
        <v>11.8108</v>
      </c>
      <c r="JQ14" s="162">
        <v>43.462800000000001</v>
      </c>
      <c r="JR14" s="162">
        <v>43.386200000000002</v>
      </c>
      <c r="JS14" s="162">
        <v>43.288400000000003</v>
      </c>
      <c r="JT14" s="163"/>
      <c r="JU14" s="162">
        <v>-32.6</v>
      </c>
      <c r="JV14" s="162">
        <v>23.031700000000001</v>
      </c>
      <c r="JW14" s="162">
        <v>5.09</v>
      </c>
      <c r="JX14" s="163"/>
      <c r="JY14" s="162">
        <v>-22.1937</v>
      </c>
      <c r="JZ14" s="162">
        <v>53.798499999999997</v>
      </c>
      <c r="KA14" s="162">
        <v>30.725899999999999</v>
      </c>
      <c r="KB14" s="162">
        <v>-22.9818</v>
      </c>
      <c r="KC14" s="162">
        <v>-53.892899999999997</v>
      </c>
      <c r="KD14" s="162">
        <v>19.8337</v>
      </c>
      <c r="KE14" s="162">
        <v>32.797899999999998</v>
      </c>
      <c r="KF14" s="162">
        <v>24.2</v>
      </c>
      <c r="KG14" s="162">
        <v>-23.9</v>
      </c>
      <c r="KH14" s="162">
        <v>57.432000000000002</v>
      </c>
      <c r="KI14" s="162">
        <v>4.8650000000000002</v>
      </c>
    </row>
    <row r="15" spans="1:295" ht="18" customHeight="1" x14ac:dyDescent="0.25">
      <c r="A15" s="159" t="s">
        <v>95</v>
      </c>
      <c r="B15" s="159" t="s">
        <v>787</v>
      </c>
      <c r="C15" s="162">
        <v>0</v>
      </c>
      <c r="D15" s="162">
        <v>17.371099999999998</v>
      </c>
      <c r="E15" s="162">
        <v>-20.2562</v>
      </c>
      <c r="F15" s="162">
        <v>5.5780000000000003</v>
      </c>
      <c r="G15" s="162">
        <v>14.6286</v>
      </c>
      <c r="H15" s="163"/>
      <c r="I15" s="162">
        <v>29.4833</v>
      </c>
      <c r="J15" s="162">
        <v>-49.825299999999999</v>
      </c>
      <c r="K15" s="162">
        <v>40.598300000000002</v>
      </c>
      <c r="L15" s="162">
        <v>20.441400000000002</v>
      </c>
      <c r="M15" s="162">
        <v>20.114100000000001</v>
      </c>
      <c r="N15" s="162">
        <v>-11.1</v>
      </c>
      <c r="O15" s="162">
        <v>-45.481999999999999</v>
      </c>
      <c r="P15" s="162">
        <v>41.8</v>
      </c>
      <c r="Q15" s="162">
        <v>18.216000000000001</v>
      </c>
      <c r="R15" s="162">
        <v>-41.8</v>
      </c>
      <c r="S15" s="162">
        <v>12.9977</v>
      </c>
      <c r="T15" s="162">
        <v>15.6478</v>
      </c>
      <c r="U15" s="162">
        <v>17.0564</v>
      </c>
      <c r="V15" s="162">
        <v>17.251300000000001</v>
      </c>
      <c r="W15" s="162">
        <v>28.7319</v>
      </c>
      <c r="X15" s="162">
        <v>16.836099999999998</v>
      </c>
      <c r="Y15" s="162">
        <v>5.8094000000000001</v>
      </c>
      <c r="Z15" s="162">
        <v>7.5052000000000003</v>
      </c>
      <c r="AA15" s="163"/>
      <c r="AB15" s="163"/>
      <c r="AC15" s="162">
        <v>-45.95</v>
      </c>
      <c r="AD15" s="162">
        <v>-45.94</v>
      </c>
      <c r="AE15" s="163"/>
      <c r="AF15" s="162">
        <v>11.1</v>
      </c>
      <c r="AG15" s="163"/>
      <c r="AH15" s="163"/>
      <c r="AI15" s="163"/>
      <c r="AJ15" s="162">
        <v>-46.78</v>
      </c>
      <c r="AK15" s="162">
        <v>-46.96</v>
      </c>
      <c r="AL15" s="162">
        <v>-41.06</v>
      </c>
      <c r="AM15" s="162">
        <v>47.49</v>
      </c>
      <c r="AN15" s="162">
        <v>47.71</v>
      </c>
      <c r="AO15" s="162">
        <v>15.625999999999999</v>
      </c>
      <c r="AP15" s="162">
        <v>-2.9704999999999999</v>
      </c>
      <c r="AQ15" s="162">
        <v>47.293100000000003</v>
      </c>
      <c r="AR15" s="162">
        <v>48.704700000000003</v>
      </c>
      <c r="AS15" s="162">
        <v>51.3279</v>
      </c>
      <c r="AT15" s="162">
        <v>-38.848199999999999</v>
      </c>
      <c r="AU15" s="162">
        <v>-38.823599999999999</v>
      </c>
      <c r="AV15" s="162">
        <v>32.066699999999997</v>
      </c>
      <c r="AW15" s="162">
        <v>33.744199999999999</v>
      </c>
      <c r="AX15" s="162">
        <v>60.549599999999998</v>
      </c>
      <c r="AY15" s="162">
        <v>64.836299999999994</v>
      </c>
      <c r="AZ15" s="162">
        <v>9.9619999999999997</v>
      </c>
      <c r="BA15" s="162">
        <v>47.946300000000001</v>
      </c>
      <c r="BB15" s="162">
        <v>-541.31669999999997</v>
      </c>
      <c r="BC15" s="162">
        <v>22.400500000000001</v>
      </c>
      <c r="BD15" s="162">
        <v>-10.5</v>
      </c>
      <c r="BE15" s="162">
        <v>-10.8</v>
      </c>
      <c r="BF15" s="162">
        <v>45.718800000000002</v>
      </c>
      <c r="BG15" s="162">
        <v>44.969799999999999</v>
      </c>
      <c r="BH15" s="162">
        <v>-2.5007999999999999</v>
      </c>
      <c r="BI15" s="163"/>
      <c r="BJ15" s="162">
        <v>-93.092399999999998</v>
      </c>
      <c r="BK15" s="162">
        <v>0.60980000000000001</v>
      </c>
      <c r="BL15" s="163"/>
      <c r="BM15" s="162">
        <v>2.6476000000000002</v>
      </c>
      <c r="BN15" s="162">
        <v>599.50540000000001</v>
      </c>
      <c r="BO15" s="162">
        <v>103.946</v>
      </c>
      <c r="BP15" s="162">
        <v>104.1902</v>
      </c>
      <c r="BQ15" s="162">
        <v>-526.72659999999996</v>
      </c>
      <c r="BR15" s="162">
        <v>470.37860000000001</v>
      </c>
      <c r="BS15" s="163"/>
      <c r="BT15" s="162">
        <v>-96.476399999999998</v>
      </c>
      <c r="BU15" s="162">
        <v>98.686499999999995</v>
      </c>
      <c r="BV15" s="162">
        <v>63.729399999999998</v>
      </c>
      <c r="BW15" s="162">
        <v>26.72</v>
      </c>
      <c r="BX15" s="162">
        <v>21.83</v>
      </c>
      <c r="BY15" s="163"/>
      <c r="BZ15" s="162">
        <v>65.540000000000006</v>
      </c>
      <c r="CA15" s="162">
        <v>27.599399999999999</v>
      </c>
      <c r="CB15" s="162">
        <v>27.7333</v>
      </c>
      <c r="CC15" s="162">
        <v>35.140900000000002</v>
      </c>
      <c r="CD15" s="162">
        <v>35.775599999999997</v>
      </c>
      <c r="CE15" s="162">
        <v>33.261699999999998</v>
      </c>
      <c r="CF15" s="162">
        <v>-85.663399999999996</v>
      </c>
      <c r="CG15" s="162">
        <v>-85.019000000000005</v>
      </c>
      <c r="CH15" s="162">
        <v>0.92420000000000002</v>
      </c>
      <c r="CI15" s="163"/>
      <c r="CJ15" s="163"/>
      <c r="CK15" s="163"/>
      <c r="CL15" s="162">
        <v>69.3</v>
      </c>
      <c r="CM15" s="162">
        <v>62.7</v>
      </c>
      <c r="CN15" s="162">
        <v>-11.58</v>
      </c>
      <c r="CO15" s="162">
        <v>40.5657</v>
      </c>
      <c r="CP15" s="162">
        <v>39.250100000000003</v>
      </c>
      <c r="CQ15" s="162">
        <v>39.7209</v>
      </c>
      <c r="CR15" s="162">
        <v>-83.151700000000005</v>
      </c>
      <c r="CS15" s="162">
        <v>-82.08</v>
      </c>
      <c r="CT15" s="162">
        <v>90.036000000000001</v>
      </c>
      <c r="CU15" s="162">
        <v>-45.237699999999997</v>
      </c>
      <c r="CV15" s="162">
        <v>98.400899999999993</v>
      </c>
      <c r="CW15" s="162">
        <v>12.0029</v>
      </c>
      <c r="CX15" s="162">
        <v>34.99</v>
      </c>
      <c r="CY15" s="162">
        <v>20.059999999999999</v>
      </c>
      <c r="CZ15" s="162">
        <v>31.6479</v>
      </c>
      <c r="DA15" s="162">
        <v>29.8874</v>
      </c>
      <c r="DB15" s="162">
        <v>-24.73</v>
      </c>
      <c r="DC15" s="163"/>
      <c r="DD15" s="163"/>
      <c r="DE15" s="163"/>
      <c r="DF15" s="162">
        <v>-124.2578</v>
      </c>
      <c r="DG15" s="163"/>
      <c r="DH15" s="162">
        <v>-15.107699999999999</v>
      </c>
      <c r="DI15" s="162">
        <v>-72.8</v>
      </c>
      <c r="DJ15" s="162">
        <v>-72.599999999999994</v>
      </c>
      <c r="DK15" s="162">
        <v>25.0351</v>
      </c>
      <c r="DL15" s="162">
        <v>24.325600000000001</v>
      </c>
      <c r="DM15" s="162">
        <v>41.343499999999999</v>
      </c>
      <c r="DN15" s="162">
        <v>34.5886</v>
      </c>
      <c r="DO15" s="162">
        <v>24.21</v>
      </c>
      <c r="DP15" s="162">
        <v>-7.04</v>
      </c>
      <c r="DQ15" s="162">
        <v>60.604999999999997</v>
      </c>
      <c r="DR15" s="162">
        <v>123.4545</v>
      </c>
      <c r="DS15" s="162">
        <v>-20</v>
      </c>
      <c r="DT15" s="162">
        <v>-20.170000000000002</v>
      </c>
      <c r="DU15" s="162">
        <v>32.049999999999997</v>
      </c>
      <c r="DV15" s="162">
        <v>76.36</v>
      </c>
      <c r="DW15" s="162">
        <v>123.63639999999999</v>
      </c>
      <c r="DX15" s="162">
        <v>122.8545</v>
      </c>
      <c r="DY15" s="162">
        <v>59.852200000000003</v>
      </c>
      <c r="DZ15" s="162">
        <v>57.309100000000001</v>
      </c>
      <c r="EA15" s="162">
        <v>211.4795</v>
      </c>
      <c r="EB15" s="162">
        <v>168.9102</v>
      </c>
      <c r="EC15" s="162">
        <v>163.2149</v>
      </c>
      <c r="ED15" s="162">
        <v>165.62729999999999</v>
      </c>
      <c r="EE15" s="162">
        <v>62.816699999999997</v>
      </c>
      <c r="EF15" s="162">
        <v>53.157499999999999</v>
      </c>
      <c r="EG15" s="162">
        <v>-25.388999999999999</v>
      </c>
      <c r="EH15" s="162">
        <v>540.69079999999997</v>
      </c>
      <c r="EI15" s="162">
        <v>295.65179999999998</v>
      </c>
      <c r="EJ15" s="163"/>
      <c r="EK15" s="162">
        <v>-28.0124</v>
      </c>
      <c r="EL15" s="162">
        <v>-25.873699999999999</v>
      </c>
      <c r="EM15" s="162">
        <v>19.5321</v>
      </c>
      <c r="EN15" s="162">
        <v>-27.692599999999999</v>
      </c>
      <c r="EO15" s="163"/>
      <c r="EP15" s="162">
        <v>44.591999999999999</v>
      </c>
      <c r="EQ15" s="162">
        <v>-7.6109</v>
      </c>
      <c r="ER15" s="162">
        <v>-8.0245999999999995</v>
      </c>
      <c r="ES15" s="162">
        <v>-21.349399999999999</v>
      </c>
      <c r="ET15" s="163"/>
      <c r="EU15" s="162">
        <v>-20.329999999999998</v>
      </c>
      <c r="EV15" s="163"/>
      <c r="EW15" s="162">
        <v>10.5472</v>
      </c>
      <c r="EX15" s="162">
        <v>-99.132099999999994</v>
      </c>
      <c r="EY15" s="162">
        <v>-36.255699999999997</v>
      </c>
      <c r="EZ15" s="162">
        <v>-35.0625</v>
      </c>
      <c r="FA15" s="162">
        <v>7.8371000000000004</v>
      </c>
      <c r="FB15" s="162">
        <v>-50.898099999999999</v>
      </c>
      <c r="FC15" s="162">
        <v>20.415299999999998</v>
      </c>
      <c r="FD15" s="162">
        <v>22.263500000000001</v>
      </c>
      <c r="FE15" s="163"/>
      <c r="FF15" s="162">
        <v>22.328399999999998</v>
      </c>
      <c r="FG15" s="162">
        <v>42.453699999999998</v>
      </c>
      <c r="FH15" s="162">
        <v>41.762999999999998</v>
      </c>
      <c r="FI15" s="162">
        <v>40.5319</v>
      </c>
      <c r="FJ15" s="162">
        <v>-29.3049</v>
      </c>
      <c r="FK15" s="162">
        <v>-29.807200000000002</v>
      </c>
      <c r="FL15" s="162">
        <v>132.4579</v>
      </c>
      <c r="FM15" s="162">
        <v>-56.321199999999997</v>
      </c>
      <c r="FN15" s="162">
        <v>-56.373899999999999</v>
      </c>
      <c r="FO15" s="162">
        <v>78.518699999999995</v>
      </c>
      <c r="FP15" s="162">
        <v>85.578100000000006</v>
      </c>
      <c r="FQ15" s="162">
        <v>44.138199999999998</v>
      </c>
      <c r="FR15" s="162">
        <v>3.71</v>
      </c>
      <c r="FS15" s="162">
        <v>5.2595000000000001</v>
      </c>
      <c r="FT15" s="162">
        <v>0.74129999999999996</v>
      </c>
      <c r="FU15" s="162">
        <v>-2.5299999999999998</v>
      </c>
      <c r="FV15" s="162">
        <v>21.87</v>
      </c>
      <c r="FW15" s="162">
        <v>43.253399999999999</v>
      </c>
      <c r="FX15" s="163"/>
      <c r="FY15" s="162">
        <v>-5.5609999999999999</v>
      </c>
      <c r="FZ15" s="162">
        <v>4.3470000000000004</v>
      </c>
      <c r="GA15" s="163"/>
      <c r="GB15" s="162">
        <v>38.07</v>
      </c>
      <c r="GC15" s="162">
        <v>-85.382499999999993</v>
      </c>
      <c r="GD15" s="162">
        <v>-77.034400000000005</v>
      </c>
      <c r="GE15" s="162">
        <v>13.7</v>
      </c>
      <c r="GF15" s="162">
        <v>76.856099999999998</v>
      </c>
      <c r="GG15" s="162">
        <v>26</v>
      </c>
      <c r="GH15" s="162">
        <v>-15.6448</v>
      </c>
      <c r="GI15" s="162">
        <v>-5.8200000000000002E-2</v>
      </c>
      <c r="GJ15" s="163"/>
      <c r="GK15" s="162">
        <v>1.3174999999999999</v>
      </c>
      <c r="GL15" s="163"/>
      <c r="GM15" s="163"/>
      <c r="GN15" s="162">
        <v>-14.007400000000001</v>
      </c>
      <c r="GO15" s="162">
        <v>-22.704899999999999</v>
      </c>
      <c r="GP15" s="162">
        <v>17.7864</v>
      </c>
      <c r="GQ15" s="162">
        <v>22.953199999999999</v>
      </c>
      <c r="GR15" s="162">
        <v>61.295099999999998</v>
      </c>
      <c r="GS15" s="162">
        <v>64.008499999999998</v>
      </c>
      <c r="GT15" s="162">
        <v>-112.18600000000001</v>
      </c>
      <c r="GU15" s="162">
        <v>-16.477599999999999</v>
      </c>
      <c r="GV15" s="162">
        <v>20.146899999999999</v>
      </c>
      <c r="GW15" s="162">
        <v>-36.575000000000003</v>
      </c>
      <c r="GX15" s="162">
        <v>9.6003000000000007</v>
      </c>
      <c r="GY15" s="162">
        <v>7.5111999999999997</v>
      </c>
      <c r="GZ15" s="162">
        <v>7.2366999999999999</v>
      </c>
      <c r="HA15" s="162">
        <v>10.8826</v>
      </c>
      <c r="HB15" s="162">
        <v>199.28370000000001</v>
      </c>
      <c r="HC15" s="162">
        <v>201.0094</v>
      </c>
      <c r="HD15" s="162">
        <v>77.099999999999994</v>
      </c>
      <c r="HE15" s="162">
        <v>-77.393000000000001</v>
      </c>
      <c r="HF15" s="162">
        <v>-232.13550000000001</v>
      </c>
      <c r="HG15" s="162">
        <v>235.64789999999999</v>
      </c>
      <c r="HH15" s="162">
        <v>299.96620000000001</v>
      </c>
      <c r="HI15" s="162">
        <v>-191.31219999999999</v>
      </c>
      <c r="HJ15" s="162">
        <v>-189.63839999999999</v>
      </c>
      <c r="HK15" s="162">
        <v>-28.396799999999999</v>
      </c>
      <c r="HL15" s="162">
        <v>-18.781099999999999</v>
      </c>
      <c r="HM15" s="162">
        <v>68.176299999999998</v>
      </c>
      <c r="HN15" s="162">
        <v>69.428399999999996</v>
      </c>
      <c r="HO15" s="163"/>
      <c r="HP15" s="163"/>
      <c r="HQ15" s="162">
        <v>30.204599999999999</v>
      </c>
      <c r="HR15" s="162">
        <v>29.358699999999999</v>
      </c>
      <c r="HS15" s="162">
        <v>-50.000100000000003</v>
      </c>
      <c r="HT15" s="162">
        <v>-49.892200000000003</v>
      </c>
      <c r="HU15" s="162">
        <v>111.6</v>
      </c>
      <c r="HV15" s="162">
        <v>111.18</v>
      </c>
      <c r="HW15" s="162">
        <v>45.5</v>
      </c>
      <c r="HX15" s="162">
        <v>46.3</v>
      </c>
      <c r="HY15" s="162">
        <v>21.329499999999999</v>
      </c>
      <c r="HZ15" s="162">
        <v>24.32</v>
      </c>
      <c r="IA15" s="162">
        <v>-340.75749999999999</v>
      </c>
      <c r="IB15" s="162">
        <v>65.157700000000006</v>
      </c>
      <c r="IC15" s="162">
        <v>64.885199999999998</v>
      </c>
      <c r="ID15" s="163"/>
      <c r="IE15" s="162">
        <v>33.1</v>
      </c>
      <c r="IF15" s="162">
        <v>-28.4</v>
      </c>
      <c r="IG15" s="162">
        <v>-28.6</v>
      </c>
      <c r="IH15" s="163"/>
      <c r="II15" s="163"/>
      <c r="IJ15" s="162">
        <v>-295.85390000000001</v>
      </c>
      <c r="IK15" s="162">
        <v>-256.69380000000001</v>
      </c>
      <c r="IL15" s="162">
        <v>467.92509999999999</v>
      </c>
      <c r="IM15" s="162">
        <v>380.99579999999997</v>
      </c>
      <c r="IN15" s="162">
        <v>115.3839</v>
      </c>
      <c r="IO15" s="162">
        <v>-372.30410000000001</v>
      </c>
      <c r="IP15" s="162">
        <v>371.7405</v>
      </c>
      <c r="IQ15" s="162">
        <v>-143.50110000000001</v>
      </c>
      <c r="IR15" s="162">
        <v>-219.5668</v>
      </c>
      <c r="IS15" s="162">
        <v>-362.94150000000002</v>
      </c>
      <c r="IT15" s="162">
        <v>108.8039</v>
      </c>
      <c r="IU15" s="162">
        <v>105.5752</v>
      </c>
      <c r="IV15" s="162">
        <v>147.72040000000001</v>
      </c>
      <c r="IW15" s="162">
        <v>-446.63780000000003</v>
      </c>
      <c r="IX15" s="162">
        <v>228.40280000000001</v>
      </c>
      <c r="IY15" s="162">
        <v>-225.565</v>
      </c>
      <c r="IZ15" s="162">
        <v>224.48660000000001</v>
      </c>
      <c r="JA15" s="162">
        <v>-7.9089</v>
      </c>
      <c r="JB15" s="163"/>
      <c r="JC15" s="162">
        <v>23.92</v>
      </c>
      <c r="JD15" s="162">
        <v>8.1839999999999993</v>
      </c>
      <c r="JE15" s="163"/>
      <c r="JF15" s="162">
        <v>-23.44</v>
      </c>
      <c r="JG15" s="162">
        <v>1.68</v>
      </c>
      <c r="JH15" s="163"/>
      <c r="JI15" s="162">
        <v>-2.3727999999999998</v>
      </c>
      <c r="JJ15" s="162">
        <v>-32.9</v>
      </c>
      <c r="JK15" s="162">
        <v>-1.2588999999999999</v>
      </c>
      <c r="JL15" s="162">
        <v>8.3000000000000007</v>
      </c>
      <c r="JM15" s="162">
        <v>12.907999999999999</v>
      </c>
      <c r="JN15" s="162">
        <v>15.32</v>
      </c>
      <c r="JO15" s="163"/>
      <c r="JP15" s="163"/>
      <c r="JQ15" s="162">
        <v>45.319000000000003</v>
      </c>
      <c r="JR15" s="162">
        <v>45.167700000000004</v>
      </c>
      <c r="JS15" s="162">
        <v>46.325600000000001</v>
      </c>
      <c r="JT15" s="163"/>
      <c r="JU15" s="162">
        <v>-33.1</v>
      </c>
      <c r="JV15" s="162">
        <v>22.954899999999999</v>
      </c>
      <c r="JW15" s="162">
        <v>5.09</v>
      </c>
      <c r="JX15" s="163"/>
      <c r="JY15" s="162">
        <v>-19.7241</v>
      </c>
      <c r="JZ15" s="162">
        <v>51.600499999999997</v>
      </c>
      <c r="KA15" s="162">
        <v>28.819299999999998</v>
      </c>
      <c r="KB15" s="162">
        <v>-20.2941</v>
      </c>
      <c r="KC15" s="162">
        <v>-51.115900000000003</v>
      </c>
      <c r="KD15" s="162">
        <v>17.537199999999999</v>
      </c>
      <c r="KE15" s="162">
        <v>32.479999999999997</v>
      </c>
      <c r="KF15" s="162">
        <v>23.5</v>
      </c>
      <c r="KG15" s="162">
        <v>-23.4</v>
      </c>
      <c r="KH15" s="162">
        <v>65.329099999999997</v>
      </c>
      <c r="KI15" s="162">
        <v>0.65480000000000005</v>
      </c>
    </row>
    <row r="16" spans="1:295" ht="18" customHeight="1" x14ac:dyDescent="0.25">
      <c r="A16" s="159" t="s">
        <v>95</v>
      </c>
      <c r="B16" s="159" t="s">
        <v>788</v>
      </c>
      <c r="C16" s="164">
        <v>0</v>
      </c>
      <c r="D16" s="164">
        <v>17.185199999999998</v>
      </c>
      <c r="E16" s="164">
        <v>-20.024999999999999</v>
      </c>
      <c r="F16" s="164">
        <v>7.5557999999999996</v>
      </c>
      <c r="G16" s="164">
        <v>13.8843</v>
      </c>
      <c r="H16" s="165"/>
      <c r="I16" s="164">
        <v>29.531500000000001</v>
      </c>
      <c r="J16" s="164">
        <v>-50.476999999999997</v>
      </c>
      <c r="K16" s="164">
        <v>40.5563</v>
      </c>
      <c r="L16" s="164">
        <v>20.685400000000001</v>
      </c>
      <c r="M16" s="164">
        <v>20.240500000000001</v>
      </c>
      <c r="N16" s="164">
        <v>-11.1</v>
      </c>
      <c r="O16" s="164">
        <v>-44.53</v>
      </c>
      <c r="P16" s="164">
        <v>41.8</v>
      </c>
      <c r="Q16" s="164">
        <v>18.216000000000001</v>
      </c>
      <c r="R16" s="164">
        <v>-41.8</v>
      </c>
      <c r="S16" s="164">
        <v>10.468999999999999</v>
      </c>
      <c r="T16" s="164">
        <v>16.3032</v>
      </c>
      <c r="U16" s="164">
        <v>17.045000000000002</v>
      </c>
      <c r="V16" s="164">
        <v>17.064699999999998</v>
      </c>
      <c r="W16" s="164">
        <v>28.671700000000001</v>
      </c>
      <c r="X16" s="164">
        <v>15.859400000000001</v>
      </c>
      <c r="Y16" s="164">
        <v>5.6063999999999998</v>
      </c>
      <c r="Z16" s="164">
        <v>8.3973999999999993</v>
      </c>
      <c r="AA16" s="165"/>
      <c r="AB16" s="165"/>
      <c r="AC16" s="164">
        <v>-46.2</v>
      </c>
      <c r="AD16" s="164">
        <v>-45.8</v>
      </c>
      <c r="AE16" s="165"/>
      <c r="AF16" s="164">
        <v>13.32</v>
      </c>
      <c r="AG16" s="164">
        <v>44</v>
      </c>
      <c r="AH16" s="165"/>
      <c r="AI16" s="165"/>
      <c r="AJ16" s="164">
        <v>-47.17</v>
      </c>
      <c r="AK16" s="164">
        <v>-47.42</v>
      </c>
      <c r="AL16" s="164">
        <v>-41.16</v>
      </c>
      <c r="AM16" s="164">
        <v>47.29</v>
      </c>
      <c r="AN16" s="164">
        <v>47.47</v>
      </c>
      <c r="AO16" s="164">
        <v>16.473400000000002</v>
      </c>
      <c r="AP16" s="164">
        <v>-3.4539</v>
      </c>
      <c r="AQ16" s="164">
        <v>47.6614</v>
      </c>
      <c r="AR16" s="164">
        <v>49.267800000000001</v>
      </c>
      <c r="AS16" s="164">
        <v>49.677</v>
      </c>
      <c r="AT16" s="164">
        <v>-40.053800000000003</v>
      </c>
      <c r="AU16" s="164">
        <v>-41.115900000000003</v>
      </c>
      <c r="AV16" s="164">
        <v>36.793599999999998</v>
      </c>
      <c r="AW16" s="164">
        <v>38.319899999999997</v>
      </c>
      <c r="AX16" s="164">
        <v>60.281700000000001</v>
      </c>
      <c r="AY16" s="164">
        <v>61.2194</v>
      </c>
      <c r="AZ16" s="164">
        <v>10.4855</v>
      </c>
      <c r="BA16" s="164">
        <v>54.032600000000002</v>
      </c>
      <c r="BB16" s="164">
        <v>-538.15170000000001</v>
      </c>
      <c r="BC16" s="164">
        <v>26.065300000000001</v>
      </c>
      <c r="BD16" s="164">
        <v>-11.8</v>
      </c>
      <c r="BE16" s="164">
        <v>-12.8</v>
      </c>
      <c r="BF16" s="164">
        <v>47.566200000000002</v>
      </c>
      <c r="BG16" s="164">
        <v>46.4572</v>
      </c>
      <c r="BH16" s="164">
        <v>-2.3176000000000001</v>
      </c>
      <c r="BI16" s="165"/>
      <c r="BJ16" s="164">
        <v>-95.678299999999993</v>
      </c>
      <c r="BK16" s="164">
        <v>0.86270000000000002</v>
      </c>
      <c r="BL16" s="165"/>
      <c r="BM16" s="164">
        <v>2.8489</v>
      </c>
      <c r="BN16" s="164">
        <v>599.74959999999999</v>
      </c>
      <c r="BO16" s="164">
        <v>102.45059999999999</v>
      </c>
      <c r="BP16" s="164">
        <v>102.45059999999999</v>
      </c>
      <c r="BQ16" s="164">
        <v>-521.59870000000001</v>
      </c>
      <c r="BR16" s="164">
        <v>472.02069999999998</v>
      </c>
      <c r="BS16" s="165"/>
      <c r="BT16" s="164">
        <v>-87.291799999999995</v>
      </c>
      <c r="BU16" s="164">
        <v>89.424999999999997</v>
      </c>
      <c r="BV16" s="164">
        <v>63.749400000000001</v>
      </c>
      <c r="BW16" s="164">
        <v>26.4</v>
      </c>
      <c r="BX16" s="164">
        <v>21.59</v>
      </c>
      <c r="BY16" s="165"/>
      <c r="BZ16" s="164">
        <v>65.569999999999993</v>
      </c>
      <c r="CA16" s="164">
        <v>28.135200000000001</v>
      </c>
      <c r="CB16" s="164">
        <v>28.269100000000002</v>
      </c>
      <c r="CC16" s="164">
        <v>38.007599999999996</v>
      </c>
      <c r="CD16" s="164">
        <v>37.784300000000002</v>
      </c>
      <c r="CE16" s="164">
        <v>33.535600000000002</v>
      </c>
      <c r="CF16" s="164">
        <v>-83.513300000000001</v>
      </c>
      <c r="CG16" s="164">
        <v>-83.202699999999993</v>
      </c>
      <c r="CH16" s="164">
        <v>1.7798</v>
      </c>
      <c r="CI16" s="165"/>
      <c r="CJ16" s="165"/>
      <c r="CK16" s="165"/>
      <c r="CL16" s="164">
        <v>70.099999999999994</v>
      </c>
      <c r="CM16" s="164">
        <v>63.4</v>
      </c>
      <c r="CN16" s="164">
        <v>-11.4</v>
      </c>
      <c r="CO16" s="164">
        <v>41.898099999999999</v>
      </c>
      <c r="CP16" s="164">
        <v>41.001199999999997</v>
      </c>
      <c r="CQ16" s="164">
        <v>40.9146</v>
      </c>
      <c r="CR16" s="164">
        <v>-79.784599999999998</v>
      </c>
      <c r="CS16" s="164">
        <v>-80.096800000000002</v>
      </c>
      <c r="CT16" s="164">
        <v>87.496200000000002</v>
      </c>
      <c r="CU16" s="164">
        <v>-43.914999999999999</v>
      </c>
      <c r="CV16" s="164">
        <v>94.412099999999995</v>
      </c>
      <c r="CW16" s="164">
        <v>11.807399999999999</v>
      </c>
      <c r="CX16" s="164">
        <v>33.15</v>
      </c>
      <c r="CY16" s="164">
        <v>19.62</v>
      </c>
      <c r="CZ16" s="165"/>
      <c r="DA16" s="165"/>
      <c r="DB16" s="164">
        <v>-24.48</v>
      </c>
      <c r="DC16" s="165"/>
      <c r="DD16" s="165"/>
      <c r="DE16" s="165"/>
      <c r="DF16" s="164">
        <v>-124.93980000000001</v>
      </c>
      <c r="DG16" s="165"/>
      <c r="DH16" s="164">
        <v>-14.977</v>
      </c>
      <c r="DI16" s="165"/>
      <c r="DJ16" s="165"/>
      <c r="DK16" s="164">
        <v>25.359200000000001</v>
      </c>
      <c r="DL16" s="164">
        <v>24.618500000000001</v>
      </c>
      <c r="DM16" s="164">
        <v>40.873899999999999</v>
      </c>
      <c r="DN16" s="165"/>
      <c r="DO16" s="164">
        <v>24.2</v>
      </c>
      <c r="DP16" s="164">
        <v>-6.89</v>
      </c>
      <c r="DQ16" s="164">
        <v>59.225499999999997</v>
      </c>
      <c r="DR16" s="164">
        <v>122.34699999999999</v>
      </c>
      <c r="DS16" s="164">
        <v>-19.62</v>
      </c>
      <c r="DT16" s="164">
        <v>-19.68</v>
      </c>
      <c r="DU16" s="164">
        <v>32.14</v>
      </c>
      <c r="DV16" s="164">
        <v>77.319999999999993</v>
      </c>
      <c r="DW16" s="164">
        <v>124.3818</v>
      </c>
      <c r="DX16" s="164">
        <v>122.8909</v>
      </c>
      <c r="DY16" s="164">
        <v>58.588000000000001</v>
      </c>
      <c r="DZ16" s="164">
        <v>56.7455</v>
      </c>
      <c r="EA16" s="164">
        <v>212.17519999999999</v>
      </c>
      <c r="EB16" s="164">
        <v>168.89330000000001</v>
      </c>
      <c r="EC16" s="164">
        <v>163.2312</v>
      </c>
      <c r="ED16" s="164">
        <v>165.87049999999999</v>
      </c>
      <c r="EE16" s="164">
        <v>61.049700000000001</v>
      </c>
      <c r="EF16" s="164">
        <v>51.634300000000003</v>
      </c>
      <c r="EG16" s="164">
        <v>-24.84</v>
      </c>
      <c r="EH16" s="164">
        <v>536.25340000000006</v>
      </c>
      <c r="EI16" s="164">
        <v>300.56360000000001</v>
      </c>
      <c r="EJ16" s="165"/>
      <c r="EK16" s="164">
        <v>-27.7666</v>
      </c>
      <c r="EL16" s="164">
        <v>-25.779900000000001</v>
      </c>
      <c r="EM16" s="164">
        <v>21.2408</v>
      </c>
      <c r="EN16" s="164">
        <v>-29.4086</v>
      </c>
      <c r="EO16" s="165"/>
      <c r="EP16" s="164">
        <v>44.591999999999999</v>
      </c>
      <c r="EQ16" s="164">
        <v>-7.4718999999999998</v>
      </c>
      <c r="ER16" s="164">
        <v>-7.9179000000000004</v>
      </c>
      <c r="ES16" s="164">
        <v>-19.467199999999998</v>
      </c>
      <c r="ET16" s="165"/>
      <c r="EU16" s="164">
        <v>-18.5</v>
      </c>
      <c r="EV16" s="165"/>
      <c r="EW16" s="164">
        <v>10.6891</v>
      </c>
      <c r="EX16" s="164">
        <v>-103.3815</v>
      </c>
      <c r="EY16" s="164">
        <v>-35.077399999999997</v>
      </c>
      <c r="EZ16" s="164">
        <v>-34.579599999999999</v>
      </c>
      <c r="FA16" s="164">
        <v>7.1889000000000003</v>
      </c>
      <c r="FB16" s="164">
        <v>-49.416600000000003</v>
      </c>
      <c r="FC16" s="164">
        <v>18.203600000000002</v>
      </c>
      <c r="FD16" s="164">
        <v>22.949300000000001</v>
      </c>
      <c r="FE16" s="165"/>
      <c r="FF16" s="164">
        <v>22.124099999999999</v>
      </c>
      <c r="FG16" s="164">
        <v>41.818100000000001</v>
      </c>
      <c r="FH16" s="164">
        <v>41.978299999999997</v>
      </c>
      <c r="FI16" s="164">
        <v>40.457000000000001</v>
      </c>
      <c r="FJ16" s="164">
        <v>-29.1374</v>
      </c>
      <c r="FK16" s="164">
        <v>-27.797799999999999</v>
      </c>
      <c r="FL16" s="164">
        <v>130.61590000000001</v>
      </c>
      <c r="FM16" s="164">
        <v>-55.939100000000003</v>
      </c>
      <c r="FN16" s="164">
        <v>-55.752600000000001</v>
      </c>
      <c r="FO16" s="164">
        <v>77.783000000000001</v>
      </c>
      <c r="FP16" s="164">
        <v>82.857600000000005</v>
      </c>
      <c r="FQ16" s="164">
        <v>45.119700000000002</v>
      </c>
      <c r="FR16" s="164">
        <v>3.7</v>
      </c>
      <c r="FS16" s="164">
        <v>5.2032999999999996</v>
      </c>
      <c r="FT16" s="164">
        <v>0.74739999999999995</v>
      </c>
      <c r="FU16" s="164">
        <v>-2.5299999999999998</v>
      </c>
      <c r="FV16" s="164">
        <v>22.08</v>
      </c>
      <c r="FW16" s="164">
        <v>44.9467</v>
      </c>
      <c r="FX16" s="165"/>
      <c r="FY16" s="164">
        <v>-5.4550000000000001</v>
      </c>
      <c r="FZ16" s="164">
        <v>4.2590000000000003</v>
      </c>
      <c r="GA16" s="165"/>
      <c r="GB16" s="164">
        <v>38.31</v>
      </c>
      <c r="GC16" s="164">
        <v>-84.42</v>
      </c>
      <c r="GD16" s="164">
        <v>-75.610100000000003</v>
      </c>
      <c r="GE16" s="165"/>
      <c r="GF16" s="164">
        <v>75.483199999999997</v>
      </c>
      <c r="GG16" s="164">
        <v>24.8</v>
      </c>
      <c r="GH16" s="164">
        <v>-15.641400000000001</v>
      </c>
      <c r="GI16" s="164">
        <v>-1.72E-2</v>
      </c>
      <c r="GJ16" s="165"/>
      <c r="GK16" s="164">
        <v>1.3569</v>
      </c>
      <c r="GL16" s="165"/>
      <c r="GM16" s="165"/>
      <c r="GN16" s="164">
        <v>-13.2925</v>
      </c>
      <c r="GO16" s="164">
        <v>-22.482800000000001</v>
      </c>
      <c r="GP16" s="164">
        <v>17.209499999999998</v>
      </c>
      <c r="GQ16" s="164">
        <v>22.970700000000001</v>
      </c>
      <c r="GR16" s="164">
        <v>60.967300000000002</v>
      </c>
      <c r="GS16" s="164">
        <v>63.948500000000003</v>
      </c>
      <c r="GT16" s="164">
        <v>-112.26349999999999</v>
      </c>
      <c r="GU16" s="164">
        <v>-16.300699999999999</v>
      </c>
      <c r="GV16" s="164">
        <v>20.321300000000001</v>
      </c>
      <c r="GW16" s="164">
        <v>-35.8658</v>
      </c>
      <c r="GX16" s="164">
        <v>9.8965999999999994</v>
      </c>
      <c r="GY16" s="164">
        <v>7.7455999999999996</v>
      </c>
      <c r="GZ16" s="164">
        <v>7.4793000000000003</v>
      </c>
      <c r="HA16" s="164">
        <v>11.148999999999999</v>
      </c>
      <c r="HB16" s="164">
        <v>206.36699999999999</v>
      </c>
      <c r="HC16" s="164">
        <v>206.05449999999999</v>
      </c>
      <c r="HD16" s="164">
        <v>93.9</v>
      </c>
      <c r="HE16" s="164">
        <v>-94.5274</v>
      </c>
      <c r="HF16" s="164">
        <v>-257.85469999999998</v>
      </c>
      <c r="HG16" s="164">
        <v>260.96859999999998</v>
      </c>
      <c r="HH16" s="164">
        <v>317.16570000000002</v>
      </c>
      <c r="HI16" s="164">
        <v>-194.4049</v>
      </c>
      <c r="HJ16" s="164">
        <v>-195.13030000000001</v>
      </c>
      <c r="HK16" s="164">
        <v>-26.348700000000001</v>
      </c>
      <c r="HL16" s="164">
        <v>-15.5991</v>
      </c>
      <c r="HM16" s="164">
        <v>71.274500000000003</v>
      </c>
      <c r="HN16" s="164">
        <v>70.318700000000007</v>
      </c>
      <c r="HO16" s="165"/>
      <c r="HP16" s="165"/>
      <c r="HQ16" s="164">
        <v>29.270800000000001</v>
      </c>
      <c r="HR16" s="164">
        <v>29.204899999999999</v>
      </c>
      <c r="HS16" s="164">
        <v>-49.282499999999999</v>
      </c>
      <c r="HT16" s="164">
        <v>-49.175699999999999</v>
      </c>
      <c r="HU16" s="164">
        <v>111.75</v>
      </c>
      <c r="HV16" s="164">
        <v>112.62</v>
      </c>
      <c r="HW16" s="164">
        <v>46.9</v>
      </c>
      <c r="HX16" s="164">
        <v>47.5</v>
      </c>
      <c r="HY16" s="165"/>
      <c r="HZ16" s="164">
        <v>25.12</v>
      </c>
      <c r="IA16" s="164">
        <v>-338.3501</v>
      </c>
      <c r="IB16" s="164">
        <v>65.708200000000005</v>
      </c>
      <c r="IC16" s="164">
        <v>64.393799999999999</v>
      </c>
      <c r="ID16" s="164">
        <v>11.6</v>
      </c>
      <c r="IE16" s="164">
        <v>33.1</v>
      </c>
      <c r="IF16" s="164">
        <v>-30.1</v>
      </c>
      <c r="IG16" s="164">
        <v>-30.3</v>
      </c>
      <c r="IH16" s="165"/>
      <c r="II16" s="164">
        <v>0.85319999999999996</v>
      </c>
      <c r="IJ16" s="164">
        <v>-316.89940000000001</v>
      </c>
      <c r="IK16" s="164">
        <v>-265.04149999999998</v>
      </c>
      <c r="IL16" s="164">
        <v>460.60599999999999</v>
      </c>
      <c r="IM16" s="164">
        <v>380.0419</v>
      </c>
      <c r="IN16" s="164">
        <v>104.06229999999999</v>
      </c>
      <c r="IO16" s="164">
        <v>-367.33730000000003</v>
      </c>
      <c r="IP16" s="164">
        <v>367.39370000000002</v>
      </c>
      <c r="IQ16" s="164">
        <v>-143.83709999999999</v>
      </c>
      <c r="IR16" s="164">
        <v>-221.1763</v>
      </c>
      <c r="IS16" s="164">
        <v>-358.31819999999999</v>
      </c>
      <c r="IT16" s="164">
        <v>105.74079999999999</v>
      </c>
      <c r="IU16" s="164">
        <v>104.6417</v>
      </c>
      <c r="IV16" s="164">
        <v>141.3348</v>
      </c>
      <c r="IW16" s="164">
        <v>-448.7405</v>
      </c>
      <c r="IX16" s="164">
        <v>230.13200000000001</v>
      </c>
      <c r="IY16" s="164">
        <v>-219.8725</v>
      </c>
      <c r="IZ16" s="164">
        <v>220.46610000000001</v>
      </c>
      <c r="JA16" s="164">
        <v>-6.3543000000000003</v>
      </c>
      <c r="JB16" s="165"/>
      <c r="JC16" s="164">
        <v>23.6</v>
      </c>
      <c r="JD16" s="165"/>
      <c r="JE16" s="165"/>
      <c r="JF16" s="164">
        <v>-23.68</v>
      </c>
      <c r="JG16" s="164">
        <v>2.4</v>
      </c>
      <c r="JH16" s="165"/>
      <c r="JI16" s="164">
        <v>-2.6657999999999999</v>
      </c>
      <c r="JJ16" s="164">
        <v>-32.753500000000003</v>
      </c>
      <c r="JK16" s="164">
        <v>-1.4328000000000001</v>
      </c>
      <c r="JL16" s="164">
        <v>9.4</v>
      </c>
      <c r="JM16" s="164">
        <v>12.497999999999999</v>
      </c>
      <c r="JN16" s="164">
        <v>11.628</v>
      </c>
      <c r="JO16" s="165"/>
      <c r="JP16" s="165"/>
      <c r="JQ16" s="164">
        <v>45.852400000000003</v>
      </c>
      <c r="JR16" s="164">
        <v>44.729599999999998</v>
      </c>
      <c r="JS16" s="164">
        <v>45.135899999999999</v>
      </c>
      <c r="JT16" s="165"/>
      <c r="JU16" s="164">
        <v>-32.9</v>
      </c>
      <c r="JV16" s="164">
        <v>22.731200000000001</v>
      </c>
      <c r="JW16" s="164">
        <v>5.27</v>
      </c>
      <c r="JX16" s="165"/>
      <c r="JY16" s="164">
        <v>-17.924299999999999</v>
      </c>
      <c r="JZ16" s="164">
        <v>48.654499999999999</v>
      </c>
      <c r="KA16" s="164">
        <v>25.414000000000001</v>
      </c>
      <c r="KB16" s="164">
        <v>-18.2407</v>
      </c>
      <c r="KC16" s="164">
        <v>-48.697299999999998</v>
      </c>
      <c r="KD16" s="164">
        <v>15.9032</v>
      </c>
      <c r="KE16" s="164">
        <v>32.31</v>
      </c>
      <c r="KF16" s="164">
        <v>24</v>
      </c>
      <c r="KG16" s="164">
        <v>-23.7</v>
      </c>
      <c r="KH16" s="164">
        <v>60.927799999999998</v>
      </c>
      <c r="KI16" s="164">
        <v>2.593</v>
      </c>
    </row>
    <row r="17" spans="1:295" ht="18" customHeight="1" x14ac:dyDescent="0.25">
      <c r="A17" s="159" t="s">
        <v>95</v>
      </c>
      <c r="B17" s="159" t="s">
        <v>789</v>
      </c>
      <c r="C17" s="160">
        <v>0</v>
      </c>
      <c r="D17" s="160">
        <v>16.818200000000001</v>
      </c>
      <c r="E17" s="160">
        <v>-19.7226</v>
      </c>
      <c r="F17" s="160">
        <v>7.2241</v>
      </c>
      <c r="G17" s="160">
        <v>14.970499999999999</v>
      </c>
      <c r="H17" s="161"/>
      <c r="I17" s="160">
        <v>30.314800000000002</v>
      </c>
      <c r="J17" s="160">
        <v>-52.086599999999997</v>
      </c>
      <c r="K17" s="160">
        <v>40.943600000000004</v>
      </c>
      <c r="L17" s="160">
        <v>20.927399999999999</v>
      </c>
      <c r="M17" s="160">
        <v>20.4161</v>
      </c>
      <c r="N17" s="160">
        <v>-13.32</v>
      </c>
      <c r="O17" s="160">
        <v>-45.143999999999998</v>
      </c>
      <c r="P17" s="160">
        <v>44</v>
      </c>
      <c r="Q17" s="160">
        <v>18.216000000000001</v>
      </c>
      <c r="R17" s="160">
        <v>-41.8</v>
      </c>
      <c r="S17" s="160">
        <v>9.3547999999999991</v>
      </c>
      <c r="T17" s="160">
        <v>18.058199999999999</v>
      </c>
      <c r="U17" s="160">
        <v>17.481200000000001</v>
      </c>
      <c r="V17" s="160">
        <v>17.830300000000001</v>
      </c>
      <c r="W17" s="160">
        <v>29.700700000000001</v>
      </c>
      <c r="X17" s="160">
        <v>16.857900000000001</v>
      </c>
      <c r="Y17" s="160">
        <v>5.4259000000000004</v>
      </c>
      <c r="Z17" s="160">
        <v>7.7740999999999998</v>
      </c>
      <c r="AA17" s="161"/>
      <c r="AB17" s="161"/>
      <c r="AC17" s="160">
        <v>-47.3</v>
      </c>
      <c r="AD17" s="160">
        <v>-47.58</v>
      </c>
      <c r="AE17" s="161"/>
      <c r="AF17" s="160">
        <v>13.32</v>
      </c>
      <c r="AG17" s="160">
        <v>44</v>
      </c>
      <c r="AH17" s="161"/>
      <c r="AI17" s="161"/>
      <c r="AJ17" s="160">
        <v>-48.68</v>
      </c>
      <c r="AK17" s="160">
        <v>-48.74</v>
      </c>
      <c r="AL17" s="160">
        <v>-41.61</v>
      </c>
      <c r="AM17" s="160">
        <v>48.85</v>
      </c>
      <c r="AN17" s="160">
        <v>49.22</v>
      </c>
      <c r="AO17" s="160">
        <v>16.2927</v>
      </c>
      <c r="AP17" s="160">
        <v>-3.4327000000000001</v>
      </c>
      <c r="AQ17" s="160">
        <v>48.377099999999999</v>
      </c>
      <c r="AR17" s="160">
        <v>50.332299999999996</v>
      </c>
      <c r="AS17" s="160">
        <v>51.518300000000004</v>
      </c>
      <c r="AT17" s="160">
        <v>-40.723599999999998</v>
      </c>
      <c r="AU17" s="160">
        <v>-40.552599999999998</v>
      </c>
      <c r="AV17" s="160">
        <v>33.578099999999999</v>
      </c>
      <c r="AW17" s="160">
        <v>34.389200000000002</v>
      </c>
      <c r="AX17" s="160">
        <v>61.621200000000002</v>
      </c>
      <c r="AY17" s="160">
        <v>63.362699999999997</v>
      </c>
      <c r="AZ17" s="160">
        <v>9.4385999999999992</v>
      </c>
      <c r="BA17" s="160">
        <v>49.550199999999997</v>
      </c>
      <c r="BB17" s="160">
        <v>-549.51509999999996</v>
      </c>
      <c r="BC17" s="160">
        <v>22.040800000000001</v>
      </c>
      <c r="BD17" s="160">
        <v>-10.1</v>
      </c>
      <c r="BE17" s="160">
        <v>-10.5</v>
      </c>
      <c r="BF17" s="160">
        <v>47.702399999999997</v>
      </c>
      <c r="BG17" s="160">
        <v>46.527700000000003</v>
      </c>
      <c r="BH17" s="160">
        <v>-2.5190000000000001</v>
      </c>
      <c r="BI17" s="161"/>
      <c r="BJ17" s="160">
        <v>-93.343599999999995</v>
      </c>
      <c r="BK17" s="160">
        <v>1.3399000000000001</v>
      </c>
      <c r="BL17" s="161"/>
      <c r="BM17" s="160">
        <v>2.8498999999999999</v>
      </c>
      <c r="BN17" s="160">
        <v>610.18690000000004</v>
      </c>
      <c r="BO17" s="160">
        <v>111.1789</v>
      </c>
      <c r="BP17" s="160">
        <v>111.1789</v>
      </c>
      <c r="BQ17" s="160">
        <v>-562.68949999999995</v>
      </c>
      <c r="BR17" s="160">
        <v>478.52210000000002</v>
      </c>
      <c r="BS17" s="161"/>
      <c r="BT17" s="160">
        <v>-86.4602</v>
      </c>
      <c r="BU17" s="160">
        <v>88.190399999999997</v>
      </c>
      <c r="BV17" s="160">
        <v>71.343800000000002</v>
      </c>
      <c r="BW17" s="160">
        <v>17.37</v>
      </c>
      <c r="BX17" s="160">
        <v>23.4</v>
      </c>
      <c r="BY17" s="160">
        <v>80.959999999999994</v>
      </c>
      <c r="BZ17" s="160">
        <v>0</v>
      </c>
      <c r="CA17" s="160">
        <v>28.135200000000001</v>
      </c>
      <c r="CB17" s="160">
        <v>27.599399999999999</v>
      </c>
      <c r="CC17" s="160">
        <v>35.6999</v>
      </c>
      <c r="CD17" s="160">
        <v>36.005499999999998</v>
      </c>
      <c r="CE17" s="160">
        <v>32.598300000000002</v>
      </c>
      <c r="CF17" s="160">
        <v>-86.644599999999997</v>
      </c>
      <c r="CG17" s="160">
        <v>-85.697500000000005</v>
      </c>
      <c r="CH17" s="160">
        <v>1.4312</v>
      </c>
      <c r="CI17" s="161"/>
      <c r="CJ17" s="161"/>
      <c r="CK17" s="161"/>
      <c r="CL17" s="160">
        <v>71.2</v>
      </c>
      <c r="CM17" s="160">
        <v>64.099999999999994</v>
      </c>
      <c r="CN17" s="160">
        <v>-11.76</v>
      </c>
      <c r="CO17" s="160">
        <v>49.016100000000002</v>
      </c>
      <c r="CP17" s="160">
        <v>47.265599999999999</v>
      </c>
      <c r="CQ17" s="160">
        <v>47.466500000000003</v>
      </c>
      <c r="CR17" s="160">
        <v>-81.339299999999994</v>
      </c>
      <c r="CS17" s="160">
        <v>-80.840100000000007</v>
      </c>
      <c r="CT17" s="160">
        <v>91.670100000000005</v>
      </c>
      <c r="CU17" s="160">
        <v>-50.918100000000003</v>
      </c>
      <c r="CV17" s="160">
        <v>100.9534</v>
      </c>
      <c r="CW17" s="160">
        <v>12.2468</v>
      </c>
      <c r="CX17" s="160">
        <v>36.909999999999997</v>
      </c>
      <c r="CY17" s="160">
        <v>20.84</v>
      </c>
      <c r="CZ17" s="160">
        <v>31.6479</v>
      </c>
      <c r="DA17" s="161"/>
      <c r="DB17" s="160">
        <v>-24.42</v>
      </c>
      <c r="DC17" s="161"/>
      <c r="DD17" s="161"/>
      <c r="DE17" s="161"/>
      <c r="DF17" s="160">
        <v>-126.0843</v>
      </c>
      <c r="DG17" s="161"/>
      <c r="DH17" s="160">
        <v>-14.918699999999999</v>
      </c>
      <c r="DI17" s="160">
        <v>-75.099999999999994</v>
      </c>
      <c r="DJ17" s="160">
        <v>-74.900000000000006</v>
      </c>
      <c r="DK17" s="160">
        <v>25.100999999999999</v>
      </c>
      <c r="DL17" s="160">
        <v>24.9115</v>
      </c>
      <c r="DM17" s="160">
        <v>42.282800000000002</v>
      </c>
      <c r="DN17" s="160">
        <v>35.174599999999998</v>
      </c>
      <c r="DO17" s="160">
        <v>24.46</v>
      </c>
      <c r="DP17" s="160">
        <v>-7.18</v>
      </c>
      <c r="DQ17" s="160">
        <v>60.6205</v>
      </c>
      <c r="DR17" s="160">
        <v>124.19459999999999</v>
      </c>
      <c r="DS17" s="160">
        <v>-19.190000000000001</v>
      </c>
      <c r="DT17" s="160">
        <v>-19.55</v>
      </c>
      <c r="DU17" s="160">
        <v>33.67</v>
      </c>
      <c r="DV17" s="160">
        <v>76.78</v>
      </c>
      <c r="DW17" s="160">
        <v>124.4909</v>
      </c>
      <c r="DX17" s="160">
        <v>123.43640000000001</v>
      </c>
      <c r="DY17" s="160">
        <v>58.8521</v>
      </c>
      <c r="DZ17" s="160">
        <v>57.554499999999997</v>
      </c>
      <c r="EA17" s="161"/>
      <c r="EB17" s="160">
        <v>170.7217</v>
      </c>
      <c r="EC17" s="160">
        <v>165.20590000000001</v>
      </c>
      <c r="ED17" s="160">
        <v>167.6019</v>
      </c>
      <c r="EE17" s="160">
        <v>63.980899999999998</v>
      </c>
      <c r="EF17" s="160">
        <v>54.433199999999999</v>
      </c>
      <c r="EG17" s="160">
        <v>-24.844999999999999</v>
      </c>
      <c r="EH17" s="160">
        <v>571.77009999999996</v>
      </c>
      <c r="EI17" s="160">
        <v>320.3972</v>
      </c>
      <c r="EJ17" s="161"/>
      <c r="EK17" s="160">
        <v>-28.105</v>
      </c>
      <c r="EL17" s="160">
        <v>-25.9451</v>
      </c>
      <c r="EM17" s="160">
        <v>19.122399999999999</v>
      </c>
      <c r="EN17" s="160">
        <v>-27.615500000000001</v>
      </c>
      <c r="EO17" s="161"/>
      <c r="EP17" s="160">
        <v>47.664000000000001</v>
      </c>
      <c r="EQ17" s="160">
        <v>-7.7455999999999996</v>
      </c>
      <c r="ER17" s="160">
        <v>-8.1562999999999999</v>
      </c>
      <c r="ES17" s="160">
        <v>-21.975100000000001</v>
      </c>
      <c r="ET17" s="161"/>
      <c r="EU17" s="160">
        <v>-20.260000000000002</v>
      </c>
      <c r="EV17" s="161"/>
      <c r="EW17" s="160">
        <v>11.029500000000001</v>
      </c>
      <c r="EX17" s="160">
        <v>-100.62050000000001</v>
      </c>
      <c r="EY17" s="160">
        <v>-35.935699999999997</v>
      </c>
      <c r="EZ17" s="160">
        <v>-35.304400000000001</v>
      </c>
      <c r="FA17" s="160">
        <v>7.94</v>
      </c>
      <c r="FB17" s="160">
        <v>-51.662399999999998</v>
      </c>
      <c r="FC17" s="160">
        <v>21.141300000000001</v>
      </c>
      <c r="FD17" s="160">
        <v>22.837199999999999</v>
      </c>
      <c r="FE17" s="161"/>
      <c r="FF17" s="160">
        <v>22.227699999999999</v>
      </c>
      <c r="FG17" s="160">
        <v>41.880699999999997</v>
      </c>
      <c r="FH17" s="160">
        <v>41.956899999999997</v>
      </c>
      <c r="FI17" s="160">
        <v>40.268099999999997</v>
      </c>
      <c r="FJ17" s="160">
        <v>-28.467600000000001</v>
      </c>
      <c r="FK17" s="160">
        <v>-28.802499999999998</v>
      </c>
      <c r="FL17" s="160">
        <v>130.28100000000001</v>
      </c>
      <c r="FM17" s="160">
        <v>-56.842599999999997</v>
      </c>
      <c r="FN17" s="160">
        <v>-56.351399999999998</v>
      </c>
      <c r="FO17" s="160">
        <v>76.684399999999997</v>
      </c>
      <c r="FP17" s="160">
        <v>82.829300000000003</v>
      </c>
      <c r="FQ17" s="160">
        <v>43.237400000000001</v>
      </c>
      <c r="FR17" s="160">
        <v>7.21</v>
      </c>
      <c r="FS17" s="160">
        <v>5.1642999999999999</v>
      </c>
      <c r="FT17" s="160">
        <v>0.7742</v>
      </c>
      <c r="FU17" s="160">
        <v>-2.4900000000000002</v>
      </c>
      <c r="FV17" s="160">
        <v>20.010000000000002</v>
      </c>
      <c r="FW17" s="160">
        <v>43.6755</v>
      </c>
      <c r="FX17" s="160">
        <v>11.5573</v>
      </c>
      <c r="FY17" s="160">
        <v>-5.0199999999999996</v>
      </c>
      <c r="FZ17" s="160">
        <v>4.282</v>
      </c>
      <c r="GA17" s="161"/>
      <c r="GB17" s="160">
        <v>38.619999999999997</v>
      </c>
      <c r="GC17" s="160">
        <v>-84.441100000000006</v>
      </c>
      <c r="GD17" s="160">
        <v>-76.309100000000001</v>
      </c>
      <c r="GE17" s="161"/>
      <c r="GF17" s="160">
        <v>73.825699999999998</v>
      </c>
      <c r="GG17" s="160">
        <v>24.8</v>
      </c>
      <c r="GH17" s="160">
        <v>-16.495699999999999</v>
      </c>
      <c r="GI17" s="160">
        <v>-0.19320000000000001</v>
      </c>
      <c r="GJ17" s="161"/>
      <c r="GK17" s="160">
        <v>1.3517999999999999</v>
      </c>
      <c r="GL17" s="161"/>
      <c r="GM17" s="161"/>
      <c r="GN17" s="160">
        <v>-14.5999</v>
      </c>
      <c r="GO17" s="160">
        <v>-23.176100000000002</v>
      </c>
      <c r="GP17" s="160">
        <v>16.173400000000001</v>
      </c>
      <c r="GQ17" s="160">
        <v>24.181000000000001</v>
      </c>
      <c r="GR17" s="160">
        <v>59.000100000000003</v>
      </c>
      <c r="GS17" s="160">
        <v>61.409500000000001</v>
      </c>
      <c r="GT17" s="160">
        <v>-112.16840000000001</v>
      </c>
      <c r="GU17" s="160">
        <v>-16.405100000000001</v>
      </c>
      <c r="GV17" s="160">
        <v>20.579799999999999</v>
      </c>
      <c r="GW17" s="160">
        <v>-36.151600000000002</v>
      </c>
      <c r="GX17" s="160">
        <v>9.5841999999999992</v>
      </c>
      <c r="GY17" s="160">
        <v>7.9214000000000002</v>
      </c>
      <c r="GZ17" s="160">
        <v>7.6585999999999999</v>
      </c>
      <c r="HA17" s="160">
        <v>11</v>
      </c>
      <c r="HB17" s="160">
        <v>204.09549999999999</v>
      </c>
      <c r="HC17" s="160">
        <v>204.71</v>
      </c>
      <c r="HD17" s="160">
        <v>89.3</v>
      </c>
      <c r="HE17" s="160">
        <v>-89.334500000000006</v>
      </c>
      <c r="HF17" s="160">
        <v>-249.58539999999999</v>
      </c>
      <c r="HG17" s="160">
        <v>253.85910000000001</v>
      </c>
      <c r="HH17" s="160">
        <v>329.84359999999998</v>
      </c>
      <c r="HI17" s="160">
        <v>-194.79249999999999</v>
      </c>
      <c r="HJ17" s="160">
        <v>-193.05189999999999</v>
      </c>
      <c r="HK17" s="160">
        <v>-29.814399999999999</v>
      </c>
      <c r="HL17" s="160">
        <v>-19.1587</v>
      </c>
      <c r="HM17" s="160">
        <v>66.452100000000002</v>
      </c>
      <c r="HN17" s="160">
        <v>68.0167</v>
      </c>
      <c r="HO17" s="160">
        <v>-130.41999999999999</v>
      </c>
      <c r="HP17" s="161"/>
      <c r="HQ17" s="160">
        <v>31.105499999999999</v>
      </c>
      <c r="HR17" s="160">
        <v>30.215599999999998</v>
      </c>
      <c r="HS17" s="160">
        <v>-51.454900000000002</v>
      </c>
      <c r="HT17" s="160">
        <v>-51.4495</v>
      </c>
      <c r="HU17" s="160">
        <v>112.81</v>
      </c>
      <c r="HV17" s="160">
        <v>112.65</v>
      </c>
      <c r="HW17" s="160">
        <v>47.9</v>
      </c>
      <c r="HX17" s="160">
        <v>47.4</v>
      </c>
      <c r="HY17" s="160">
        <v>21.227</v>
      </c>
      <c r="HZ17" s="160">
        <v>26</v>
      </c>
      <c r="IA17" s="160">
        <v>-338.46629999999999</v>
      </c>
      <c r="IB17" s="160">
        <v>65.461100000000002</v>
      </c>
      <c r="IC17" s="160">
        <v>65.194400000000002</v>
      </c>
      <c r="ID17" s="160">
        <v>12.2</v>
      </c>
      <c r="IE17" s="160">
        <v>34.200000000000003</v>
      </c>
      <c r="IF17" s="160">
        <v>-28.4</v>
      </c>
      <c r="IG17" s="160">
        <v>-28.5</v>
      </c>
      <c r="IH17" s="161"/>
      <c r="II17" s="160">
        <v>0.97650000000000003</v>
      </c>
      <c r="IJ17" s="160">
        <v>-326.07040000000001</v>
      </c>
      <c r="IK17" s="160">
        <v>-285.65100000000001</v>
      </c>
      <c r="IL17" s="160">
        <v>459.50799999999998</v>
      </c>
      <c r="IM17" s="160">
        <v>377.22519999999997</v>
      </c>
      <c r="IN17" s="160">
        <v>91.998400000000004</v>
      </c>
      <c r="IO17" s="160">
        <v>-370.38510000000002</v>
      </c>
      <c r="IP17" s="160">
        <v>367.76150000000001</v>
      </c>
      <c r="IQ17" s="160">
        <v>-143.11619999999999</v>
      </c>
      <c r="IR17" s="160">
        <v>-222.50360000000001</v>
      </c>
      <c r="IS17" s="160">
        <v>-361.93259999999998</v>
      </c>
      <c r="IT17" s="160">
        <v>107.1682</v>
      </c>
      <c r="IU17" s="160">
        <v>106.0338</v>
      </c>
      <c r="IV17" s="160">
        <v>145.24029999999999</v>
      </c>
      <c r="IW17" s="160">
        <v>-445.8331</v>
      </c>
      <c r="IX17" s="160">
        <v>227.46459999999999</v>
      </c>
      <c r="IY17" s="160">
        <v>-224.53110000000001</v>
      </c>
      <c r="IZ17" s="160">
        <v>222.2894</v>
      </c>
      <c r="JA17" s="160">
        <v>-7.4611999999999998</v>
      </c>
      <c r="JB17" s="161"/>
      <c r="JC17" s="160">
        <v>23.84</v>
      </c>
      <c r="JD17" s="160">
        <v>8.1020000000000003</v>
      </c>
      <c r="JE17" s="160">
        <v>8.1059999999999999</v>
      </c>
      <c r="JF17" s="160">
        <v>-23.52</v>
      </c>
      <c r="JG17" s="160">
        <v>2</v>
      </c>
      <c r="JH17" s="161"/>
      <c r="JI17" s="160">
        <v>-2.3727999999999998</v>
      </c>
      <c r="JJ17" s="160">
        <v>-34.483899999999998</v>
      </c>
      <c r="JK17" s="160">
        <v>-0.67290000000000005</v>
      </c>
      <c r="JL17" s="160">
        <v>7.6</v>
      </c>
      <c r="JM17" s="160">
        <v>13.314</v>
      </c>
      <c r="JN17" s="160">
        <v>12.228</v>
      </c>
      <c r="JO17" s="161"/>
      <c r="JP17" s="161"/>
      <c r="JQ17" s="160">
        <v>44.586199999999998</v>
      </c>
      <c r="JR17" s="160">
        <v>44.447800000000001</v>
      </c>
      <c r="JS17" s="160">
        <v>44.706400000000002</v>
      </c>
      <c r="JT17" s="161"/>
      <c r="JU17" s="160">
        <v>-34</v>
      </c>
      <c r="JV17" s="160">
        <v>23.732099999999999</v>
      </c>
      <c r="JW17" s="160">
        <v>5.43</v>
      </c>
      <c r="JX17" s="161"/>
      <c r="JY17" s="160">
        <v>-19.404499999999999</v>
      </c>
      <c r="JZ17" s="160">
        <v>52.161900000000003</v>
      </c>
      <c r="KA17" s="160">
        <v>29.4437</v>
      </c>
      <c r="KB17" s="160">
        <v>-20.009599999999999</v>
      </c>
      <c r="KC17" s="160">
        <v>-52.050400000000003</v>
      </c>
      <c r="KD17" s="160">
        <v>18.3996</v>
      </c>
      <c r="KE17" s="160">
        <v>31.979700000000001</v>
      </c>
      <c r="KF17" s="160">
        <v>25.1</v>
      </c>
      <c r="KG17" s="160">
        <v>-25.4</v>
      </c>
      <c r="KH17" s="160">
        <v>76.839299999999994</v>
      </c>
      <c r="KI17" s="160">
        <v>-13.899100000000001</v>
      </c>
    </row>
    <row r="18" spans="1:295" ht="18" customHeight="1" x14ac:dyDescent="0.25">
      <c r="A18" s="159" t="s">
        <v>95</v>
      </c>
      <c r="B18" s="159" t="s">
        <v>790</v>
      </c>
      <c r="C18" s="162">
        <v>0</v>
      </c>
      <c r="D18" s="162">
        <v>16.5486</v>
      </c>
      <c r="E18" s="162">
        <v>-19.151900000000001</v>
      </c>
      <c r="F18" s="162">
        <v>7.3170000000000002</v>
      </c>
      <c r="G18" s="162">
        <v>14.0936</v>
      </c>
      <c r="H18" s="163"/>
      <c r="I18" s="162">
        <v>31.182700000000001</v>
      </c>
      <c r="J18" s="162">
        <v>-53.314700000000002</v>
      </c>
      <c r="K18" s="162">
        <v>40.537599999999998</v>
      </c>
      <c r="L18" s="162">
        <v>20.511399999999998</v>
      </c>
      <c r="M18" s="162">
        <v>20.1629</v>
      </c>
      <c r="N18" s="162">
        <v>-11.1</v>
      </c>
      <c r="O18" s="162">
        <v>-45.728999999999999</v>
      </c>
      <c r="P18" s="162">
        <v>44</v>
      </c>
      <c r="Q18" s="162">
        <v>19.044</v>
      </c>
      <c r="R18" s="162">
        <v>-44</v>
      </c>
      <c r="S18" s="162">
        <v>10.7796</v>
      </c>
      <c r="T18" s="162">
        <v>18.504000000000001</v>
      </c>
      <c r="U18" s="162">
        <v>17.425699999999999</v>
      </c>
      <c r="V18" s="162">
        <v>17.775300000000001</v>
      </c>
      <c r="W18" s="162">
        <v>29.6477</v>
      </c>
      <c r="X18" s="162">
        <v>16.800899999999999</v>
      </c>
      <c r="Y18" s="162">
        <v>5.9532999999999996</v>
      </c>
      <c r="Z18" s="162">
        <v>8.3748000000000005</v>
      </c>
      <c r="AA18" s="163"/>
      <c r="AB18" s="163"/>
      <c r="AC18" s="162">
        <v>-47.32</v>
      </c>
      <c r="AD18" s="162">
        <v>-47.79</v>
      </c>
      <c r="AE18" s="163"/>
      <c r="AF18" s="162">
        <v>11.1</v>
      </c>
      <c r="AG18" s="162">
        <v>44</v>
      </c>
      <c r="AH18" s="163"/>
      <c r="AI18" s="163"/>
      <c r="AJ18" s="162">
        <v>-48.64</v>
      </c>
      <c r="AK18" s="162">
        <v>-48.52</v>
      </c>
      <c r="AL18" s="162">
        <v>-42.95</v>
      </c>
      <c r="AM18" s="162">
        <v>49.03</v>
      </c>
      <c r="AN18" s="162">
        <v>49.46</v>
      </c>
      <c r="AO18" s="162">
        <v>16.05</v>
      </c>
      <c r="AP18" s="162">
        <v>-3.3064</v>
      </c>
      <c r="AQ18" s="162">
        <v>48.393900000000002</v>
      </c>
      <c r="AR18" s="162">
        <v>49.910400000000003</v>
      </c>
      <c r="AS18" s="162">
        <v>53.786499999999997</v>
      </c>
      <c r="AT18" s="162">
        <v>-39.651899999999998</v>
      </c>
      <c r="AU18" s="162">
        <v>-39.642800000000001</v>
      </c>
      <c r="AV18" s="162">
        <v>32.408799999999999</v>
      </c>
      <c r="AW18" s="162">
        <v>35.832900000000002</v>
      </c>
      <c r="AX18" s="162">
        <v>61.889200000000002</v>
      </c>
      <c r="AY18" s="162">
        <v>63.630600000000001</v>
      </c>
      <c r="AZ18" s="162">
        <v>9.9619999999999997</v>
      </c>
      <c r="BA18" s="162">
        <v>53.081200000000003</v>
      </c>
      <c r="BB18" s="162">
        <v>-561.3578</v>
      </c>
      <c r="BC18" s="162">
        <v>25.066199999999998</v>
      </c>
      <c r="BD18" s="162">
        <v>-11.9</v>
      </c>
      <c r="BE18" s="162">
        <v>-12.3</v>
      </c>
      <c r="BF18" s="162">
        <v>46.520400000000002</v>
      </c>
      <c r="BG18" s="162">
        <v>45.714799999999997</v>
      </c>
      <c r="BH18" s="162">
        <v>-2.5950000000000002</v>
      </c>
      <c r="BI18" s="163"/>
      <c r="BJ18" s="162">
        <v>-94.781599999999997</v>
      </c>
      <c r="BK18" s="162">
        <v>0.56810000000000005</v>
      </c>
      <c r="BL18" s="163"/>
      <c r="BM18" s="162">
        <v>3.0484</v>
      </c>
      <c r="BN18" s="162">
        <v>629.56619999999998</v>
      </c>
      <c r="BO18" s="162">
        <v>121.0669</v>
      </c>
      <c r="BP18" s="162">
        <v>121.1584</v>
      </c>
      <c r="BQ18" s="162">
        <v>-603.06119999999999</v>
      </c>
      <c r="BR18" s="162">
        <v>493.29289999999997</v>
      </c>
      <c r="BS18" s="163"/>
      <c r="BT18" s="162">
        <v>-72.294799999999995</v>
      </c>
      <c r="BU18" s="162">
        <v>73.712900000000005</v>
      </c>
      <c r="BV18" s="162">
        <v>71.323899999999995</v>
      </c>
      <c r="BW18" s="162">
        <v>17.350000000000001</v>
      </c>
      <c r="BX18" s="162">
        <v>23.63</v>
      </c>
      <c r="BY18" s="162">
        <v>82.15</v>
      </c>
      <c r="BZ18" s="163"/>
      <c r="CA18" s="162">
        <v>29.206800000000001</v>
      </c>
      <c r="CB18" s="162">
        <v>29.742699999999999</v>
      </c>
      <c r="CC18" s="162">
        <v>35.452300000000001</v>
      </c>
      <c r="CD18" s="162">
        <v>35.741799999999998</v>
      </c>
      <c r="CE18" s="162">
        <v>35.043900000000001</v>
      </c>
      <c r="CF18" s="162">
        <v>-88.5291</v>
      </c>
      <c r="CG18" s="162">
        <v>-87.567400000000006</v>
      </c>
      <c r="CH18" s="162">
        <v>1.9382999999999999</v>
      </c>
      <c r="CI18" s="163"/>
      <c r="CJ18" s="163"/>
      <c r="CK18" s="163"/>
      <c r="CL18" s="162">
        <v>73.2</v>
      </c>
      <c r="CM18" s="162">
        <v>66.2</v>
      </c>
      <c r="CN18" s="162">
        <v>-11.59</v>
      </c>
      <c r="CO18" s="162">
        <v>48.873699999999999</v>
      </c>
      <c r="CP18" s="162">
        <v>47.250700000000002</v>
      </c>
      <c r="CQ18" s="162">
        <v>47.976500000000001</v>
      </c>
      <c r="CR18" s="162">
        <v>-80.713899999999995</v>
      </c>
      <c r="CS18" s="162">
        <v>-80.0167</v>
      </c>
      <c r="CT18" s="162">
        <v>96.821100000000001</v>
      </c>
      <c r="CU18" s="162">
        <v>-57.162500000000001</v>
      </c>
      <c r="CV18" s="162">
        <v>104.76609999999999</v>
      </c>
      <c r="CW18" s="162">
        <v>11.8375</v>
      </c>
      <c r="CX18" s="162">
        <v>34.630000000000003</v>
      </c>
      <c r="CY18" s="162">
        <v>20.16</v>
      </c>
      <c r="CZ18" s="162">
        <v>32.5854</v>
      </c>
      <c r="DA18" s="162">
        <v>30.766300000000001</v>
      </c>
      <c r="DB18" s="162">
        <v>-24.78</v>
      </c>
      <c r="DC18" s="163"/>
      <c r="DD18" s="163"/>
      <c r="DE18" s="163"/>
      <c r="DF18" s="162">
        <v>-130.7585</v>
      </c>
      <c r="DG18" s="163"/>
      <c r="DH18" s="162">
        <v>-15.083600000000001</v>
      </c>
      <c r="DI18" s="162">
        <v>-77.400000000000006</v>
      </c>
      <c r="DJ18" s="162">
        <v>-77.5</v>
      </c>
      <c r="DK18" s="162">
        <v>23.53</v>
      </c>
      <c r="DL18" s="162">
        <v>25.790400000000002</v>
      </c>
      <c r="DM18" s="162">
        <v>43.691800000000001</v>
      </c>
      <c r="DN18" s="162">
        <v>36.932400000000001</v>
      </c>
      <c r="DO18" s="162">
        <v>25.47</v>
      </c>
      <c r="DP18" s="162">
        <v>-7.15</v>
      </c>
      <c r="DQ18" s="162">
        <v>62.046500000000002</v>
      </c>
      <c r="DR18" s="162">
        <v>129.04480000000001</v>
      </c>
      <c r="DS18" s="162">
        <v>-17.12</v>
      </c>
      <c r="DT18" s="162">
        <v>-17.45</v>
      </c>
      <c r="DU18" s="162">
        <v>36.85</v>
      </c>
      <c r="DV18" s="162">
        <v>74.38</v>
      </c>
      <c r="DW18" s="162">
        <v>130.25450000000001</v>
      </c>
      <c r="DX18" s="162">
        <v>127.9636</v>
      </c>
      <c r="DY18" s="162">
        <v>63.257199999999997</v>
      </c>
      <c r="DZ18" s="162">
        <v>60.527299999999997</v>
      </c>
      <c r="EA18" s="162">
        <v>219.46209999999999</v>
      </c>
      <c r="EB18" s="162">
        <v>177.12200000000001</v>
      </c>
      <c r="EC18" s="162">
        <v>169.66900000000001</v>
      </c>
      <c r="ED18" s="162">
        <v>172.6027</v>
      </c>
      <c r="EE18" s="162">
        <v>67.752499999999998</v>
      </c>
      <c r="EF18" s="162">
        <v>58.719799999999999</v>
      </c>
      <c r="EG18" s="162">
        <v>-24.745999999999999</v>
      </c>
      <c r="EH18" s="162">
        <v>615.55029999999999</v>
      </c>
      <c r="EI18" s="162">
        <v>342.02460000000002</v>
      </c>
      <c r="EJ18" s="163"/>
      <c r="EK18" s="162">
        <v>-28.279399999999999</v>
      </c>
      <c r="EL18" s="162">
        <v>-26.113499999999998</v>
      </c>
      <c r="EM18" s="162">
        <v>15.494199999999999</v>
      </c>
      <c r="EN18" s="162">
        <v>-21.7301</v>
      </c>
      <c r="EO18" s="163"/>
      <c r="EP18" s="162">
        <v>49.2</v>
      </c>
      <c r="EQ18" s="162">
        <v>-7.9752999999999998</v>
      </c>
      <c r="ER18" s="162">
        <v>-8.3344000000000005</v>
      </c>
      <c r="ES18" s="162">
        <v>-25.617799999999999</v>
      </c>
      <c r="ET18" s="163"/>
      <c r="EU18" s="162">
        <v>-19.64</v>
      </c>
      <c r="EV18" s="163"/>
      <c r="EW18" s="162">
        <v>11.2371</v>
      </c>
      <c r="EX18" s="162">
        <v>-90.685299999999998</v>
      </c>
      <c r="EY18" s="162">
        <v>-37.8596</v>
      </c>
      <c r="EZ18" s="162">
        <v>-36.441600000000001</v>
      </c>
      <c r="FA18" s="162">
        <v>9.8695000000000004</v>
      </c>
      <c r="FB18" s="162">
        <v>-55.270899999999997</v>
      </c>
      <c r="FC18" s="162">
        <v>25.6693</v>
      </c>
      <c r="FD18" s="162">
        <v>22.9771</v>
      </c>
      <c r="FE18" s="163"/>
      <c r="FF18" s="162">
        <v>23.4618</v>
      </c>
      <c r="FG18" s="162">
        <v>41.438200000000002</v>
      </c>
      <c r="FH18" s="162">
        <v>41.381999999999998</v>
      </c>
      <c r="FI18" s="162">
        <v>38.792999999999999</v>
      </c>
      <c r="FJ18" s="162">
        <v>-29.639800000000001</v>
      </c>
      <c r="FK18" s="162">
        <v>-30.3096</v>
      </c>
      <c r="FL18" s="162">
        <v>140.66329999999999</v>
      </c>
      <c r="FM18" s="162">
        <v>-59.390099999999997</v>
      </c>
      <c r="FN18" s="162">
        <v>-60.124200000000002</v>
      </c>
      <c r="FO18" s="162">
        <v>82.043899999999994</v>
      </c>
      <c r="FP18" s="162">
        <v>87.0655</v>
      </c>
      <c r="FQ18" s="162">
        <v>51.3307</v>
      </c>
      <c r="FR18" s="162">
        <v>4.2699999999999996</v>
      </c>
      <c r="FS18" s="162">
        <v>2.5617000000000001</v>
      </c>
      <c r="FT18" s="162">
        <v>0.7742</v>
      </c>
      <c r="FU18" s="162">
        <v>0</v>
      </c>
      <c r="FV18" s="162">
        <v>21.26</v>
      </c>
      <c r="FW18" s="162">
        <v>51.2273</v>
      </c>
      <c r="FX18" s="162">
        <v>11.5527</v>
      </c>
      <c r="FY18" s="162">
        <v>-4.9130000000000003</v>
      </c>
      <c r="FZ18" s="162">
        <v>4.351</v>
      </c>
      <c r="GA18" s="163"/>
      <c r="GB18" s="162">
        <v>38.86</v>
      </c>
      <c r="GC18" s="162">
        <v>-86.692800000000005</v>
      </c>
      <c r="GD18" s="162">
        <v>-80.684200000000004</v>
      </c>
      <c r="GE18" s="162">
        <v>13.5</v>
      </c>
      <c r="GF18" s="162">
        <v>73.519400000000005</v>
      </c>
      <c r="GG18" s="162">
        <v>25.2</v>
      </c>
      <c r="GH18" s="162">
        <v>-17.845099999999999</v>
      </c>
      <c r="GI18" s="162">
        <v>-4.0500000000000001E-2</v>
      </c>
      <c r="GJ18" s="163"/>
      <c r="GK18" s="162">
        <v>1.4077999999999999</v>
      </c>
      <c r="GL18" s="163"/>
      <c r="GM18" s="163"/>
      <c r="GN18" s="162">
        <v>-15.201700000000001</v>
      </c>
      <c r="GO18" s="162">
        <v>-24.423200000000001</v>
      </c>
      <c r="GP18" s="162">
        <v>15.7256</v>
      </c>
      <c r="GQ18" s="162">
        <v>25.536200000000001</v>
      </c>
      <c r="GR18" s="162">
        <v>62.516800000000003</v>
      </c>
      <c r="GS18" s="162">
        <v>65.971900000000005</v>
      </c>
      <c r="GT18" s="162">
        <v>-114.58450000000001</v>
      </c>
      <c r="GU18" s="162">
        <v>-16.764199999999999</v>
      </c>
      <c r="GV18" s="162">
        <v>21.247599999999998</v>
      </c>
      <c r="GW18" s="162">
        <v>-36.372300000000003</v>
      </c>
      <c r="GX18" s="162">
        <v>8.9865999999999993</v>
      </c>
      <c r="GY18" s="162">
        <v>8.2925000000000004</v>
      </c>
      <c r="GZ18" s="162">
        <v>7.9961000000000002</v>
      </c>
      <c r="HA18" s="162">
        <v>10.2104</v>
      </c>
      <c r="HB18" s="162">
        <v>208.88079999999999</v>
      </c>
      <c r="HC18" s="162">
        <v>206.76439999999999</v>
      </c>
      <c r="HD18" s="162">
        <v>94.3</v>
      </c>
      <c r="HE18" s="162">
        <v>-92.769099999999995</v>
      </c>
      <c r="HF18" s="162">
        <v>-253.08949999999999</v>
      </c>
      <c r="HG18" s="162">
        <v>255.25630000000001</v>
      </c>
      <c r="HH18" s="162">
        <v>341.59739999999999</v>
      </c>
      <c r="HI18" s="162">
        <v>-196.94890000000001</v>
      </c>
      <c r="HJ18" s="162">
        <v>-197.09440000000001</v>
      </c>
      <c r="HK18" s="162">
        <v>-24.5091</v>
      </c>
      <c r="HL18" s="162">
        <v>-13.9854</v>
      </c>
      <c r="HM18" s="162">
        <v>66.152900000000002</v>
      </c>
      <c r="HN18" s="162">
        <v>65.231399999999994</v>
      </c>
      <c r="HO18" s="163"/>
      <c r="HP18" s="163"/>
      <c r="HQ18" s="162">
        <v>28.831299999999999</v>
      </c>
      <c r="HR18" s="162">
        <v>28.5457</v>
      </c>
      <c r="HS18" s="162">
        <v>-53.854700000000001</v>
      </c>
      <c r="HT18" s="162">
        <v>-53.7821</v>
      </c>
      <c r="HU18" s="162">
        <v>112.1</v>
      </c>
      <c r="HV18" s="162">
        <v>111.4</v>
      </c>
      <c r="HW18" s="162">
        <v>49.2</v>
      </c>
      <c r="HX18" s="162">
        <v>49.1</v>
      </c>
      <c r="HY18" s="162">
        <v>21.432099999999998</v>
      </c>
      <c r="HZ18" s="162">
        <v>27.76</v>
      </c>
      <c r="IA18" s="162">
        <v>-335.9778</v>
      </c>
      <c r="IB18" s="162">
        <v>66.105000000000004</v>
      </c>
      <c r="IC18" s="162">
        <v>66.347300000000004</v>
      </c>
      <c r="ID18" s="162">
        <v>12.8</v>
      </c>
      <c r="IE18" s="162">
        <v>35.4</v>
      </c>
      <c r="IF18" s="162">
        <v>-28.4</v>
      </c>
      <c r="IG18" s="162">
        <v>-27.7</v>
      </c>
      <c r="IH18" s="163"/>
      <c r="II18" s="162">
        <v>0.87990000000000002</v>
      </c>
      <c r="IJ18" s="162">
        <v>-336.8922</v>
      </c>
      <c r="IK18" s="162">
        <v>-309.31299999999999</v>
      </c>
      <c r="IL18" s="162">
        <v>465.3467</v>
      </c>
      <c r="IM18" s="162">
        <v>382.07459999999998</v>
      </c>
      <c r="IN18" s="162">
        <v>80.362200000000001</v>
      </c>
      <c r="IO18" s="162">
        <v>-371.863</v>
      </c>
      <c r="IP18" s="162">
        <v>367.86829999999998</v>
      </c>
      <c r="IQ18" s="162">
        <v>-143.2184</v>
      </c>
      <c r="IR18" s="162">
        <v>-221.2312</v>
      </c>
      <c r="IS18" s="162">
        <v>-364.47269999999997</v>
      </c>
      <c r="IT18" s="162">
        <v>107.7186</v>
      </c>
      <c r="IU18" s="162">
        <v>106.2236</v>
      </c>
      <c r="IV18" s="162">
        <v>145.71700000000001</v>
      </c>
      <c r="IW18" s="162">
        <v>-451.60649999999998</v>
      </c>
      <c r="IX18" s="162">
        <v>229.00800000000001</v>
      </c>
      <c r="IY18" s="162">
        <v>-225.5556</v>
      </c>
      <c r="IZ18" s="162">
        <v>224.761</v>
      </c>
      <c r="JA18" s="162">
        <v>-7.1974999999999998</v>
      </c>
      <c r="JB18" s="163"/>
      <c r="JC18" s="162">
        <v>24.56</v>
      </c>
      <c r="JD18" s="162">
        <v>8.0120000000000005</v>
      </c>
      <c r="JE18" s="162">
        <v>8.0169999999999995</v>
      </c>
      <c r="JF18" s="162">
        <v>-24.16</v>
      </c>
      <c r="JG18" s="162">
        <v>2.72</v>
      </c>
      <c r="JH18" s="163"/>
      <c r="JI18" s="162">
        <v>-3.0167000000000002</v>
      </c>
      <c r="JJ18" s="162">
        <v>-33.104399999999998</v>
      </c>
      <c r="JK18" s="162">
        <v>-1.1124000000000001</v>
      </c>
      <c r="JL18" s="162">
        <v>8.1999999999999993</v>
      </c>
      <c r="JM18" s="162">
        <v>12.901</v>
      </c>
      <c r="JN18" s="162">
        <v>11.952</v>
      </c>
      <c r="JO18" s="162">
        <v>9.7800999999999991</v>
      </c>
      <c r="JP18" s="163"/>
      <c r="JQ18" s="162">
        <v>43.232300000000002</v>
      </c>
      <c r="JR18" s="162">
        <v>43.492600000000003</v>
      </c>
      <c r="JS18" s="162">
        <v>43.417400000000001</v>
      </c>
      <c r="JT18" s="163"/>
      <c r="JU18" s="162">
        <v>-34.799999999999997</v>
      </c>
      <c r="JV18" s="162">
        <v>23.5303</v>
      </c>
      <c r="JW18" s="162">
        <v>5.52</v>
      </c>
      <c r="JX18" s="163"/>
      <c r="JY18" s="162">
        <v>-14.874700000000001</v>
      </c>
      <c r="JZ18" s="162">
        <v>48.600999999999999</v>
      </c>
      <c r="KA18" s="162">
        <v>24.3537</v>
      </c>
      <c r="KB18" s="162">
        <v>-15.1083</v>
      </c>
      <c r="KC18" s="162">
        <v>-48.496499999999997</v>
      </c>
      <c r="KD18" s="162">
        <v>13.203200000000001</v>
      </c>
      <c r="KE18" s="162">
        <v>34.268999999999998</v>
      </c>
      <c r="KF18" s="162">
        <v>26</v>
      </c>
      <c r="KG18" s="162">
        <v>-26.1</v>
      </c>
      <c r="KH18" s="162">
        <v>86.946299999999994</v>
      </c>
      <c r="KI18" s="162">
        <v>-28.1386</v>
      </c>
    </row>
    <row r="19" spans="1:295" ht="18" customHeight="1" x14ac:dyDescent="0.25">
      <c r="A19" s="159" t="s">
        <v>95</v>
      </c>
      <c r="B19" s="159" t="s">
        <v>791</v>
      </c>
      <c r="C19" s="162">
        <v>0</v>
      </c>
      <c r="D19" s="162">
        <v>16.734300000000001</v>
      </c>
      <c r="E19" s="162">
        <v>-19.585799999999999</v>
      </c>
      <c r="F19" s="162">
        <v>7.6517999999999997</v>
      </c>
      <c r="G19" s="162">
        <v>14.943099999999999</v>
      </c>
      <c r="H19" s="163"/>
      <c r="I19" s="162">
        <v>33.683</v>
      </c>
      <c r="J19" s="162">
        <v>-56.958199999999998</v>
      </c>
      <c r="K19" s="162">
        <v>43.2438</v>
      </c>
      <c r="L19" s="162">
        <v>21.9953</v>
      </c>
      <c r="M19" s="162">
        <v>21.684699999999999</v>
      </c>
      <c r="N19" s="162">
        <v>-13.32</v>
      </c>
      <c r="O19" s="162">
        <v>-48.27</v>
      </c>
      <c r="P19" s="162">
        <v>44</v>
      </c>
      <c r="Q19" s="163"/>
      <c r="R19" s="162">
        <v>-44</v>
      </c>
      <c r="S19" s="162">
        <v>10.378</v>
      </c>
      <c r="T19" s="162">
        <v>19.636199999999999</v>
      </c>
      <c r="U19" s="162">
        <v>18.413699999999999</v>
      </c>
      <c r="V19" s="162">
        <v>18.462499999999999</v>
      </c>
      <c r="W19" s="162">
        <v>31.2163</v>
      </c>
      <c r="X19" s="162">
        <v>16.369299999999999</v>
      </c>
      <c r="Y19" s="162">
        <v>5.9573999999999998</v>
      </c>
      <c r="Z19" s="162">
        <v>7.9204999999999997</v>
      </c>
      <c r="AA19" s="163"/>
      <c r="AB19" s="163"/>
      <c r="AC19" s="162">
        <v>-49.99</v>
      </c>
      <c r="AD19" s="162">
        <v>-50</v>
      </c>
      <c r="AE19" s="163"/>
      <c r="AF19" s="162">
        <v>15.54</v>
      </c>
      <c r="AG19" s="162">
        <v>46.2</v>
      </c>
      <c r="AH19" s="163"/>
      <c r="AI19" s="163"/>
      <c r="AJ19" s="162">
        <v>-51.05</v>
      </c>
      <c r="AK19" s="162">
        <v>-51.52</v>
      </c>
      <c r="AL19" s="162">
        <v>-40.6</v>
      </c>
      <c r="AM19" s="162">
        <v>51.23</v>
      </c>
      <c r="AN19" s="162">
        <v>51.51</v>
      </c>
      <c r="AO19" s="162">
        <v>16.7986</v>
      </c>
      <c r="AP19" s="162">
        <v>-3.7366000000000001</v>
      </c>
      <c r="AQ19" s="162">
        <v>50.592300000000002</v>
      </c>
      <c r="AR19" s="162">
        <v>52.561199999999999</v>
      </c>
      <c r="AS19" s="162">
        <v>57.397399999999998</v>
      </c>
      <c r="AT19" s="162">
        <v>-41.125500000000002</v>
      </c>
      <c r="AU19" s="162">
        <v>-41.526899999999998</v>
      </c>
      <c r="AV19" s="162">
        <v>35.381300000000003</v>
      </c>
      <c r="AW19" s="162">
        <v>31.846499999999999</v>
      </c>
      <c r="AX19" s="162">
        <v>65.64</v>
      </c>
      <c r="AY19" s="162">
        <v>67.381500000000003</v>
      </c>
      <c r="AZ19" s="162">
        <v>9.9619999999999997</v>
      </c>
      <c r="BA19" s="162">
        <v>52.841299999999997</v>
      </c>
      <c r="BB19" s="162">
        <v>-588.35500000000002</v>
      </c>
      <c r="BC19" s="162">
        <v>25.418700000000001</v>
      </c>
      <c r="BD19" s="162">
        <v>-11.9</v>
      </c>
      <c r="BE19" s="162">
        <v>-12.3</v>
      </c>
      <c r="BF19" s="162">
        <v>47.332000000000001</v>
      </c>
      <c r="BG19" s="162">
        <v>46.729399999999998</v>
      </c>
      <c r="BH19" s="162">
        <v>-2.7827000000000002</v>
      </c>
      <c r="BI19" s="163"/>
      <c r="BJ19" s="162">
        <v>-97.305700000000002</v>
      </c>
      <c r="BK19" s="162">
        <v>1.5108999999999999</v>
      </c>
      <c r="BL19" s="163"/>
      <c r="BM19" s="162">
        <v>3.3687999999999998</v>
      </c>
      <c r="BN19" s="162">
        <v>648.64020000000005</v>
      </c>
      <c r="BO19" s="162">
        <v>126.4687</v>
      </c>
      <c r="BP19" s="162">
        <v>126.3771</v>
      </c>
      <c r="BQ19" s="162">
        <v>-643.85599999999999</v>
      </c>
      <c r="BR19" s="162">
        <v>509.37520000000001</v>
      </c>
      <c r="BS19" s="163"/>
      <c r="BT19" s="162">
        <v>-19.636700000000001</v>
      </c>
      <c r="BU19" s="162">
        <v>20.629100000000001</v>
      </c>
      <c r="BV19" s="162">
        <v>77.431399999999996</v>
      </c>
      <c r="BW19" s="162">
        <v>17.95</v>
      </c>
      <c r="BX19" s="162">
        <v>24.54</v>
      </c>
      <c r="BY19" s="162">
        <v>86.64</v>
      </c>
      <c r="BZ19" s="163"/>
      <c r="CA19" s="162">
        <v>20.097799999999999</v>
      </c>
      <c r="CB19" s="162">
        <v>19.963799999999999</v>
      </c>
      <c r="CC19" s="162">
        <v>31.857600000000001</v>
      </c>
      <c r="CD19" s="162">
        <v>32.525599999999997</v>
      </c>
      <c r="CE19" s="162">
        <v>33.763199999999998</v>
      </c>
      <c r="CF19" s="162">
        <v>-82.184100000000001</v>
      </c>
      <c r="CG19" s="162">
        <v>-81.710099999999997</v>
      </c>
      <c r="CH19" s="162">
        <v>3.6785000000000001</v>
      </c>
      <c r="CI19" s="163"/>
      <c r="CJ19" s="163"/>
      <c r="CK19" s="163"/>
      <c r="CL19" s="162">
        <v>74.400000000000006</v>
      </c>
      <c r="CM19" s="162">
        <v>67.7</v>
      </c>
      <c r="CN19" s="162">
        <v>-12.3</v>
      </c>
      <c r="CO19" s="162">
        <v>55.784100000000002</v>
      </c>
      <c r="CP19" s="162">
        <v>54.7453</v>
      </c>
      <c r="CQ19" s="162">
        <v>54.424700000000001</v>
      </c>
      <c r="CR19" s="162">
        <v>-65.597200000000001</v>
      </c>
      <c r="CS19" s="162">
        <v>-65.198800000000006</v>
      </c>
      <c r="CT19" s="162">
        <v>100.3762</v>
      </c>
      <c r="CU19" s="162">
        <v>-79.841499999999996</v>
      </c>
      <c r="CV19" s="162">
        <v>110.2167</v>
      </c>
      <c r="CW19" s="162">
        <v>11.856299999999999</v>
      </c>
      <c r="CX19" s="162">
        <v>40.71</v>
      </c>
      <c r="CY19" s="162">
        <v>22.82</v>
      </c>
      <c r="CZ19" s="162">
        <v>34.4604</v>
      </c>
      <c r="DA19" s="162">
        <v>32.524099999999997</v>
      </c>
      <c r="DB19" s="162">
        <v>-26.17</v>
      </c>
      <c r="DC19" s="163"/>
      <c r="DD19" s="163"/>
      <c r="DE19" s="163"/>
      <c r="DF19" s="162">
        <v>-162.00839999999999</v>
      </c>
      <c r="DG19" s="163"/>
      <c r="DH19" s="162">
        <v>-15.9849</v>
      </c>
      <c r="DI19" s="162">
        <v>-84.9</v>
      </c>
      <c r="DJ19" s="162">
        <v>-84.4</v>
      </c>
      <c r="DK19" s="162">
        <v>24.919699999999999</v>
      </c>
      <c r="DL19" s="162">
        <v>28.427099999999999</v>
      </c>
      <c r="DM19" s="162">
        <v>52.145400000000002</v>
      </c>
      <c r="DN19" s="162">
        <v>40.448</v>
      </c>
      <c r="DO19" s="162">
        <v>28.07</v>
      </c>
      <c r="DP19" s="162">
        <v>-9.32</v>
      </c>
      <c r="DQ19" s="162">
        <v>65.688999999999993</v>
      </c>
      <c r="DR19" s="162">
        <v>160.75909999999999</v>
      </c>
      <c r="DS19" s="162">
        <v>-16.920000000000002</v>
      </c>
      <c r="DT19" s="162">
        <v>-17.190000000000001</v>
      </c>
      <c r="DU19" s="162">
        <v>41.16</v>
      </c>
      <c r="DV19" s="162">
        <v>75.150000000000006</v>
      </c>
      <c r="DW19" s="162">
        <v>161.43639999999999</v>
      </c>
      <c r="DX19" s="162">
        <v>159.72730000000001</v>
      </c>
      <c r="DY19" s="162">
        <v>67.042100000000005</v>
      </c>
      <c r="DZ19" s="162">
        <v>64.654499999999999</v>
      </c>
      <c r="EA19" s="162">
        <v>245.3047</v>
      </c>
      <c r="EB19" s="162">
        <v>202.40520000000001</v>
      </c>
      <c r="EC19" s="162">
        <v>194.9289</v>
      </c>
      <c r="ED19" s="162">
        <v>196.05109999999999</v>
      </c>
      <c r="EE19" s="162">
        <v>75.2988</v>
      </c>
      <c r="EF19" s="162">
        <v>65.008099999999999</v>
      </c>
      <c r="EG19" s="162">
        <v>-25.053000000000001</v>
      </c>
      <c r="EH19" s="162">
        <v>660.92280000000005</v>
      </c>
      <c r="EI19" s="162">
        <v>351.00020000000001</v>
      </c>
      <c r="EJ19" s="163"/>
      <c r="EK19" s="162">
        <v>-29.126999999999999</v>
      </c>
      <c r="EL19" s="162">
        <v>-26.854900000000001</v>
      </c>
      <c r="EM19" s="162">
        <v>12.1861</v>
      </c>
      <c r="EN19" s="162">
        <v>-13.6325</v>
      </c>
      <c r="EO19" s="163"/>
      <c r="EP19" s="162">
        <v>49.2</v>
      </c>
      <c r="EQ19" s="162">
        <v>-9.0799000000000003</v>
      </c>
      <c r="ER19" s="162">
        <v>-9.7258999999999993</v>
      </c>
      <c r="ES19" s="162">
        <v>-31.258199999999999</v>
      </c>
      <c r="ET19" s="163"/>
      <c r="EU19" s="162">
        <v>-19.48</v>
      </c>
      <c r="EV19" s="162">
        <v>1</v>
      </c>
      <c r="EW19" s="162">
        <v>11.673</v>
      </c>
      <c r="EX19" s="162">
        <v>-75.799300000000002</v>
      </c>
      <c r="EY19" s="162">
        <v>-37.3795</v>
      </c>
      <c r="EZ19" s="162">
        <v>-36.351199999999999</v>
      </c>
      <c r="FA19" s="162">
        <v>12.1632</v>
      </c>
      <c r="FB19" s="162">
        <v>-61.764499999999998</v>
      </c>
      <c r="FC19" s="162">
        <v>31.882999999999999</v>
      </c>
      <c r="FD19" s="162">
        <v>23.241099999999999</v>
      </c>
      <c r="FE19" s="163"/>
      <c r="FF19" s="162">
        <v>23.146799999999999</v>
      </c>
      <c r="FG19" s="162">
        <v>41.1556</v>
      </c>
      <c r="FH19" s="162">
        <v>41.321599999999997</v>
      </c>
      <c r="FI19" s="162">
        <v>40.5503</v>
      </c>
      <c r="FJ19" s="162">
        <v>-20.094799999999999</v>
      </c>
      <c r="FK19" s="162">
        <v>-20.931999999999999</v>
      </c>
      <c r="FL19" s="162">
        <v>143.0077</v>
      </c>
      <c r="FM19" s="162">
        <v>-64.620500000000007</v>
      </c>
      <c r="FN19" s="162">
        <v>-64.313199999999995</v>
      </c>
      <c r="FO19" s="162">
        <v>86.814099999999996</v>
      </c>
      <c r="FP19" s="162">
        <v>91.672600000000003</v>
      </c>
      <c r="FQ19" s="162">
        <v>47.771099999999997</v>
      </c>
      <c r="FR19" s="162">
        <v>6.79</v>
      </c>
      <c r="FS19" s="162">
        <v>2.5617000000000001</v>
      </c>
      <c r="FT19" s="162">
        <v>0.82189999999999996</v>
      </c>
      <c r="FU19" s="163"/>
      <c r="FV19" s="162">
        <v>17.829999999999998</v>
      </c>
      <c r="FW19" s="162">
        <v>48.661900000000003</v>
      </c>
      <c r="FX19" s="163"/>
      <c r="FY19" s="162">
        <v>-4.6740000000000004</v>
      </c>
      <c r="FZ19" s="162">
        <v>4.3380000000000001</v>
      </c>
      <c r="GA19" s="163"/>
      <c r="GB19" s="162">
        <v>40.119999999999997</v>
      </c>
      <c r="GC19" s="162">
        <v>-91.296700000000001</v>
      </c>
      <c r="GD19" s="162">
        <v>-87.129599999999996</v>
      </c>
      <c r="GE19" s="162">
        <v>14.04</v>
      </c>
      <c r="GF19" s="162">
        <v>77.735100000000003</v>
      </c>
      <c r="GG19" s="162">
        <v>23.9</v>
      </c>
      <c r="GH19" s="162">
        <v>-17.857500000000002</v>
      </c>
      <c r="GI19" s="162">
        <v>-0.43159999999999998</v>
      </c>
      <c r="GJ19" s="163"/>
      <c r="GK19" s="162">
        <v>1.4972000000000001</v>
      </c>
      <c r="GL19" s="163"/>
      <c r="GM19" s="163"/>
      <c r="GN19" s="162">
        <v>-15.0383</v>
      </c>
      <c r="GO19" s="162">
        <v>-25.729399999999998</v>
      </c>
      <c r="GP19" s="162">
        <v>16.052199999999999</v>
      </c>
      <c r="GQ19" s="162">
        <v>26.456399999999999</v>
      </c>
      <c r="GR19" s="162">
        <v>64.543899999999994</v>
      </c>
      <c r="GS19" s="162">
        <v>65.195599999999999</v>
      </c>
      <c r="GT19" s="162">
        <v>-119.98820000000001</v>
      </c>
      <c r="GU19" s="162">
        <v>-17.707000000000001</v>
      </c>
      <c r="GV19" s="162">
        <v>21.8157</v>
      </c>
      <c r="GW19" s="162">
        <v>-38.767699999999998</v>
      </c>
      <c r="GX19" s="163"/>
      <c r="GY19" s="162">
        <v>8.9565999999999999</v>
      </c>
      <c r="GZ19" s="162">
        <v>8.6183999999999994</v>
      </c>
      <c r="HA19" s="162">
        <v>10</v>
      </c>
      <c r="HB19" s="162">
        <v>213.1858</v>
      </c>
      <c r="HC19" s="162">
        <v>210.7561</v>
      </c>
      <c r="HD19" s="162">
        <v>127.4</v>
      </c>
      <c r="HE19" s="162">
        <v>-126.33710000000001</v>
      </c>
      <c r="HF19" s="162">
        <v>-293.89080000000001</v>
      </c>
      <c r="HG19" s="162">
        <v>297.40839999999997</v>
      </c>
      <c r="HH19" s="162">
        <v>357.04469999999998</v>
      </c>
      <c r="HI19" s="162">
        <v>-200.61619999999999</v>
      </c>
      <c r="HJ19" s="162">
        <v>-199.94839999999999</v>
      </c>
      <c r="HK19" s="162">
        <v>-25.226800000000001</v>
      </c>
      <c r="HL19" s="162">
        <v>-14.4823</v>
      </c>
      <c r="HM19" s="162">
        <v>69.954099999999997</v>
      </c>
      <c r="HN19" s="162">
        <v>69.465999999999994</v>
      </c>
      <c r="HO19" s="163"/>
      <c r="HP19" s="162">
        <v>-131.595</v>
      </c>
      <c r="HQ19" s="162">
        <v>30.1387</v>
      </c>
      <c r="HR19" s="162">
        <v>29.358699999999999</v>
      </c>
      <c r="HS19" s="162">
        <v>-59.030099999999997</v>
      </c>
      <c r="HT19" s="162">
        <v>-58.880800000000001</v>
      </c>
      <c r="HU19" s="162">
        <v>107.32</v>
      </c>
      <c r="HV19" s="162">
        <v>107.14</v>
      </c>
      <c r="HW19" s="162">
        <v>53.2</v>
      </c>
      <c r="HX19" s="162">
        <v>52.5</v>
      </c>
      <c r="HY19" s="162">
        <v>21.145800000000001</v>
      </c>
      <c r="HZ19" s="162">
        <v>28</v>
      </c>
      <c r="IA19" s="162">
        <v>-340.39210000000003</v>
      </c>
      <c r="IB19" s="162">
        <v>66.927300000000002</v>
      </c>
      <c r="IC19" s="162">
        <v>66.660200000000003</v>
      </c>
      <c r="ID19" s="162">
        <v>13.3</v>
      </c>
      <c r="IE19" s="162">
        <v>37.799999999999997</v>
      </c>
      <c r="IF19" s="162">
        <v>-28.4</v>
      </c>
      <c r="IG19" s="162">
        <v>-28.5</v>
      </c>
      <c r="IH19" s="163"/>
      <c r="II19" s="162">
        <v>0.97109999999999996</v>
      </c>
      <c r="IJ19" s="162">
        <v>-350.2946</v>
      </c>
      <c r="IK19" s="162">
        <v>-311.76499999999999</v>
      </c>
      <c r="IL19" s="162">
        <v>469.07709999999997</v>
      </c>
      <c r="IM19" s="162">
        <v>382.48160000000001</v>
      </c>
      <c r="IN19" s="162">
        <v>75.982500000000002</v>
      </c>
      <c r="IO19" s="162">
        <v>-370.84699999999998</v>
      </c>
      <c r="IP19" s="162">
        <v>374.38499999999999</v>
      </c>
      <c r="IQ19" s="162">
        <v>-141.411</v>
      </c>
      <c r="IR19" s="162">
        <v>-219.38759999999999</v>
      </c>
      <c r="IS19" s="162">
        <v>-365.6121</v>
      </c>
      <c r="IT19" s="162">
        <v>107.9425</v>
      </c>
      <c r="IU19" s="162">
        <v>109.15819999999999</v>
      </c>
      <c r="IV19" s="162">
        <v>148.57040000000001</v>
      </c>
      <c r="IW19" s="162">
        <v>-455.22149999999999</v>
      </c>
      <c r="IX19" s="162">
        <v>230.28919999999999</v>
      </c>
      <c r="IY19" s="162">
        <v>-226.364</v>
      </c>
      <c r="IZ19" s="162">
        <v>229.1542</v>
      </c>
      <c r="JA19" s="162">
        <v>-6.2747000000000002</v>
      </c>
      <c r="JB19" s="163"/>
      <c r="JC19" s="162">
        <v>24.32</v>
      </c>
      <c r="JD19" s="162">
        <v>7.7649999999999997</v>
      </c>
      <c r="JE19" s="162">
        <v>7.766</v>
      </c>
      <c r="JF19" s="162">
        <v>-24.24</v>
      </c>
      <c r="JG19" s="162">
        <v>2.64</v>
      </c>
      <c r="JH19" s="163"/>
      <c r="JI19" s="162">
        <v>-3.3982000000000001</v>
      </c>
      <c r="JJ19" s="162">
        <v>-33.604900000000001</v>
      </c>
      <c r="JK19" s="162">
        <v>-0.2029</v>
      </c>
      <c r="JL19" s="162">
        <v>8.8000000000000007</v>
      </c>
      <c r="JM19" s="162">
        <v>17.681000000000001</v>
      </c>
      <c r="JN19" s="162">
        <v>15.685</v>
      </c>
      <c r="JO19" s="162">
        <v>9.7706</v>
      </c>
      <c r="JP19" s="163"/>
      <c r="JQ19" s="162">
        <v>45.570799999999998</v>
      </c>
      <c r="JR19" s="162">
        <v>44.992800000000003</v>
      </c>
      <c r="JS19" s="162">
        <v>42.797800000000002</v>
      </c>
      <c r="JT19" s="163"/>
      <c r="JU19" s="162">
        <v>-37.1</v>
      </c>
      <c r="JV19" s="162">
        <v>23.933800000000002</v>
      </c>
      <c r="JW19" s="162">
        <v>6.09</v>
      </c>
      <c r="JX19" s="163"/>
      <c r="JY19" s="162">
        <v>-14.1274</v>
      </c>
      <c r="JZ19" s="162">
        <v>50.2821</v>
      </c>
      <c r="KA19" s="162">
        <v>24.993600000000001</v>
      </c>
      <c r="KB19" s="162">
        <v>-14.7675</v>
      </c>
      <c r="KC19" s="162">
        <v>-50.437100000000001</v>
      </c>
      <c r="KD19" s="162">
        <v>13.4244</v>
      </c>
      <c r="KE19" s="162">
        <v>35.944099999999999</v>
      </c>
      <c r="KF19" s="162">
        <v>29.1</v>
      </c>
      <c r="KG19" s="162">
        <v>-28.5</v>
      </c>
      <c r="KH19" s="162">
        <v>61.256</v>
      </c>
      <c r="KI19" s="162">
        <v>-15.4643</v>
      </c>
    </row>
    <row r="20" spans="1:295" ht="18" customHeight="1" x14ac:dyDescent="0.25">
      <c r="A20" s="159" t="s">
        <v>95</v>
      </c>
      <c r="B20" s="159" t="s">
        <v>792</v>
      </c>
      <c r="C20" s="162">
        <v>0</v>
      </c>
      <c r="D20" s="162">
        <v>17.169599999999999</v>
      </c>
      <c r="E20" s="162">
        <v>-20.131</v>
      </c>
      <c r="F20" s="162">
        <v>8.1968999999999994</v>
      </c>
      <c r="G20" s="162">
        <v>16.364699999999999</v>
      </c>
      <c r="H20" s="163"/>
      <c r="I20" s="162">
        <v>36.056699999999999</v>
      </c>
      <c r="J20" s="162">
        <v>-64.229100000000003</v>
      </c>
      <c r="K20" s="162">
        <v>45.861600000000003</v>
      </c>
      <c r="L20" s="162">
        <v>23.615300000000001</v>
      </c>
      <c r="M20" s="162">
        <v>23.063800000000001</v>
      </c>
      <c r="N20" s="162">
        <v>-17.760000000000002</v>
      </c>
      <c r="O20" s="162">
        <v>-49.15</v>
      </c>
      <c r="P20" s="162">
        <v>46.2</v>
      </c>
      <c r="Q20" s="162">
        <v>19.044</v>
      </c>
      <c r="R20" s="162">
        <v>-44</v>
      </c>
      <c r="S20" s="162">
        <v>10.758900000000001</v>
      </c>
      <c r="T20" s="162">
        <v>24.518799999999999</v>
      </c>
      <c r="U20" s="162">
        <v>18.604800000000001</v>
      </c>
      <c r="V20" s="162">
        <v>19.136299999999999</v>
      </c>
      <c r="W20" s="162">
        <v>32.229900000000001</v>
      </c>
      <c r="X20" s="162">
        <v>15.741099999999999</v>
      </c>
      <c r="Y20" s="162">
        <v>5.9143999999999997</v>
      </c>
      <c r="Z20" s="162">
        <v>8.6969999999999992</v>
      </c>
      <c r="AA20" s="163"/>
      <c r="AB20" s="163"/>
      <c r="AC20" s="162">
        <v>-53.23</v>
      </c>
      <c r="AD20" s="162">
        <v>-53.44</v>
      </c>
      <c r="AE20" s="163"/>
      <c r="AF20" s="162">
        <v>17.760000000000002</v>
      </c>
      <c r="AG20" s="162">
        <v>48.4</v>
      </c>
      <c r="AH20" s="163"/>
      <c r="AI20" s="163"/>
      <c r="AJ20" s="162">
        <v>-50.02</v>
      </c>
      <c r="AK20" s="162">
        <v>-50.3</v>
      </c>
      <c r="AL20" s="162">
        <v>-48.93</v>
      </c>
      <c r="AM20" s="162">
        <v>50.43</v>
      </c>
      <c r="AN20" s="162">
        <v>51.26</v>
      </c>
      <c r="AO20" s="162">
        <v>16.7422</v>
      </c>
      <c r="AP20" s="162">
        <v>-3.9586000000000001</v>
      </c>
      <c r="AQ20" s="162">
        <v>53.439100000000003</v>
      </c>
      <c r="AR20" s="162">
        <v>55.268999999999998</v>
      </c>
      <c r="AS20" s="162">
        <v>60.821199999999997</v>
      </c>
      <c r="AT20" s="162">
        <v>-40.053800000000003</v>
      </c>
      <c r="AU20" s="162">
        <v>-40.624200000000002</v>
      </c>
      <c r="AV20" s="162">
        <v>10.428599999999999</v>
      </c>
      <c r="AW20" s="162">
        <v>11.113799999999999</v>
      </c>
      <c r="AX20" s="162">
        <v>71.936099999999996</v>
      </c>
      <c r="AY20" s="162">
        <v>73.409700000000001</v>
      </c>
      <c r="AZ20" s="162">
        <v>6.8212999999999999</v>
      </c>
      <c r="BA20" s="162">
        <v>35.4208</v>
      </c>
      <c r="BB20" s="162">
        <v>-584.54840000000002</v>
      </c>
      <c r="BC20" s="162">
        <v>23.931000000000001</v>
      </c>
      <c r="BD20" s="162">
        <v>-11.1</v>
      </c>
      <c r="BE20" s="162">
        <v>-11.7</v>
      </c>
      <c r="BF20" s="162">
        <v>47.808399999999999</v>
      </c>
      <c r="BG20" s="162">
        <v>46.489100000000001</v>
      </c>
      <c r="BH20" s="162">
        <v>-2.9275000000000002</v>
      </c>
      <c r="BI20" s="163"/>
      <c r="BJ20" s="162">
        <v>-95.883899999999997</v>
      </c>
      <c r="BK20" s="162">
        <v>4.8617999999999997</v>
      </c>
      <c r="BL20" s="162">
        <v>0</v>
      </c>
      <c r="BM20" s="162">
        <v>3.6021999999999998</v>
      </c>
      <c r="BN20" s="162">
        <v>652.11929999999995</v>
      </c>
      <c r="BO20" s="162">
        <v>121.18899999999999</v>
      </c>
      <c r="BP20" s="162">
        <v>121.09739999999999</v>
      </c>
      <c r="BQ20" s="162">
        <v>-636.20119999999997</v>
      </c>
      <c r="BR20" s="162">
        <v>511.47750000000002</v>
      </c>
      <c r="BS20" s="163"/>
      <c r="BT20" s="162">
        <v>-21.617699999999999</v>
      </c>
      <c r="BU20" s="162">
        <v>23.102599999999999</v>
      </c>
      <c r="BV20" s="162">
        <v>97.949299999999994</v>
      </c>
      <c r="BW20" s="162">
        <v>0</v>
      </c>
      <c r="BX20" s="162">
        <v>0</v>
      </c>
      <c r="BY20" s="162">
        <v>0</v>
      </c>
      <c r="BZ20" s="162">
        <v>0</v>
      </c>
      <c r="CA20" s="162">
        <v>20.901499999999999</v>
      </c>
      <c r="CB20" s="162">
        <v>20.499600000000001</v>
      </c>
      <c r="CC20" s="162">
        <v>34.5291</v>
      </c>
      <c r="CD20" s="162">
        <v>34.986800000000002</v>
      </c>
      <c r="CE20" s="162">
        <v>39.444800000000001</v>
      </c>
      <c r="CF20" s="162">
        <v>-74.104900000000001</v>
      </c>
      <c r="CG20" s="162">
        <v>-73.262600000000006</v>
      </c>
      <c r="CH20" s="162">
        <v>3.7942</v>
      </c>
      <c r="CI20" s="163"/>
      <c r="CJ20" s="163"/>
      <c r="CK20" s="163"/>
      <c r="CL20" s="162">
        <v>81</v>
      </c>
      <c r="CM20" s="162">
        <v>72.7</v>
      </c>
      <c r="CN20" s="162">
        <v>-12.95</v>
      </c>
      <c r="CO20" s="162">
        <v>65.283500000000004</v>
      </c>
      <c r="CP20" s="162">
        <v>63.861199999999997</v>
      </c>
      <c r="CQ20" s="162">
        <v>63.847200000000001</v>
      </c>
      <c r="CR20" s="162">
        <v>-90.265299999999996</v>
      </c>
      <c r="CS20" s="162">
        <v>-89.200699999999998</v>
      </c>
      <c r="CT20" s="162">
        <v>101.1746</v>
      </c>
      <c r="CU20" s="162">
        <v>-67.535600000000002</v>
      </c>
      <c r="CV20" s="162">
        <v>113.7663</v>
      </c>
      <c r="CW20" s="162">
        <v>12.380100000000001</v>
      </c>
      <c r="CX20" s="162">
        <v>44.69</v>
      </c>
      <c r="CY20" s="162">
        <v>24.58</v>
      </c>
      <c r="CZ20" s="162">
        <v>36.3354</v>
      </c>
      <c r="DA20" s="162">
        <v>34.2819</v>
      </c>
      <c r="DB20" s="162">
        <v>-26.97</v>
      </c>
      <c r="DC20" s="163"/>
      <c r="DD20" s="163"/>
      <c r="DE20" s="163"/>
      <c r="DF20" s="162">
        <v>-156.50460000000001</v>
      </c>
      <c r="DG20" s="163"/>
      <c r="DH20" s="162">
        <v>-16.465699999999998</v>
      </c>
      <c r="DI20" s="162">
        <v>-90.3</v>
      </c>
      <c r="DJ20" s="162">
        <v>-89.8</v>
      </c>
      <c r="DK20" s="162">
        <v>27.507000000000001</v>
      </c>
      <c r="DL20" s="162">
        <v>32.235700000000001</v>
      </c>
      <c r="DM20" s="162">
        <v>57.311500000000002</v>
      </c>
      <c r="DN20" s="162">
        <v>46.307400000000001</v>
      </c>
      <c r="DO20" s="162">
        <v>32.18</v>
      </c>
      <c r="DP20" s="162">
        <v>-9.6</v>
      </c>
      <c r="DQ20" s="162">
        <v>61.752000000000002</v>
      </c>
      <c r="DR20" s="162">
        <v>156.37889999999999</v>
      </c>
      <c r="DS20" s="162">
        <v>-16.489999999999998</v>
      </c>
      <c r="DT20" s="162">
        <v>-16.75</v>
      </c>
      <c r="DU20" s="162">
        <v>45.63</v>
      </c>
      <c r="DV20" s="162">
        <v>75.66</v>
      </c>
      <c r="DW20" s="162">
        <v>156.98179999999999</v>
      </c>
      <c r="DX20" s="162">
        <v>155.4545</v>
      </c>
      <c r="DY20" s="162">
        <v>63.654899999999998</v>
      </c>
      <c r="DZ20" s="162">
        <v>62.2545</v>
      </c>
      <c r="EA20" s="162">
        <v>244.06890000000001</v>
      </c>
      <c r="EB20" s="162">
        <v>204.2389</v>
      </c>
      <c r="EC20" s="162">
        <v>194.96809999999999</v>
      </c>
      <c r="ED20" s="162">
        <v>197.56</v>
      </c>
      <c r="EE20" s="162">
        <v>79.676500000000004</v>
      </c>
      <c r="EF20" s="162">
        <v>69.187899999999999</v>
      </c>
      <c r="EG20" s="162">
        <v>-24.279</v>
      </c>
      <c r="EH20" s="162">
        <v>649.56650000000002</v>
      </c>
      <c r="EI20" s="162">
        <v>359.87060000000002</v>
      </c>
      <c r="EJ20" s="163"/>
      <c r="EK20" s="162">
        <v>-29.555099999999999</v>
      </c>
      <c r="EL20" s="162">
        <v>-27.066400000000002</v>
      </c>
      <c r="EM20" s="162">
        <v>8.1098999999999997</v>
      </c>
      <c r="EN20" s="162">
        <v>-1.7887999999999999</v>
      </c>
      <c r="EO20" s="163"/>
      <c r="EP20" s="162">
        <v>46.128</v>
      </c>
      <c r="EQ20" s="162">
        <v>-13.106</v>
      </c>
      <c r="ER20" s="162">
        <v>-13.729900000000001</v>
      </c>
      <c r="ES20" s="162">
        <v>-35.211500000000001</v>
      </c>
      <c r="ET20" s="163"/>
      <c r="EU20" s="162">
        <v>-17.649999999999999</v>
      </c>
      <c r="EV20" s="162">
        <v>1</v>
      </c>
      <c r="EW20" s="162">
        <v>12.214700000000001</v>
      </c>
      <c r="EX20" s="162">
        <v>-54.557099999999998</v>
      </c>
      <c r="EY20" s="162">
        <v>-36.6556</v>
      </c>
      <c r="EZ20" s="162">
        <v>-36.249400000000001</v>
      </c>
      <c r="FA20" s="162">
        <v>10.6005</v>
      </c>
      <c r="FB20" s="162">
        <v>-67.007499999999993</v>
      </c>
      <c r="FC20" s="162">
        <v>37.678100000000001</v>
      </c>
      <c r="FD20" s="162">
        <v>23.477900000000002</v>
      </c>
      <c r="FE20" s="163"/>
      <c r="FF20" s="162">
        <v>22.9925</v>
      </c>
      <c r="FG20" s="162">
        <v>40.607199999999999</v>
      </c>
      <c r="FH20" s="162">
        <v>40.866199999999999</v>
      </c>
      <c r="FI20" s="162">
        <v>39.321599999999997</v>
      </c>
      <c r="FJ20" s="162">
        <v>-21.266999999999999</v>
      </c>
      <c r="FK20" s="162">
        <v>-20.764600000000002</v>
      </c>
      <c r="FL20" s="162">
        <v>144.01240000000001</v>
      </c>
      <c r="FM20" s="162">
        <v>-61.563299999999998</v>
      </c>
      <c r="FN20" s="162">
        <v>-61.619700000000002</v>
      </c>
      <c r="FO20" s="162">
        <v>88.346800000000002</v>
      </c>
      <c r="FP20" s="162">
        <v>90.850300000000004</v>
      </c>
      <c r="FQ20" s="162">
        <v>49.235999999999997</v>
      </c>
      <c r="FR20" s="162">
        <v>9.58</v>
      </c>
      <c r="FS20" s="162">
        <v>2.5617000000000001</v>
      </c>
      <c r="FT20" s="162">
        <v>0.85599999999999998</v>
      </c>
      <c r="FU20" s="162">
        <v>0</v>
      </c>
      <c r="FV20" s="162">
        <v>17.32</v>
      </c>
      <c r="FW20" s="162">
        <v>48.717100000000002</v>
      </c>
      <c r="FX20" s="163"/>
      <c r="FY20" s="162">
        <v>-4.4930000000000003</v>
      </c>
      <c r="FZ20" s="162">
        <v>4.3730000000000002</v>
      </c>
      <c r="GA20" s="163"/>
      <c r="GB20" s="162">
        <v>40.75</v>
      </c>
      <c r="GC20" s="162">
        <v>-92.350499999999997</v>
      </c>
      <c r="GD20" s="162">
        <v>-86.7453</v>
      </c>
      <c r="GE20" s="162">
        <v>13.98</v>
      </c>
      <c r="GF20" s="162">
        <v>77.076800000000006</v>
      </c>
      <c r="GG20" s="162">
        <v>22.5</v>
      </c>
      <c r="GH20" s="162">
        <v>-17.974699999999999</v>
      </c>
      <c r="GI20" s="162">
        <v>-0.5827</v>
      </c>
      <c r="GJ20" s="163"/>
      <c r="GK20" s="162">
        <v>1.6232</v>
      </c>
      <c r="GL20" s="163"/>
      <c r="GM20" s="163"/>
      <c r="GN20" s="162">
        <v>-14.601599999999999</v>
      </c>
      <c r="GO20" s="162">
        <v>-27.307700000000001</v>
      </c>
      <c r="GP20" s="162">
        <v>17.000299999999999</v>
      </c>
      <c r="GQ20" s="162">
        <v>28.723099999999999</v>
      </c>
      <c r="GR20" s="162">
        <v>63.014099999999999</v>
      </c>
      <c r="GS20" s="162">
        <v>65.400599999999997</v>
      </c>
      <c r="GT20" s="162">
        <v>-120.2354</v>
      </c>
      <c r="GU20" s="162">
        <v>-18.036000000000001</v>
      </c>
      <c r="GV20" s="162">
        <v>22.014399999999998</v>
      </c>
      <c r="GW20" s="162">
        <v>-40.636000000000003</v>
      </c>
      <c r="GX20" s="162">
        <v>6.3419999999999996</v>
      </c>
      <c r="GY20" s="162">
        <v>9.7866999999999997</v>
      </c>
      <c r="GZ20" s="162">
        <v>9.5043000000000006</v>
      </c>
      <c r="HA20" s="162">
        <v>8</v>
      </c>
      <c r="HB20" s="162">
        <v>216.5498</v>
      </c>
      <c r="HC20" s="162">
        <v>214.024</v>
      </c>
      <c r="HD20" s="162">
        <v>127.8</v>
      </c>
      <c r="HE20" s="162">
        <v>-126.96559999999999</v>
      </c>
      <c r="HF20" s="162">
        <v>-305.14139999999998</v>
      </c>
      <c r="HG20" s="162">
        <v>306.64359999999999</v>
      </c>
      <c r="HH20" s="162">
        <v>368.73329999999999</v>
      </c>
      <c r="HI20" s="162">
        <v>-202.74039999999999</v>
      </c>
      <c r="HJ20" s="162">
        <v>-203.37270000000001</v>
      </c>
      <c r="HK20" s="162">
        <v>-23.7653</v>
      </c>
      <c r="HL20" s="162">
        <v>-12.4977</v>
      </c>
      <c r="HM20" s="162">
        <v>68.363500000000002</v>
      </c>
      <c r="HN20" s="162">
        <v>66.686400000000006</v>
      </c>
      <c r="HO20" s="163"/>
      <c r="HP20" s="163"/>
      <c r="HQ20" s="162">
        <v>29.4466</v>
      </c>
      <c r="HR20" s="162">
        <v>28.666499999999999</v>
      </c>
      <c r="HS20" s="162">
        <v>-59.037500000000001</v>
      </c>
      <c r="HT20" s="162">
        <v>-59.217700000000001</v>
      </c>
      <c r="HU20" s="162">
        <v>113.28</v>
      </c>
      <c r="HV20" s="162">
        <v>113.02</v>
      </c>
      <c r="HW20" s="162">
        <v>51.3</v>
      </c>
      <c r="HX20" s="162">
        <v>50.8</v>
      </c>
      <c r="HY20" s="162">
        <v>21.720500000000001</v>
      </c>
      <c r="HZ20" s="162">
        <v>27.28</v>
      </c>
      <c r="IA20" s="162">
        <v>-346.40440000000001</v>
      </c>
      <c r="IB20" s="162">
        <v>67.878200000000007</v>
      </c>
      <c r="IC20" s="162">
        <v>67.456500000000005</v>
      </c>
      <c r="ID20" s="162">
        <v>14.5</v>
      </c>
      <c r="IE20" s="162">
        <v>36.5</v>
      </c>
      <c r="IF20" s="162">
        <v>-28.7</v>
      </c>
      <c r="IG20" s="162">
        <v>-28.7</v>
      </c>
      <c r="IH20" s="163"/>
      <c r="II20" s="162">
        <v>0.95499999999999996</v>
      </c>
      <c r="IJ20" s="162">
        <v>-367.9316</v>
      </c>
      <c r="IK20" s="162">
        <v>-321.17</v>
      </c>
      <c r="IL20" s="162">
        <v>463.92779999999999</v>
      </c>
      <c r="IM20" s="162">
        <v>380.35050000000001</v>
      </c>
      <c r="IN20" s="162">
        <v>65.195800000000006</v>
      </c>
      <c r="IO20" s="162">
        <v>-370.72059999999999</v>
      </c>
      <c r="IP20" s="162">
        <v>371.48899999999998</v>
      </c>
      <c r="IQ20" s="162">
        <v>-144.84639999999999</v>
      </c>
      <c r="IR20" s="162">
        <v>-222.71899999999999</v>
      </c>
      <c r="IS20" s="162">
        <v>-362.43009999999998</v>
      </c>
      <c r="IT20" s="162">
        <v>109.6743</v>
      </c>
      <c r="IU20" s="162">
        <v>109.7332</v>
      </c>
      <c r="IV20" s="162">
        <v>148.46969999999999</v>
      </c>
      <c r="IW20" s="162">
        <v>-453.20499999999998</v>
      </c>
      <c r="IX20" s="162">
        <v>227.91290000000001</v>
      </c>
      <c r="IY20" s="162">
        <v>-226.636</v>
      </c>
      <c r="IZ20" s="162">
        <v>227.00020000000001</v>
      </c>
      <c r="JA20" s="162">
        <v>-5.4836</v>
      </c>
      <c r="JB20" s="163"/>
      <c r="JC20" s="162">
        <v>23.12</v>
      </c>
      <c r="JD20" s="162">
        <v>7.758</v>
      </c>
      <c r="JE20" s="162">
        <v>7.7919999999999998</v>
      </c>
      <c r="JF20" s="162">
        <v>-23.44</v>
      </c>
      <c r="JG20" s="162">
        <v>2.72</v>
      </c>
      <c r="JH20" s="163"/>
      <c r="JI20" s="162">
        <v>-3.1326999999999998</v>
      </c>
      <c r="JJ20" s="162">
        <v>-32.725999999999999</v>
      </c>
      <c r="JK20" s="162">
        <v>-0.29139999999999999</v>
      </c>
      <c r="JL20" s="162">
        <v>8.1</v>
      </c>
      <c r="JM20" s="162">
        <v>11.718</v>
      </c>
      <c r="JN20" s="162">
        <v>12.336</v>
      </c>
      <c r="JO20" s="162">
        <v>9.7965</v>
      </c>
      <c r="JP20" s="163"/>
      <c r="JQ20" s="162">
        <v>43.119199999999999</v>
      </c>
      <c r="JR20" s="162">
        <v>43.013399999999997</v>
      </c>
      <c r="JS20" s="162">
        <v>42.453000000000003</v>
      </c>
      <c r="JT20" s="163"/>
      <c r="JU20" s="162">
        <v>-34.799999999999997</v>
      </c>
      <c r="JV20" s="162">
        <v>24.234300000000001</v>
      </c>
      <c r="JW20" s="162">
        <v>6.02</v>
      </c>
      <c r="JX20" s="163"/>
      <c r="JY20" s="162">
        <v>-13.654500000000001</v>
      </c>
      <c r="JZ20" s="162">
        <v>49.417000000000002</v>
      </c>
      <c r="KA20" s="162">
        <v>23.4559</v>
      </c>
      <c r="KB20" s="162">
        <v>-13.6312</v>
      </c>
      <c r="KC20" s="162">
        <v>-48.9116</v>
      </c>
      <c r="KD20" s="162">
        <v>11.9026</v>
      </c>
      <c r="KE20" s="162">
        <v>36.314700000000002</v>
      </c>
      <c r="KF20" s="162">
        <v>26.4</v>
      </c>
      <c r="KG20" s="162">
        <v>-26</v>
      </c>
      <c r="KH20" s="162">
        <v>63.368099999999998</v>
      </c>
      <c r="KI20" s="162">
        <v>-17.770099999999999</v>
      </c>
    </row>
    <row r="21" spans="1:295" ht="18" customHeight="1" x14ac:dyDescent="0.25">
      <c r="A21" s="159" t="s">
        <v>95</v>
      </c>
      <c r="B21" s="159" t="s">
        <v>793</v>
      </c>
      <c r="C21" s="162">
        <v>0</v>
      </c>
      <c r="D21" s="162">
        <v>18.020900000000001</v>
      </c>
      <c r="E21" s="162">
        <v>-21.040800000000001</v>
      </c>
      <c r="F21" s="162">
        <v>8.8792000000000009</v>
      </c>
      <c r="G21" s="162">
        <v>16.684200000000001</v>
      </c>
      <c r="H21" s="163"/>
      <c r="I21" s="162">
        <v>38.201599999999999</v>
      </c>
      <c r="J21" s="162">
        <v>-70.5595</v>
      </c>
      <c r="K21" s="162">
        <v>50.282299999999999</v>
      </c>
      <c r="L21" s="162">
        <v>25.5672</v>
      </c>
      <c r="M21" s="162">
        <v>24.992999999999999</v>
      </c>
      <c r="N21" s="162">
        <v>-24.42</v>
      </c>
      <c r="O21" s="162">
        <v>-52.52</v>
      </c>
      <c r="P21" s="162">
        <v>48.4</v>
      </c>
      <c r="Q21" s="162">
        <v>21.527999999999999</v>
      </c>
      <c r="R21" s="162">
        <v>-48.4</v>
      </c>
      <c r="S21" s="162">
        <v>12.075699999999999</v>
      </c>
      <c r="T21" s="162">
        <v>26.855399999999999</v>
      </c>
      <c r="U21" s="162">
        <v>19.737100000000002</v>
      </c>
      <c r="V21" s="162">
        <v>20.075299999999999</v>
      </c>
      <c r="W21" s="162">
        <v>33.423900000000003</v>
      </c>
      <c r="X21" s="162">
        <v>16.1098</v>
      </c>
      <c r="Y21" s="162">
        <v>5.5303000000000004</v>
      </c>
      <c r="Z21" s="162">
        <v>8.3597000000000001</v>
      </c>
      <c r="AA21" s="163"/>
      <c r="AB21" s="163"/>
      <c r="AC21" s="162">
        <v>-58.85</v>
      </c>
      <c r="AD21" s="162">
        <v>-58.78</v>
      </c>
      <c r="AE21" s="163"/>
      <c r="AF21" s="162">
        <v>24.42</v>
      </c>
      <c r="AG21" s="162">
        <v>50.6</v>
      </c>
      <c r="AH21" s="163"/>
      <c r="AI21" s="163"/>
      <c r="AJ21" s="162">
        <v>-57.56</v>
      </c>
      <c r="AK21" s="162">
        <v>-57.76</v>
      </c>
      <c r="AL21" s="162">
        <v>-45.27</v>
      </c>
      <c r="AM21" s="162">
        <v>58.19</v>
      </c>
      <c r="AN21" s="162">
        <v>58.37</v>
      </c>
      <c r="AO21" s="162">
        <v>16.979600000000001</v>
      </c>
      <c r="AP21" s="162">
        <v>-4.0822000000000003</v>
      </c>
      <c r="AQ21" s="162">
        <v>58.401400000000002</v>
      </c>
      <c r="AR21" s="162">
        <v>60.639000000000003</v>
      </c>
      <c r="AS21" s="162">
        <v>66.053700000000006</v>
      </c>
      <c r="AT21" s="162">
        <v>-46.751800000000003</v>
      </c>
      <c r="AU21" s="162">
        <v>-46.810099999999998</v>
      </c>
      <c r="AV21" s="162">
        <v>14.180400000000001</v>
      </c>
      <c r="AW21" s="162">
        <v>14.0701</v>
      </c>
      <c r="AX21" s="162">
        <v>77.830299999999994</v>
      </c>
      <c r="AY21" s="162">
        <v>80.107600000000005</v>
      </c>
      <c r="AZ21" s="162">
        <v>7.3446999999999996</v>
      </c>
      <c r="BA21" s="162">
        <v>38.3247</v>
      </c>
      <c r="BB21" s="162">
        <v>-620.33130000000006</v>
      </c>
      <c r="BC21" s="162">
        <v>21.125499999999999</v>
      </c>
      <c r="BD21" s="162">
        <v>-9.8000000000000007</v>
      </c>
      <c r="BE21" s="162">
        <v>-10.1</v>
      </c>
      <c r="BF21" s="162">
        <v>54.707000000000001</v>
      </c>
      <c r="BG21" s="162">
        <v>53.066099999999999</v>
      </c>
      <c r="BH21" s="162">
        <v>-2.9670999999999998</v>
      </c>
      <c r="BI21" s="163"/>
      <c r="BJ21" s="162">
        <v>-101.87609999999999</v>
      </c>
      <c r="BK21" s="162">
        <v>4.8944999999999999</v>
      </c>
      <c r="BL21" s="162">
        <v>6.4176000000000002</v>
      </c>
      <c r="BM21" s="162">
        <v>4.3038999999999996</v>
      </c>
      <c r="BN21" s="162">
        <v>686.14750000000004</v>
      </c>
      <c r="BO21" s="162">
        <v>117.9235</v>
      </c>
      <c r="BP21" s="162">
        <v>117.52670000000001</v>
      </c>
      <c r="BQ21" s="162">
        <v>-636.07259999999997</v>
      </c>
      <c r="BR21" s="162">
        <v>538.73099999999999</v>
      </c>
      <c r="BS21" s="163"/>
      <c r="BT21" s="162">
        <v>-46.651800000000001</v>
      </c>
      <c r="BU21" s="162">
        <v>49.003399999999999</v>
      </c>
      <c r="BV21" s="162">
        <v>95.574200000000005</v>
      </c>
      <c r="BW21" s="163"/>
      <c r="BX21" s="163"/>
      <c r="BY21" s="163"/>
      <c r="BZ21" s="162">
        <v>0.56999999999999995</v>
      </c>
      <c r="CA21" s="162">
        <v>21.035499999999999</v>
      </c>
      <c r="CB21" s="162">
        <v>21.571300000000001</v>
      </c>
      <c r="CC21" s="162">
        <v>37.312100000000001</v>
      </c>
      <c r="CD21" s="162">
        <v>38.2194</v>
      </c>
      <c r="CE21" s="162">
        <v>37.573</v>
      </c>
      <c r="CF21" s="162">
        <v>-86.022400000000005</v>
      </c>
      <c r="CG21" s="162">
        <v>-85.550600000000003</v>
      </c>
      <c r="CH21" s="162">
        <v>5.2561</v>
      </c>
      <c r="CI21" s="163"/>
      <c r="CJ21" s="163"/>
      <c r="CK21" s="163"/>
      <c r="CL21" s="162">
        <v>85.6</v>
      </c>
      <c r="CM21" s="162">
        <v>76.3</v>
      </c>
      <c r="CN21" s="162">
        <v>-13.63</v>
      </c>
      <c r="CO21" s="162">
        <v>61.887900000000002</v>
      </c>
      <c r="CP21" s="162">
        <v>61.059100000000001</v>
      </c>
      <c r="CQ21" s="162">
        <v>60.876800000000003</v>
      </c>
      <c r="CR21" s="162">
        <v>-96.596800000000002</v>
      </c>
      <c r="CS21" s="162">
        <v>-95.293700000000001</v>
      </c>
      <c r="CT21" s="162">
        <v>101.589</v>
      </c>
      <c r="CU21" s="162">
        <v>-61.509700000000002</v>
      </c>
      <c r="CV21" s="162">
        <v>114.9855</v>
      </c>
      <c r="CW21" s="162">
        <v>12.3268</v>
      </c>
      <c r="CX21" s="162">
        <v>46.11</v>
      </c>
      <c r="CY21" s="162">
        <v>25.52</v>
      </c>
      <c r="CZ21" s="162">
        <v>39.1479</v>
      </c>
      <c r="DA21" s="162">
        <v>36.918599999999998</v>
      </c>
      <c r="DB21" s="162">
        <v>-27.46</v>
      </c>
      <c r="DC21" s="163"/>
      <c r="DD21" s="163"/>
      <c r="DE21" s="163"/>
      <c r="DF21" s="162">
        <v>-159.9922</v>
      </c>
      <c r="DG21" s="163"/>
      <c r="DH21" s="162">
        <v>-16.836300000000001</v>
      </c>
      <c r="DI21" s="162">
        <v>-94.7</v>
      </c>
      <c r="DJ21" s="162">
        <v>-93.5</v>
      </c>
      <c r="DK21" s="162">
        <v>28.424399999999999</v>
      </c>
      <c r="DL21" s="162">
        <v>37.5092</v>
      </c>
      <c r="DM21" s="162">
        <v>65.295500000000004</v>
      </c>
      <c r="DN21" s="162">
        <v>53.3386</v>
      </c>
      <c r="DO21" s="162">
        <v>36.86</v>
      </c>
      <c r="DP21" s="162">
        <v>-10.56</v>
      </c>
      <c r="DQ21" s="162">
        <v>61.891500000000001</v>
      </c>
      <c r="DR21" s="162">
        <v>156.75389999999999</v>
      </c>
      <c r="DS21" s="162">
        <v>-16.45</v>
      </c>
      <c r="DT21" s="162">
        <v>-16.73</v>
      </c>
      <c r="DU21" s="162">
        <v>46.71</v>
      </c>
      <c r="DV21" s="162">
        <v>77.56</v>
      </c>
      <c r="DW21" s="162">
        <v>158.5273</v>
      </c>
      <c r="DX21" s="162">
        <v>155.67269999999999</v>
      </c>
      <c r="DY21" s="162">
        <v>65.688800000000001</v>
      </c>
      <c r="DZ21" s="162">
        <v>64.190899999999999</v>
      </c>
      <c r="EA21" s="162">
        <v>254.74860000000001</v>
      </c>
      <c r="EB21" s="162">
        <v>212.1765</v>
      </c>
      <c r="EC21" s="162">
        <v>205.1585</v>
      </c>
      <c r="ED21" s="162">
        <v>206.67840000000001</v>
      </c>
      <c r="EE21" s="162">
        <v>106.0059</v>
      </c>
      <c r="EF21" s="162">
        <v>95.5458</v>
      </c>
      <c r="EG21" s="162">
        <v>-21.338999999999999</v>
      </c>
      <c r="EH21" s="162">
        <v>655.61770000000001</v>
      </c>
      <c r="EI21" s="162">
        <v>363.52190000000002</v>
      </c>
      <c r="EJ21" s="163"/>
      <c r="EK21" s="162">
        <v>-31.019100000000002</v>
      </c>
      <c r="EL21" s="162">
        <v>-28.3611</v>
      </c>
      <c r="EM21" s="162">
        <v>-25.708300000000001</v>
      </c>
      <c r="EN21" s="162">
        <v>-2.7684000000000002</v>
      </c>
      <c r="EO21" s="163"/>
      <c r="EP21" s="162">
        <v>158.268</v>
      </c>
      <c r="EQ21" s="162">
        <v>-28.4389</v>
      </c>
      <c r="ER21" s="162">
        <v>-28.410599999999999</v>
      </c>
      <c r="ES21" s="162">
        <v>-63.323399999999999</v>
      </c>
      <c r="ET21" s="162">
        <v>0</v>
      </c>
      <c r="EU21" s="162">
        <v>-20.27</v>
      </c>
      <c r="EV21" s="162">
        <v>117.6</v>
      </c>
      <c r="EW21" s="162">
        <v>12.6648</v>
      </c>
      <c r="EX21" s="162">
        <v>-59.032400000000003</v>
      </c>
      <c r="EY21" s="162">
        <v>-35.694000000000003</v>
      </c>
      <c r="EZ21" s="162">
        <v>-35.414299999999997</v>
      </c>
      <c r="FA21" s="162">
        <v>7.6661000000000001</v>
      </c>
      <c r="FB21" s="162">
        <v>-92.762500000000003</v>
      </c>
      <c r="FC21" s="162">
        <v>64.543400000000005</v>
      </c>
      <c r="FD21" s="162">
        <v>23.7774</v>
      </c>
      <c r="FE21" s="163"/>
      <c r="FF21" s="162">
        <v>22.912600000000001</v>
      </c>
      <c r="FG21" s="162">
        <v>40.818899999999999</v>
      </c>
      <c r="FH21" s="162">
        <v>41.246699999999997</v>
      </c>
      <c r="FI21" s="162">
        <v>39.508400000000002</v>
      </c>
      <c r="FJ21" s="162">
        <v>-23.946300000000001</v>
      </c>
      <c r="FK21" s="162">
        <v>-23.946300000000001</v>
      </c>
      <c r="FL21" s="162">
        <v>142.50530000000001</v>
      </c>
      <c r="FM21" s="162">
        <v>-63.026499999999999</v>
      </c>
      <c r="FN21" s="162">
        <v>-62.915300000000002</v>
      </c>
      <c r="FO21" s="162">
        <v>87.321399999999997</v>
      </c>
      <c r="FP21" s="162">
        <v>92.554100000000005</v>
      </c>
      <c r="FQ21" s="162">
        <v>44.936599999999999</v>
      </c>
      <c r="FR21" s="162">
        <v>6.6</v>
      </c>
      <c r="FS21" s="162">
        <v>2.4908999999999999</v>
      </c>
      <c r="FT21" s="162">
        <v>0.79869999999999997</v>
      </c>
      <c r="FU21" s="162">
        <v>0</v>
      </c>
      <c r="FV21" s="162">
        <v>16.59</v>
      </c>
      <c r="FW21" s="162">
        <v>45.195399999999999</v>
      </c>
      <c r="FX21" s="162">
        <v>9.1072000000000006</v>
      </c>
      <c r="FY21" s="162">
        <v>-4.5330000000000004</v>
      </c>
      <c r="FZ21" s="162">
        <v>4.3680000000000003</v>
      </c>
      <c r="GA21" s="163"/>
      <c r="GB21" s="162">
        <v>37.56</v>
      </c>
      <c r="GC21" s="162">
        <v>-94.112499999999997</v>
      </c>
      <c r="GD21" s="162">
        <v>-87.318899999999999</v>
      </c>
      <c r="GE21" s="162">
        <v>14.14</v>
      </c>
      <c r="GF21" s="162">
        <v>74.150400000000005</v>
      </c>
      <c r="GG21" s="162">
        <v>20.9</v>
      </c>
      <c r="GH21" s="162">
        <v>-18.427199999999999</v>
      </c>
      <c r="GI21" s="162">
        <v>-0.5554</v>
      </c>
      <c r="GJ21" s="163"/>
      <c r="GK21" s="162">
        <v>1.6892</v>
      </c>
      <c r="GL21" s="163"/>
      <c r="GM21" s="163"/>
      <c r="GN21" s="162">
        <v>-13.703200000000001</v>
      </c>
      <c r="GO21" s="162">
        <v>-30.1953</v>
      </c>
      <c r="GP21" s="162">
        <v>15.3133</v>
      </c>
      <c r="GQ21" s="162">
        <v>31.275200000000002</v>
      </c>
      <c r="GR21" s="162">
        <v>59.009799999999998</v>
      </c>
      <c r="GS21" s="162">
        <v>60.731699999999996</v>
      </c>
      <c r="GT21" s="162">
        <v>-122.4122</v>
      </c>
      <c r="GU21" s="162">
        <v>-19.185500000000001</v>
      </c>
      <c r="GV21" s="162">
        <v>22.747599999999998</v>
      </c>
      <c r="GW21" s="162">
        <v>-42.391100000000002</v>
      </c>
      <c r="GX21" s="162">
        <v>5.7944000000000004</v>
      </c>
      <c r="GY21" s="162">
        <v>11.164899999999999</v>
      </c>
      <c r="GZ21" s="162">
        <v>10.813499999999999</v>
      </c>
      <c r="HA21" s="162">
        <v>7</v>
      </c>
      <c r="HB21" s="162">
        <v>211.62950000000001</v>
      </c>
      <c r="HC21" s="162">
        <v>210.7072</v>
      </c>
      <c r="HD21" s="162">
        <v>129.5</v>
      </c>
      <c r="HE21" s="162">
        <v>-128.8519</v>
      </c>
      <c r="HF21" s="162">
        <v>-304.85899999999998</v>
      </c>
      <c r="HG21" s="162">
        <v>308.53710000000001</v>
      </c>
      <c r="HH21" s="162">
        <v>376.77409999999998</v>
      </c>
      <c r="HI21" s="162">
        <v>-199.70840000000001</v>
      </c>
      <c r="HJ21" s="162">
        <v>-201.20410000000001</v>
      </c>
      <c r="HK21" s="162">
        <v>-23.745100000000001</v>
      </c>
      <c r="HL21" s="162">
        <v>-12.7256</v>
      </c>
      <c r="HM21" s="162">
        <v>66.3523</v>
      </c>
      <c r="HN21" s="162">
        <v>65.218699999999998</v>
      </c>
      <c r="HO21" s="162">
        <v>-133.57320000000001</v>
      </c>
      <c r="HP21" s="163"/>
      <c r="HQ21" s="162">
        <v>28.534700000000001</v>
      </c>
      <c r="HR21" s="162">
        <v>28.369900000000001</v>
      </c>
      <c r="HS21" s="162">
        <v>-60.081899999999997</v>
      </c>
      <c r="HT21" s="162">
        <v>-58.334400000000002</v>
      </c>
      <c r="HU21" s="162">
        <v>108.78</v>
      </c>
      <c r="HV21" s="162">
        <v>108.46</v>
      </c>
      <c r="HW21" s="162">
        <v>48.9</v>
      </c>
      <c r="HX21" s="162">
        <v>49.3</v>
      </c>
      <c r="HY21" s="162">
        <v>21.391500000000001</v>
      </c>
      <c r="HZ21" s="162">
        <v>16.399999999999999</v>
      </c>
      <c r="IA21" s="162">
        <v>-344.95670000000001</v>
      </c>
      <c r="IB21" s="162">
        <v>68.599800000000002</v>
      </c>
      <c r="IC21" s="162">
        <v>68.082499999999996</v>
      </c>
      <c r="ID21" s="162">
        <v>15.6</v>
      </c>
      <c r="IE21" s="162">
        <v>38.6</v>
      </c>
      <c r="IF21" s="162">
        <v>-25.8</v>
      </c>
      <c r="IG21" s="162">
        <v>-26</v>
      </c>
      <c r="IH21" s="162">
        <v>1.071</v>
      </c>
      <c r="II21" s="163"/>
      <c r="IJ21" s="162">
        <v>-371.03199999999998</v>
      </c>
      <c r="IK21" s="162">
        <v>-322.04059999999998</v>
      </c>
      <c r="IL21" s="162">
        <v>443.61369999999999</v>
      </c>
      <c r="IM21" s="162">
        <v>364.34899999999999</v>
      </c>
      <c r="IN21" s="162">
        <v>43.764099999999999</v>
      </c>
      <c r="IO21" s="162">
        <v>-355.16860000000003</v>
      </c>
      <c r="IP21" s="162">
        <v>353.18639999999999</v>
      </c>
      <c r="IQ21" s="162">
        <v>-134.1096</v>
      </c>
      <c r="IR21" s="162">
        <v>-204.52709999999999</v>
      </c>
      <c r="IS21" s="162">
        <v>-344.834</v>
      </c>
      <c r="IT21" s="162">
        <v>109.56019999999999</v>
      </c>
      <c r="IU21" s="162">
        <v>109.09399999999999</v>
      </c>
      <c r="IV21" s="162">
        <v>143.78360000000001</v>
      </c>
      <c r="IW21" s="162">
        <v>-429.00290000000001</v>
      </c>
      <c r="IX21" s="162">
        <v>211.10720000000001</v>
      </c>
      <c r="IY21" s="162">
        <v>-219.00960000000001</v>
      </c>
      <c r="IZ21" s="162">
        <v>222.83070000000001</v>
      </c>
      <c r="JA21" s="162">
        <v>-5.5880000000000001</v>
      </c>
      <c r="JB21" s="163"/>
      <c r="JC21" s="162">
        <v>22.48</v>
      </c>
      <c r="JD21" s="162">
        <v>7.4260000000000002</v>
      </c>
      <c r="JE21" s="162">
        <v>7.4290000000000003</v>
      </c>
      <c r="JF21" s="162">
        <v>-22</v>
      </c>
      <c r="JG21" s="162">
        <v>2.56</v>
      </c>
      <c r="JH21" s="163"/>
      <c r="JI21" s="162">
        <v>-2.8121999999999998</v>
      </c>
      <c r="JJ21" s="162">
        <v>-32.1096</v>
      </c>
      <c r="JK21" s="162">
        <v>0.55700000000000005</v>
      </c>
      <c r="JL21" s="162">
        <v>7</v>
      </c>
      <c r="JM21" s="162">
        <v>10.901</v>
      </c>
      <c r="JN21" s="162">
        <v>10.41</v>
      </c>
      <c r="JO21" s="162">
        <v>9.8310999999999993</v>
      </c>
      <c r="JP21" s="162">
        <v>11.8088</v>
      </c>
      <c r="JQ21" s="162">
        <v>42.663200000000003</v>
      </c>
      <c r="JR21" s="162">
        <v>42.453200000000002</v>
      </c>
      <c r="JS21" s="162">
        <v>43.485999999999997</v>
      </c>
      <c r="JT21" s="163"/>
      <c r="JU21" s="162">
        <v>-38.299999999999997</v>
      </c>
      <c r="JV21" s="162">
        <v>23.2105</v>
      </c>
      <c r="JW21" s="162">
        <v>6.44</v>
      </c>
      <c r="JX21" s="163"/>
      <c r="JY21" s="162">
        <v>-11.3012</v>
      </c>
      <c r="JZ21" s="162">
        <v>50.7682</v>
      </c>
      <c r="KA21" s="162">
        <v>23.419</v>
      </c>
      <c r="KB21" s="162">
        <v>-12.304399999999999</v>
      </c>
      <c r="KC21" s="162">
        <v>-49.559399999999997</v>
      </c>
      <c r="KD21" s="162">
        <v>12.026999999999999</v>
      </c>
      <c r="KE21" s="162">
        <v>37.103900000000003</v>
      </c>
      <c r="KF21" s="162">
        <v>29</v>
      </c>
      <c r="KG21" s="162">
        <v>-29</v>
      </c>
      <c r="KH21" s="162">
        <v>74.118499999999997</v>
      </c>
      <c r="KI21" s="162">
        <v>-13.864800000000001</v>
      </c>
    </row>
    <row r="22" spans="1:295" ht="18" customHeight="1" x14ac:dyDescent="0.25">
      <c r="A22" s="159" t="s">
        <v>95</v>
      </c>
      <c r="B22" s="159" t="s">
        <v>794</v>
      </c>
      <c r="C22" s="162">
        <v>0</v>
      </c>
      <c r="D22" s="162">
        <v>17.6569</v>
      </c>
      <c r="E22" s="162">
        <v>-20.670100000000001</v>
      </c>
      <c r="F22" s="162">
        <v>8.5640000000000001</v>
      </c>
      <c r="G22" s="162">
        <v>16.611999999999998</v>
      </c>
      <c r="H22" s="163"/>
      <c r="I22" s="162">
        <v>38.150199999999998</v>
      </c>
      <c r="J22" s="162">
        <v>-70.675600000000003</v>
      </c>
      <c r="K22" s="162">
        <v>51.184399999999997</v>
      </c>
      <c r="L22" s="162">
        <v>26.0532</v>
      </c>
      <c r="M22" s="162">
        <v>25.432500000000001</v>
      </c>
      <c r="N22" s="162">
        <v>-13.32</v>
      </c>
      <c r="O22" s="162">
        <v>-52.969000000000001</v>
      </c>
      <c r="P22" s="162">
        <v>48.4</v>
      </c>
      <c r="Q22" s="162">
        <v>20.7</v>
      </c>
      <c r="R22" s="163"/>
      <c r="S22" s="162">
        <v>10.0038</v>
      </c>
      <c r="T22" s="162">
        <v>28.5214</v>
      </c>
      <c r="U22" s="162">
        <v>19.9038</v>
      </c>
      <c r="V22" s="162">
        <v>20.144600000000001</v>
      </c>
      <c r="W22" s="162">
        <v>33.5608</v>
      </c>
      <c r="X22" s="162">
        <v>15.778499999999999</v>
      </c>
      <c r="Y22" s="162">
        <v>5.5559000000000003</v>
      </c>
      <c r="Z22" s="162">
        <v>8.8331999999999997</v>
      </c>
      <c r="AA22" s="163"/>
      <c r="AB22" s="163"/>
      <c r="AC22" s="162">
        <v>-54.12</v>
      </c>
      <c r="AD22" s="162">
        <v>-54.08</v>
      </c>
      <c r="AE22" s="163"/>
      <c r="AF22" s="162">
        <v>13.32</v>
      </c>
      <c r="AG22" s="162">
        <v>52.8</v>
      </c>
      <c r="AH22" s="163"/>
      <c r="AI22" s="163"/>
      <c r="AJ22" s="162">
        <v>-53.17</v>
      </c>
      <c r="AK22" s="162">
        <v>-53.15</v>
      </c>
      <c r="AL22" s="162">
        <v>-42.01</v>
      </c>
      <c r="AM22" s="162">
        <v>53.34</v>
      </c>
      <c r="AN22" s="162">
        <v>53.79</v>
      </c>
      <c r="AO22" s="162">
        <v>17.5807</v>
      </c>
      <c r="AP22" s="162">
        <v>-4.4432</v>
      </c>
      <c r="AQ22" s="162">
        <v>57.407400000000003</v>
      </c>
      <c r="AR22" s="162">
        <v>58.893599999999999</v>
      </c>
      <c r="AS22" s="162">
        <v>64.530299999999997</v>
      </c>
      <c r="AT22" s="162">
        <v>-41.661299999999997</v>
      </c>
      <c r="AU22" s="162">
        <v>-41.724200000000003</v>
      </c>
      <c r="AV22" s="162">
        <v>9.6158999999999999</v>
      </c>
      <c r="AW22" s="162">
        <v>9.6298999999999992</v>
      </c>
      <c r="AX22" s="162">
        <v>75.017200000000003</v>
      </c>
      <c r="AY22" s="162">
        <v>76.758600000000001</v>
      </c>
      <c r="AZ22" s="162">
        <v>6.8212999999999999</v>
      </c>
      <c r="BA22" s="162">
        <v>37.752000000000002</v>
      </c>
      <c r="BB22" s="162">
        <v>-609.58929999999998</v>
      </c>
      <c r="BC22" s="162">
        <v>23.532699999999998</v>
      </c>
      <c r="BD22" s="162">
        <v>-10.8</v>
      </c>
      <c r="BE22" s="162">
        <v>-11.4</v>
      </c>
      <c r="BF22" s="162">
        <v>49.457599999999999</v>
      </c>
      <c r="BG22" s="162">
        <v>48.077199999999998</v>
      </c>
      <c r="BH22" s="162">
        <v>-3.2738999999999998</v>
      </c>
      <c r="BI22" s="163"/>
      <c r="BJ22" s="162">
        <v>-96.166399999999996</v>
      </c>
      <c r="BK22" s="162">
        <v>2.5085000000000002</v>
      </c>
      <c r="BL22" s="162">
        <v>7.0137999999999998</v>
      </c>
      <c r="BM22" s="162">
        <v>4.6809000000000003</v>
      </c>
      <c r="BN22" s="162">
        <v>676.47310000000004</v>
      </c>
      <c r="BO22" s="162">
        <v>141.78899999999999</v>
      </c>
      <c r="BP22" s="162">
        <v>140.50720000000001</v>
      </c>
      <c r="BQ22" s="162">
        <v>-662.9325</v>
      </c>
      <c r="BR22" s="162">
        <v>571.38459999999998</v>
      </c>
      <c r="BS22" s="163"/>
      <c r="BT22" s="162">
        <v>-10.3271</v>
      </c>
      <c r="BU22" s="162">
        <v>13.468</v>
      </c>
      <c r="BV22" s="162">
        <v>80.564899999999994</v>
      </c>
      <c r="BW22" s="162">
        <v>33.07</v>
      </c>
      <c r="BX22" s="163"/>
      <c r="BY22" s="163"/>
      <c r="BZ22" s="162">
        <v>70.12</v>
      </c>
      <c r="CA22" s="162">
        <v>12.328200000000001</v>
      </c>
      <c r="CB22" s="162">
        <v>12.5962</v>
      </c>
      <c r="CC22" s="162">
        <v>43.0501</v>
      </c>
      <c r="CD22" s="162">
        <v>43.299100000000003</v>
      </c>
      <c r="CE22" s="162">
        <v>38.673099999999998</v>
      </c>
      <c r="CF22" s="162">
        <v>-82.055000000000007</v>
      </c>
      <c r="CG22" s="162">
        <v>-82.097999999999999</v>
      </c>
      <c r="CH22" s="162">
        <v>5.2279999999999998</v>
      </c>
      <c r="CI22" s="163"/>
      <c r="CJ22" s="163"/>
      <c r="CK22" s="163"/>
      <c r="CL22" s="162">
        <v>86.2</v>
      </c>
      <c r="CM22" s="162">
        <v>78.099999999999994</v>
      </c>
      <c r="CN22" s="162">
        <v>-14.09</v>
      </c>
      <c r="CO22" s="162">
        <v>56.1937</v>
      </c>
      <c r="CP22" s="162">
        <v>55.075600000000001</v>
      </c>
      <c r="CQ22" s="162">
        <v>54.846699999999998</v>
      </c>
      <c r="CR22" s="162">
        <v>-71.997699999999995</v>
      </c>
      <c r="CS22" s="162">
        <v>-70.3673</v>
      </c>
      <c r="CT22" s="162">
        <v>103.1936</v>
      </c>
      <c r="CU22" s="162">
        <v>-79.033199999999994</v>
      </c>
      <c r="CV22" s="162">
        <v>116.16459999999999</v>
      </c>
      <c r="CW22" s="162">
        <v>12.79</v>
      </c>
      <c r="CX22" s="162">
        <v>45.74</v>
      </c>
      <c r="CY22" s="162">
        <v>25.12</v>
      </c>
      <c r="CZ22" s="162">
        <v>41.9604</v>
      </c>
      <c r="DA22" s="162">
        <v>39.555399999999999</v>
      </c>
      <c r="DB22" s="162">
        <v>-28.75</v>
      </c>
      <c r="DC22" s="163"/>
      <c r="DD22" s="163"/>
      <c r="DE22" s="163"/>
      <c r="DF22" s="162">
        <v>-158.32409999999999</v>
      </c>
      <c r="DG22" s="163"/>
      <c r="DH22" s="162">
        <v>-17.6205</v>
      </c>
      <c r="DI22" s="162">
        <v>-99.9</v>
      </c>
      <c r="DJ22" s="162">
        <v>-98.7</v>
      </c>
      <c r="DK22" s="162">
        <v>28.863800000000001</v>
      </c>
      <c r="DL22" s="162">
        <v>40.438800000000001</v>
      </c>
      <c r="DM22" s="162">
        <v>69.052700000000002</v>
      </c>
      <c r="DN22" s="162">
        <v>57.440199999999997</v>
      </c>
      <c r="DO22" s="162">
        <v>39.74</v>
      </c>
      <c r="DP22" s="162">
        <v>-11.59</v>
      </c>
      <c r="DQ22" s="162">
        <v>59.1325</v>
      </c>
      <c r="DR22" s="162">
        <v>158.00399999999999</v>
      </c>
      <c r="DS22" s="162">
        <v>-16.989999999999998</v>
      </c>
      <c r="DT22" s="162">
        <v>-17.3</v>
      </c>
      <c r="DU22" s="162">
        <v>55.72</v>
      </c>
      <c r="DV22" s="162">
        <v>77.66</v>
      </c>
      <c r="DW22" s="162">
        <v>164.18180000000001</v>
      </c>
      <c r="DX22" s="162">
        <v>156.2182</v>
      </c>
      <c r="DY22" s="162">
        <v>57.659199999999998</v>
      </c>
      <c r="DZ22" s="162">
        <v>55.2727</v>
      </c>
      <c r="EA22" s="162">
        <v>257.3526</v>
      </c>
      <c r="EB22" s="162">
        <v>213.7705</v>
      </c>
      <c r="EC22" s="162">
        <v>206.24700000000001</v>
      </c>
      <c r="ED22" s="162">
        <v>208.56800000000001</v>
      </c>
      <c r="EE22" s="162">
        <v>77.185400000000001</v>
      </c>
      <c r="EF22" s="162">
        <v>72.113200000000006</v>
      </c>
      <c r="EG22" s="162">
        <v>-21.625</v>
      </c>
      <c r="EH22" s="162">
        <v>669.6499</v>
      </c>
      <c r="EI22" s="162">
        <v>253.57660000000001</v>
      </c>
      <c r="EJ22" s="163"/>
      <c r="EK22" s="162">
        <v>-32.231200000000001</v>
      </c>
      <c r="EL22" s="162">
        <v>-29.695499999999999</v>
      </c>
      <c r="EM22" s="162">
        <v>0</v>
      </c>
      <c r="EN22" s="162">
        <v>-18.428599999999999</v>
      </c>
      <c r="EO22" s="163"/>
      <c r="EP22" s="162">
        <v>116.78400000000001</v>
      </c>
      <c r="EQ22" s="162">
        <v>-24.8384</v>
      </c>
      <c r="ER22" s="162">
        <v>-24.182400000000001</v>
      </c>
      <c r="ES22" s="162">
        <v>-40.688000000000002</v>
      </c>
      <c r="ET22" s="162">
        <v>0</v>
      </c>
      <c r="EU22" s="162">
        <v>-20.05</v>
      </c>
      <c r="EV22" s="162">
        <v>74.5</v>
      </c>
      <c r="EW22" s="162">
        <v>9.8640000000000008</v>
      </c>
      <c r="EX22" s="162">
        <v>-78.068899999999999</v>
      </c>
      <c r="EY22" s="162">
        <v>-34.594499999999996</v>
      </c>
      <c r="EZ22" s="162">
        <v>-34.049799999999998</v>
      </c>
      <c r="FA22" s="162">
        <v>6.0030000000000001</v>
      </c>
      <c r="FB22" s="162">
        <v>-69.804900000000004</v>
      </c>
      <c r="FC22" s="162">
        <v>40.929099999999998</v>
      </c>
      <c r="FD22" s="162">
        <v>23.6204</v>
      </c>
      <c r="FE22" s="163"/>
      <c r="FF22" s="162">
        <v>23.297699999999999</v>
      </c>
      <c r="FG22" s="162">
        <v>40.470500000000001</v>
      </c>
      <c r="FH22" s="162">
        <v>40.583100000000002</v>
      </c>
      <c r="FI22" s="162">
        <v>38.979500000000002</v>
      </c>
      <c r="FJ22" s="162">
        <v>-13.564</v>
      </c>
      <c r="FK22" s="162">
        <v>-13.0616</v>
      </c>
      <c r="FL22" s="162">
        <v>148.86869999999999</v>
      </c>
      <c r="FM22" s="162">
        <v>-54.143599999999999</v>
      </c>
      <c r="FN22" s="162">
        <v>-54.6479</v>
      </c>
      <c r="FO22" s="162">
        <v>90.943600000000004</v>
      </c>
      <c r="FP22" s="162">
        <v>97.824700000000007</v>
      </c>
      <c r="FQ22" s="162">
        <v>45.332099999999997</v>
      </c>
      <c r="FR22" s="162">
        <v>9.2799999999999994</v>
      </c>
      <c r="FS22" s="162">
        <v>2.4908999999999999</v>
      </c>
      <c r="FT22" s="162">
        <v>0.90359999999999996</v>
      </c>
      <c r="FU22" s="162">
        <v>0</v>
      </c>
      <c r="FV22" s="162">
        <v>15.48</v>
      </c>
      <c r="FW22" s="162">
        <v>45.460799999999999</v>
      </c>
      <c r="FX22" s="162">
        <v>7.1468999999999996</v>
      </c>
      <c r="FY22" s="162">
        <v>-4.407</v>
      </c>
      <c r="FZ22" s="162">
        <v>4.1920000000000002</v>
      </c>
      <c r="GA22" s="163"/>
      <c r="GB22" s="162">
        <v>38.119999999999997</v>
      </c>
      <c r="GC22" s="162">
        <v>-97.816699999999997</v>
      </c>
      <c r="GD22" s="162">
        <v>-93.102000000000004</v>
      </c>
      <c r="GE22" s="163"/>
      <c r="GF22" s="162">
        <v>74.755399999999995</v>
      </c>
      <c r="GG22" s="162">
        <v>23</v>
      </c>
      <c r="GH22" s="162">
        <v>-19.523599999999998</v>
      </c>
      <c r="GI22" s="162">
        <v>-0.74929999999999997</v>
      </c>
      <c r="GJ22" s="163"/>
      <c r="GK22" s="162">
        <v>1.6733</v>
      </c>
      <c r="GL22" s="163"/>
      <c r="GM22" s="163"/>
      <c r="GN22" s="163"/>
      <c r="GO22" s="162">
        <v>-31.319099999999999</v>
      </c>
      <c r="GP22" s="162">
        <v>15.1266</v>
      </c>
      <c r="GQ22" s="162">
        <v>31.953800000000001</v>
      </c>
      <c r="GR22" s="162">
        <v>59.6798</v>
      </c>
      <c r="GS22" s="162">
        <v>60.119199999999999</v>
      </c>
      <c r="GT22" s="162">
        <v>-122.327</v>
      </c>
      <c r="GU22" s="162">
        <v>-19.940799999999999</v>
      </c>
      <c r="GV22" s="162">
        <v>23.252300000000002</v>
      </c>
      <c r="GW22" s="162">
        <v>-45.044800000000002</v>
      </c>
      <c r="GX22" s="162">
        <v>5.2762000000000002</v>
      </c>
      <c r="GY22" s="162">
        <v>12.6884</v>
      </c>
      <c r="GZ22" s="162">
        <v>12.290100000000001</v>
      </c>
      <c r="HA22" s="162">
        <v>7</v>
      </c>
      <c r="HB22" s="162">
        <v>173.0735</v>
      </c>
      <c r="HC22" s="162">
        <v>173.98240000000001</v>
      </c>
      <c r="HD22" s="162">
        <v>118.2</v>
      </c>
      <c r="HE22" s="162">
        <v>-120.36709999999999</v>
      </c>
      <c r="HF22" s="162">
        <v>-286.28910000000002</v>
      </c>
      <c r="HG22" s="162">
        <v>288.56720000000001</v>
      </c>
      <c r="HH22" s="162">
        <v>269.22460000000001</v>
      </c>
      <c r="HI22" s="162">
        <v>-165.9171</v>
      </c>
      <c r="HJ22" s="162">
        <v>-163.5829</v>
      </c>
      <c r="HK22" s="162">
        <v>-25.2654</v>
      </c>
      <c r="HL22" s="162">
        <v>-14.1822</v>
      </c>
      <c r="HM22" s="162">
        <v>64.528000000000006</v>
      </c>
      <c r="HN22" s="162">
        <v>64.423599999999993</v>
      </c>
      <c r="HO22" s="162">
        <v>-110.0419</v>
      </c>
      <c r="HP22" s="162">
        <v>-116.0908</v>
      </c>
      <c r="HQ22" s="162">
        <v>43.718000000000004</v>
      </c>
      <c r="HR22" s="162">
        <v>42.267800000000001</v>
      </c>
      <c r="HS22" s="162">
        <v>-44.136899999999997</v>
      </c>
      <c r="HT22" s="162">
        <v>-43.419699999999999</v>
      </c>
      <c r="HU22" s="162">
        <v>84.39</v>
      </c>
      <c r="HV22" s="162">
        <v>84.63</v>
      </c>
      <c r="HW22" s="162">
        <v>26.3</v>
      </c>
      <c r="HX22" s="162">
        <v>26.5</v>
      </c>
      <c r="HY22" s="162">
        <v>21.5154</v>
      </c>
      <c r="HZ22" s="162">
        <v>-17.04</v>
      </c>
      <c r="IA22" s="162">
        <v>-298.71780000000001</v>
      </c>
      <c r="IB22" s="162">
        <v>63.404000000000003</v>
      </c>
      <c r="IC22" s="162">
        <v>63.145899999999997</v>
      </c>
      <c r="ID22" s="162">
        <v>16.8</v>
      </c>
      <c r="IE22" s="162">
        <v>37.700000000000003</v>
      </c>
      <c r="IF22" s="162">
        <v>-43.7</v>
      </c>
      <c r="IG22" s="162">
        <v>-43.2</v>
      </c>
      <c r="IH22" s="163"/>
      <c r="II22" s="162">
        <v>0.81840000000000002</v>
      </c>
      <c r="IJ22" s="162">
        <v>-266.5564</v>
      </c>
      <c r="IK22" s="162">
        <v>-219.7355</v>
      </c>
      <c r="IL22" s="162">
        <v>345.83150000000001</v>
      </c>
      <c r="IM22" s="162">
        <v>275.94970000000001</v>
      </c>
      <c r="IN22" s="162">
        <v>54.569699999999997</v>
      </c>
      <c r="IO22" s="162">
        <v>-264.53460000000001</v>
      </c>
      <c r="IP22" s="162">
        <v>264.3476</v>
      </c>
      <c r="IQ22" s="162">
        <v>-143.41220000000001</v>
      </c>
      <c r="IR22" s="162">
        <v>-146.17269999999999</v>
      </c>
      <c r="IS22" s="162">
        <v>-263.51100000000002</v>
      </c>
      <c r="IT22" s="162">
        <v>134.9212</v>
      </c>
      <c r="IU22" s="162">
        <v>132.3999</v>
      </c>
      <c r="IV22" s="162">
        <v>142.72929999999999</v>
      </c>
      <c r="IW22" s="162">
        <v>-336.55959999999999</v>
      </c>
      <c r="IX22" s="162">
        <v>146.40190000000001</v>
      </c>
      <c r="IY22" s="162">
        <v>-191.61179999999999</v>
      </c>
      <c r="IZ22" s="162">
        <v>188.15289999999999</v>
      </c>
      <c r="JA22" s="162">
        <v>-4.7172999999999998</v>
      </c>
      <c r="JB22" s="163"/>
      <c r="JC22" s="162">
        <v>19.440000000000001</v>
      </c>
      <c r="JD22" s="162">
        <v>7.2629999999999999</v>
      </c>
      <c r="JE22" s="162">
        <v>7.2809999999999997</v>
      </c>
      <c r="JF22" s="162">
        <v>-18.239999999999998</v>
      </c>
      <c r="JG22" s="162">
        <v>0</v>
      </c>
      <c r="JH22" s="163"/>
      <c r="JI22" s="162">
        <v>0.61799999999999999</v>
      </c>
      <c r="JJ22" s="162">
        <v>-22.441400000000002</v>
      </c>
      <c r="JK22" s="162">
        <v>9.7002000000000006</v>
      </c>
      <c r="JL22" s="162">
        <v>-14.6</v>
      </c>
      <c r="JM22" s="162">
        <v>9.6989999999999998</v>
      </c>
      <c r="JN22" s="162">
        <v>9.7349999999999994</v>
      </c>
      <c r="JO22" s="163"/>
      <c r="JP22" s="163"/>
      <c r="JQ22" s="162">
        <v>43.585500000000003</v>
      </c>
      <c r="JR22" s="162">
        <v>42.034399999999998</v>
      </c>
      <c r="JS22" s="162">
        <v>43.505800000000001</v>
      </c>
      <c r="JT22" s="163"/>
      <c r="JU22" s="162">
        <v>-36.200000000000003</v>
      </c>
      <c r="JV22" s="162">
        <v>20.822299999999998</v>
      </c>
      <c r="JW22" s="162">
        <v>6.51</v>
      </c>
      <c r="JX22" s="163"/>
      <c r="JY22" s="162">
        <v>-15.062099999999999</v>
      </c>
      <c r="JZ22" s="162">
        <v>50.619</v>
      </c>
      <c r="KA22" s="162">
        <v>25.485499999999998</v>
      </c>
      <c r="KB22" s="162">
        <v>-15.5688</v>
      </c>
      <c r="KC22" s="162">
        <v>-50.1126</v>
      </c>
      <c r="KD22" s="162">
        <v>13.516400000000001</v>
      </c>
      <c r="KE22" s="162">
        <v>36.450099999999999</v>
      </c>
      <c r="KF22" s="162">
        <v>27.8</v>
      </c>
      <c r="KG22" s="162">
        <v>-27.4</v>
      </c>
      <c r="KH22" s="162">
        <v>-13.637</v>
      </c>
      <c r="KI22" s="162">
        <v>50.651699999999998</v>
      </c>
    </row>
    <row r="23" spans="1:295" ht="18" customHeight="1" x14ac:dyDescent="0.25">
      <c r="A23" s="159" t="s">
        <v>95</v>
      </c>
      <c r="B23" s="159" t="s">
        <v>795</v>
      </c>
      <c r="C23" s="162">
        <v>0</v>
      </c>
      <c r="D23" s="162">
        <v>17.459</v>
      </c>
      <c r="E23" s="162">
        <v>-20.3658</v>
      </c>
      <c r="F23" s="162">
        <v>8.6271000000000004</v>
      </c>
      <c r="G23" s="162">
        <v>15.1075</v>
      </c>
      <c r="H23" s="163"/>
      <c r="I23" s="162">
        <v>38.545900000000003</v>
      </c>
      <c r="J23" s="162">
        <v>-69.795000000000002</v>
      </c>
      <c r="K23" s="162">
        <v>53.454000000000001</v>
      </c>
      <c r="L23" s="162">
        <v>27.177199999999999</v>
      </c>
      <c r="M23" s="162">
        <v>26.618600000000001</v>
      </c>
      <c r="N23" s="162">
        <v>-8.8800000000000008</v>
      </c>
      <c r="O23" s="162">
        <v>-55.69</v>
      </c>
      <c r="P23" s="162">
        <v>50.6</v>
      </c>
      <c r="Q23" s="162">
        <v>21.527999999999999</v>
      </c>
      <c r="R23" s="162">
        <v>-50.6</v>
      </c>
      <c r="S23" s="162">
        <v>10.1159</v>
      </c>
      <c r="T23" s="162">
        <v>27.470800000000001</v>
      </c>
      <c r="U23" s="162">
        <v>20.412299999999998</v>
      </c>
      <c r="V23" s="162">
        <v>20.693200000000001</v>
      </c>
      <c r="W23" s="162">
        <v>34.459200000000003</v>
      </c>
      <c r="X23" s="162">
        <v>16.2349</v>
      </c>
      <c r="Y23" s="162">
        <v>5.2538</v>
      </c>
      <c r="Z23" s="162">
        <v>8.5812000000000008</v>
      </c>
      <c r="AA23" s="163"/>
      <c r="AB23" s="163"/>
      <c r="AC23" s="162">
        <v>-54.3</v>
      </c>
      <c r="AD23" s="162">
        <v>-54.3</v>
      </c>
      <c r="AE23" s="163"/>
      <c r="AF23" s="162">
        <v>8.8800000000000008</v>
      </c>
      <c r="AG23" s="162">
        <v>55</v>
      </c>
      <c r="AH23" s="163"/>
      <c r="AI23" s="163"/>
      <c r="AJ23" s="162">
        <v>-55.76</v>
      </c>
      <c r="AK23" s="162">
        <v>-56.83</v>
      </c>
      <c r="AL23" s="162">
        <v>-36.119999999999997</v>
      </c>
      <c r="AM23" s="162">
        <v>56.4</v>
      </c>
      <c r="AN23" s="162">
        <v>57.51</v>
      </c>
      <c r="AO23" s="162">
        <v>17.518000000000001</v>
      </c>
      <c r="AP23" s="162">
        <v>-4.0892999999999997</v>
      </c>
      <c r="AQ23" s="162">
        <v>57.258299999999998</v>
      </c>
      <c r="AR23" s="162">
        <v>59.135399999999997</v>
      </c>
      <c r="AS23" s="162">
        <v>67.003699999999995</v>
      </c>
      <c r="AT23" s="162">
        <v>-47.153599999999997</v>
      </c>
      <c r="AU23" s="162">
        <v>-46.852699999999999</v>
      </c>
      <c r="AV23" s="162">
        <v>32.023000000000003</v>
      </c>
      <c r="AW23" s="162">
        <v>32.7072</v>
      </c>
      <c r="AX23" s="162">
        <v>75.552999999999997</v>
      </c>
      <c r="AY23" s="162">
        <v>77.160499999999999</v>
      </c>
      <c r="AZ23" s="162">
        <v>10.4855</v>
      </c>
      <c r="BA23" s="162">
        <v>53.7605</v>
      </c>
      <c r="BB23" s="162">
        <v>-636.77610000000004</v>
      </c>
      <c r="BC23" s="162">
        <v>26.110499999999998</v>
      </c>
      <c r="BD23" s="162">
        <v>-12.3</v>
      </c>
      <c r="BE23" s="162">
        <v>-12.5</v>
      </c>
      <c r="BF23" s="162">
        <v>53.975900000000003</v>
      </c>
      <c r="BG23" s="162">
        <v>53.690899999999999</v>
      </c>
      <c r="BH23" s="162">
        <v>-3.0253999999999999</v>
      </c>
      <c r="BI23" s="163"/>
      <c r="BJ23" s="162">
        <v>-104.3113</v>
      </c>
      <c r="BK23" s="162">
        <v>3.8296999999999999</v>
      </c>
      <c r="BL23" s="162">
        <v>7.3376999999999999</v>
      </c>
      <c r="BM23" s="162">
        <v>5.05</v>
      </c>
      <c r="BN23" s="162">
        <v>708.88369999999998</v>
      </c>
      <c r="BO23" s="162">
        <v>143.8032</v>
      </c>
      <c r="BP23" s="162">
        <v>143.7116</v>
      </c>
      <c r="BQ23" s="162">
        <v>-673.32659999999998</v>
      </c>
      <c r="BR23" s="162">
        <v>603.50099999999998</v>
      </c>
      <c r="BS23" s="163"/>
      <c r="BT23" s="162">
        <v>-25.595199999999998</v>
      </c>
      <c r="BU23" s="162">
        <v>27.866299999999999</v>
      </c>
      <c r="BV23" s="162">
        <v>85.734300000000005</v>
      </c>
      <c r="BW23" s="162">
        <v>35.340000000000003</v>
      </c>
      <c r="BX23" s="163"/>
      <c r="BY23" s="163"/>
      <c r="BZ23" s="162">
        <v>72.44</v>
      </c>
      <c r="CA23" s="162">
        <v>9.5151000000000003</v>
      </c>
      <c r="CB23" s="162">
        <v>9.2471999999999994</v>
      </c>
      <c r="CC23" s="162">
        <v>49.183100000000003</v>
      </c>
      <c r="CD23" s="162">
        <v>50.071899999999999</v>
      </c>
      <c r="CE23" s="162">
        <v>38.624499999999998</v>
      </c>
      <c r="CF23" s="162">
        <v>-90.433999999999997</v>
      </c>
      <c r="CG23" s="162">
        <v>-88.497500000000002</v>
      </c>
      <c r="CH23" s="162">
        <v>9.8399000000000001</v>
      </c>
      <c r="CI23" s="163"/>
      <c r="CJ23" s="163"/>
      <c r="CK23" s="163"/>
      <c r="CL23" s="162">
        <v>90.1</v>
      </c>
      <c r="CM23" s="162">
        <v>80.5</v>
      </c>
      <c r="CN23" s="162">
        <v>-14.92</v>
      </c>
      <c r="CO23" s="162">
        <v>56.951000000000001</v>
      </c>
      <c r="CP23" s="162">
        <v>56.035699999999999</v>
      </c>
      <c r="CQ23" s="162">
        <v>56.046399999999998</v>
      </c>
      <c r="CR23" s="162">
        <v>-70.002300000000005</v>
      </c>
      <c r="CS23" s="162">
        <v>-69.402500000000003</v>
      </c>
      <c r="CT23" s="162">
        <v>100.7773</v>
      </c>
      <c r="CU23" s="162">
        <v>-81.714299999999994</v>
      </c>
      <c r="CV23" s="162">
        <v>112.6215</v>
      </c>
      <c r="CW23" s="162">
        <v>12.327</v>
      </c>
      <c r="CX23" s="162">
        <v>50.95</v>
      </c>
      <c r="CY23" s="162">
        <v>27.77</v>
      </c>
      <c r="CZ23" s="162">
        <v>43.366700000000002</v>
      </c>
      <c r="DA23" s="162">
        <v>40.873699999999999</v>
      </c>
      <c r="DB23" s="162">
        <v>-28.92</v>
      </c>
      <c r="DC23" s="163"/>
      <c r="DD23" s="163"/>
      <c r="DE23" s="163"/>
      <c r="DF23" s="162">
        <v>-149.09049999999999</v>
      </c>
      <c r="DG23" s="163"/>
      <c r="DH23" s="162">
        <v>-17.423300000000001</v>
      </c>
      <c r="DI23" s="162">
        <v>-102.8</v>
      </c>
      <c r="DJ23" s="162">
        <v>-103.9</v>
      </c>
      <c r="DK23" s="162">
        <v>30.182200000000002</v>
      </c>
      <c r="DL23" s="162">
        <v>43.368499999999997</v>
      </c>
      <c r="DM23" s="162">
        <v>69.522300000000001</v>
      </c>
      <c r="DN23" s="162">
        <v>60.955800000000004</v>
      </c>
      <c r="DO23" s="162">
        <v>42.94</v>
      </c>
      <c r="DP23" s="162">
        <v>-10.9</v>
      </c>
      <c r="DQ23" s="162">
        <v>63.410499999999999</v>
      </c>
      <c r="DR23" s="162">
        <v>147.1234</v>
      </c>
      <c r="DS23" s="162">
        <v>-15.5</v>
      </c>
      <c r="DT23" s="162">
        <v>-15.82</v>
      </c>
      <c r="DU23" s="162">
        <v>51.73</v>
      </c>
      <c r="DV23" s="162">
        <v>79.55</v>
      </c>
      <c r="DW23" s="162">
        <v>148.58179999999999</v>
      </c>
      <c r="DX23" s="162">
        <v>146.9091</v>
      </c>
      <c r="DY23" s="162">
        <v>50.291600000000003</v>
      </c>
      <c r="DZ23" s="162">
        <v>49.1</v>
      </c>
      <c r="EA23" s="162">
        <v>251.4265</v>
      </c>
      <c r="EB23" s="162">
        <v>208.2928</v>
      </c>
      <c r="EC23" s="162">
        <v>198.15629999999999</v>
      </c>
      <c r="ED23" s="162">
        <v>202.65049999999999</v>
      </c>
      <c r="EE23" s="162">
        <v>86.370699999999999</v>
      </c>
      <c r="EF23" s="162">
        <v>74.885000000000005</v>
      </c>
      <c r="EG23" s="162">
        <v>-21.053000000000001</v>
      </c>
      <c r="EH23" s="162">
        <v>694.16240000000005</v>
      </c>
      <c r="EI23" s="162">
        <v>212.4126</v>
      </c>
      <c r="EJ23" s="163"/>
      <c r="EK23" s="162">
        <v>-33.348999999999997</v>
      </c>
      <c r="EL23" s="162">
        <v>-29.493099999999998</v>
      </c>
      <c r="EM23" s="162">
        <v>0</v>
      </c>
      <c r="EN23" s="162">
        <v>-26.177399999999999</v>
      </c>
      <c r="EO23" s="163"/>
      <c r="EP23" s="162">
        <v>150.58799999999999</v>
      </c>
      <c r="EQ23" s="162">
        <v>-34.152200000000001</v>
      </c>
      <c r="ER23" s="162">
        <v>-34.424599999999998</v>
      </c>
      <c r="ES23" s="162">
        <v>-44.2851</v>
      </c>
      <c r="ET23" s="162">
        <v>0</v>
      </c>
      <c r="EU23" s="162">
        <v>-17.920000000000002</v>
      </c>
      <c r="EV23" s="162">
        <v>96.6</v>
      </c>
      <c r="EW23" s="162">
        <v>10.475300000000001</v>
      </c>
      <c r="EX23" s="162">
        <v>-96.895499999999998</v>
      </c>
      <c r="EY23" s="162">
        <v>-35.244799999999998</v>
      </c>
      <c r="EZ23" s="162">
        <v>-34.435000000000002</v>
      </c>
      <c r="FA23" s="162">
        <v>7.2636000000000003</v>
      </c>
      <c r="FB23" s="162">
        <v>-71.792000000000002</v>
      </c>
      <c r="FC23" s="162">
        <v>41.7318</v>
      </c>
      <c r="FD23" s="162">
        <v>23.016200000000001</v>
      </c>
      <c r="FE23" s="163"/>
      <c r="FF23" s="162">
        <v>22.929500000000001</v>
      </c>
      <c r="FG23" s="162">
        <v>39.969200000000001</v>
      </c>
      <c r="FH23" s="162">
        <v>40.481299999999997</v>
      </c>
      <c r="FI23" s="162">
        <v>38.952199999999998</v>
      </c>
      <c r="FJ23" s="162">
        <v>-10.5497</v>
      </c>
      <c r="FK23" s="162">
        <v>-10.382300000000001</v>
      </c>
      <c r="FL23" s="162">
        <v>150.87809999999999</v>
      </c>
      <c r="FM23" s="162">
        <v>-47.591099999999997</v>
      </c>
      <c r="FN23" s="162">
        <v>-47.913200000000003</v>
      </c>
      <c r="FO23" s="162">
        <v>91.734899999999996</v>
      </c>
      <c r="FP23" s="162">
        <v>99.087100000000007</v>
      </c>
      <c r="FQ23" s="162">
        <v>47.009399999999999</v>
      </c>
      <c r="FR23" s="162">
        <v>6.87</v>
      </c>
      <c r="FS23" s="162">
        <v>2.5617000000000001</v>
      </c>
      <c r="FT23" s="162">
        <v>0.96220000000000006</v>
      </c>
      <c r="FU23" s="162">
        <v>0</v>
      </c>
      <c r="FV23" s="162">
        <v>17.28</v>
      </c>
      <c r="FW23" s="162">
        <v>45.7256</v>
      </c>
      <c r="FX23" s="163"/>
      <c r="FY23" s="162">
        <v>-4.327</v>
      </c>
      <c r="FZ23" s="162">
        <v>4.3860000000000001</v>
      </c>
      <c r="GA23" s="163"/>
      <c r="GB23" s="162">
        <v>38.340000000000003</v>
      </c>
      <c r="GC23" s="162">
        <v>-97.423400000000001</v>
      </c>
      <c r="GD23" s="162">
        <v>-91.882999999999996</v>
      </c>
      <c r="GE23" s="163"/>
      <c r="GF23" s="162">
        <v>75.869</v>
      </c>
      <c r="GG23" s="162">
        <v>23.3</v>
      </c>
      <c r="GH23" s="162">
        <v>-22.246700000000001</v>
      </c>
      <c r="GI23" s="162">
        <v>-7.5800000000000006E-2</v>
      </c>
      <c r="GJ23" s="163"/>
      <c r="GK23" s="162">
        <v>1.7294</v>
      </c>
      <c r="GL23" s="163"/>
      <c r="GM23" s="163"/>
      <c r="GN23" s="162">
        <v>-13.132099999999999</v>
      </c>
      <c r="GO23" s="162">
        <v>-33.396799999999999</v>
      </c>
      <c r="GP23" s="162">
        <v>15.536</v>
      </c>
      <c r="GQ23" s="162">
        <v>34.253100000000003</v>
      </c>
      <c r="GR23" s="162">
        <v>59.774099999999997</v>
      </c>
      <c r="GS23" s="162">
        <v>60.424700000000001</v>
      </c>
      <c r="GT23" s="162">
        <v>-126.2722</v>
      </c>
      <c r="GU23" s="162">
        <v>-23.4985</v>
      </c>
      <c r="GV23" s="162">
        <v>24.401800000000001</v>
      </c>
      <c r="GW23" s="162">
        <v>-50.990400000000001</v>
      </c>
      <c r="GX23" s="162">
        <v>5.0670000000000002</v>
      </c>
      <c r="GY23" s="162">
        <v>12.5419</v>
      </c>
      <c r="GZ23" s="162">
        <v>12.174099999999999</v>
      </c>
      <c r="HA23" s="162">
        <v>6.5910000000000002</v>
      </c>
      <c r="HB23" s="162">
        <v>155.8349</v>
      </c>
      <c r="HC23" s="162">
        <v>155.98249999999999</v>
      </c>
      <c r="HD23" s="162">
        <v>70.8</v>
      </c>
      <c r="HE23" s="162">
        <v>-70.045500000000004</v>
      </c>
      <c r="HF23" s="162">
        <v>-232.7165</v>
      </c>
      <c r="HG23" s="162">
        <v>234.8192</v>
      </c>
      <c r="HH23" s="162">
        <v>208.87799999999999</v>
      </c>
      <c r="HI23" s="162">
        <v>-148.79810000000001</v>
      </c>
      <c r="HJ23" s="162">
        <v>-149.27529999999999</v>
      </c>
      <c r="HK23" s="162">
        <v>-23.3522</v>
      </c>
      <c r="HL23" s="162">
        <v>-12.661199999999999</v>
      </c>
      <c r="HM23" s="162">
        <v>64.009500000000003</v>
      </c>
      <c r="HN23" s="162">
        <v>64.573099999999997</v>
      </c>
      <c r="HO23" s="162">
        <v>-79.366200000000006</v>
      </c>
      <c r="HP23" s="162">
        <v>-88.602900000000005</v>
      </c>
      <c r="HQ23" s="162">
        <v>28.578600000000002</v>
      </c>
      <c r="HR23" s="162">
        <v>27.787600000000001</v>
      </c>
      <c r="HS23" s="162">
        <v>-44.962499999999999</v>
      </c>
      <c r="HT23" s="162">
        <v>-45.173200000000001</v>
      </c>
      <c r="HU23" s="162">
        <v>70.12</v>
      </c>
      <c r="HV23" s="162">
        <v>69.37</v>
      </c>
      <c r="HW23" s="162">
        <v>24.5</v>
      </c>
      <c r="HX23" s="162">
        <v>25.5</v>
      </c>
      <c r="HY23" s="162">
        <v>21.207799999999999</v>
      </c>
      <c r="HZ23" s="162">
        <v>-12</v>
      </c>
      <c r="IA23" s="162">
        <v>-316.27710000000002</v>
      </c>
      <c r="IB23" s="162">
        <v>57.765599999999999</v>
      </c>
      <c r="IC23" s="162">
        <v>57.255200000000002</v>
      </c>
      <c r="ID23" s="162">
        <v>15.6</v>
      </c>
      <c r="IE23" s="162">
        <v>37.700000000000003</v>
      </c>
      <c r="IF23" s="162">
        <v>-28.4</v>
      </c>
      <c r="IG23" s="162">
        <v>-28.6</v>
      </c>
      <c r="IH23" s="163"/>
      <c r="II23" s="162">
        <v>0.9073</v>
      </c>
      <c r="IJ23" s="162">
        <v>-207.33940000000001</v>
      </c>
      <c r="IK23" s="162">
        <v>-178.8937</v>
      </c>
      <c r="IL23" s="162">
        <v>260.77910000000003</v>
      </c>
      <c r="IM23" s="162">
        <v>202.6669</v>
      </c>
      <c r="IN23" s="162">
        <v>30.011199999999999</v>
      </c>
      <c r="IO23" s="162">
        <v>-197.2987</v>
      </c>
      <c r="IP23" s="162">
        <v>194.8596</v>
      </c>
      <c r="IQ23" s="162">
        <v>-122.9076</v>
      </c>
      <c r="IR23" s="162">
        <v>-90.011200000000002</v>
      </c>
      <c r="IS23" s="162">
        <v>-192.7801</v>
      </c>
      <c r="IT23" s="162">
        <v>145.70830000000001</v>
      </c>
      <c r="IU23" s="162">
        <v>146.4667</v>
      </c>
      <c r="IV23" s="162">
        <v>127.11539999999999</v>
      </c>
      <c r="IW23" s="162">
        <v>-248.98310000000001</v>
      </c>
      <c r="IX23" s="162">
        <v>88.188900000000004</v>
      </c>
      <c r="IY23" s="162">
        <v>-163.36600000000001</v>
      </c>
      <c r="IZ23" s="162">
        <v>162.90430000000001</v>
      </c>
      <c r="JA23" s="162">
        <v>-6.9063999999999997</v>
      </c>
      <c r="JB23" s="163"/>
      <c r="JC23" s="162">
        <v>17.440000000000001</v>
      </c>
      <c r="JD23" s="162">
        <v>6.931</v>
      </c>
      <c r="JE23" s="162">
        <v>6.9370000000000003</v>
      </c>
      <c r="JF23" s="162">
        <v>-18.399999999999999</v>
      </c>
      <c r="JG23" s="162">
        <v>-1.68</v>
      </c>
      <c r="JH23" s="163"/>
      <c r="JI23" s="162">
        <v>1.9944</v>
      </c>
      <c r="JJ23" s="162">
        <v>-17.518899999999999</v>
      </c>
      <c r="JK23" s="162">
        <v>7.1214000000000004</v>
      </c>
      <c r="JL23" s="162">
        <v>-16.7</v>
      </c>
      <c r="JM23" s="162">
        <v>8.5619999999999994</v>
      </c>
      <c r="JN23" s="162">
        <v>9.1539999999999999</v>
      </c>
      <c r="JO23" s="162">
        <v>9.9107000000000003</v>
      </c>
      <c r="JP23" s="163"/>
      <c r="JQ23" s="162">
        <v>42.390099999999997</v>
      </c>
      <c r="JR23" s="162">
        <v>41.504899999999999</v>
      </c>
      <c r="JS23" s="162">
        <v>41.834699999999998</v>
      </c>
      <c r="JT23" s="163"/>
      <c r="JU23" s="162">
        <v>-37.200000000000003</v>
      </c>
      <c r="JV23" s="162">
        <v>22.217700000000001</v>
      </c>
      <c r="JW23" s="162">
        <v>6.38</v>
      </c>
      <c r="JX23" s="163"/>
      <c r="JY23" s="162">
        <v>-15.7509</v>
      </c>
      <c r="JZ23" s="162">
        <v>48.320700000000002</v>
      </c>
      <c r="KA23" s="162">
        <v>23.2682</v>
      </c>
      <c r="KB23" s="162">
        <v>-16.1248</v>
      </c>
      <c r="KC23" s="162">
        <v>-48.383000000000003</v>
      </c>
      <c r="KD23" s="162">
        <v>11.223000000000001</v>
      </c>
      <c r="KE23" s="162">
        <v>36.232700000000001</v>
      </c>
      <c r="KF23" s="162">
        <v>28.7</v>
      </c>
      <c r="KG23" s="162">
        <v>-28.9</v>
      </c>
      <c r="KH23" s="162">
        <v>-25.049600000000002</v>
      </c>
      <c r="KI23" s="162">
        <v>71.737499999999997</v>
      </c>
    </row>
    <row r="24" spans="1:295" ht="18" customHeight="1" x14ac:dyDescent="0.25">
      <c r="A24" s="159" t="s">
        <v>95</v>
      </c>
      <c r="B24" s="159" t="s">
        <v>796</v>
      </c>
      <c r="C24" s="164">
        <v>0</v>
      </c>
      <c r="D24" s="164">
        <v>17.8843</v>
      </c>
      <c r="E24" s="164">
        <v>-20.9054</v>
      </c>
      <c r="F24" s="164">
        <v>8.4015000000000004</v>
      </c>
      <c r="G24" s="164">
        <v>15.437900000000001</v>
      </c>
      <c r="H24" s="165"/>
      <c r="I24" s="164">
        <v>39.673499999999997</v>
      </c>
      <c r="J24" s="164">
        <v>-72.9024</v>
      </c>
      <c r="K24" s="164">
        <v>54.798400000000001</v>
      </c>
      <c r="L24" s="164">
        <v>27.555199999999999</v>
      </c>
      <c r="M24" s="164">
        <v>27.0701</v>
      </c>
      <c r="N24" s="164">
        <v>-11.1</v>
      </c>
      <c r="O24" s="164">
        <v>-58.805999999999997</v>
      </c>
      <c r="P24" s="164">
        <v>55</v>
      </c>
      <c r="Q24" s="164">
        <v>21.527999999999999</v>
      </c>
      <c r="R24" s="164">
        <v>-55</v>
      </c>
      <c r="S24" s="164">
        <v>9.9441000000000006</v>
      </c>
      <c r="T24" s="164">
        <v>30.5136</v>
      </c>
      <c r="U24" s="164">
        <v>20.644100000000002</v>
      </c>
      <c r="V24" s="164">
        <v>21.078800000000001</v>
      </c>
      <c r="W24" s="164">
        <v>34.791499999999999</v>
      </c>
      <c r="X24" s="164">
        <v>16.1586</v>
      </c>
      <c r="Y24" s="164">
        <v>5.5248999999999997</v>
      </c>
      <c r="Z24" s="164">
        <v>8.2773000000000003</v>
      </c>
      <c r="AA24" s="165"/>
      <c r="AB24" s="165"/>
      <c r="AC24" s="164">
        <v>-53.89</v>
      </c>
      <c r="AD24" s="164">
        <v>-53.92</v>
      </c>
      <c r="AE24" s="165"/>
      <c r="AF24" s="164">
        <v>11.1</v>
      </c>
      <c r="AG24" s="164">
        <v>57.2</v>
      </c>
      <c r="AH24" s="165"/>
      <c r="AI24" s="165"/>
      <c r="AJ24" s="164">
        <v>-50.32</v>
      </c>
      <c r="AK24" s="164">
        <v>-50.85</v>
      </c>
      <c r="AL24" s="164">
        <v>-47.92</v>
      </c>
      <c r="AM24" s="164">
        <v>50.78</v>
      </c>
      <c r="AN24" s="164">
        <v>51.07</v>
      </c>
      <c r="AO24" s="164">
        <v>17.898900000000001</v>
      </c>
      <c r="AP24" s="164">
        <v>-4.2236000000000002</v>
      </c>
      <c r="AQ24" s="164">
        <v>58.677599999999998</v>
      </c>
      <c r="AR24" s="164">
        <v>60.9589</v>
      </c>
      <c r="AS24" s="164">
        <v>68.955399999999997</v>
      </c>
      <c r="AT24" s="164">
        <v>-45.010300000000001</v>
      </c>
      <c r="AU24" s="164">
        <v>-41.793100000000003</v>
      </c>
      <c r="AV24" s="164">
        <v>10.440099999999999</v>
      </c>
      <c r="AW24" s="164">
        <v>10.8759</v>
      </c>
      <c r="AX24" s="164">
        <v>76.222800000000007</v>
      </c>
      <c r="AY24" s="164">
        <v>80.6434</v>
      </c>
      <c r="AZ24" s="164">
        <v>10.4855</v>
      </c>
      <c r="BA24" s="164">
        <v>36.966700000000003</v>
      </c>
      <c r="BB24" s="164">
        <v>-625.37519999999995</v>
      </c>
      <c r="BC24" s="164">
        <v>23.356400000000001</v>
      </c>
      <c r="BD24" s="164">
        <v>-10.8</v>
      </c>
      <c r="BE24" s="164">
        <v>-11.2</v>
      </c>
      <c r="BF24" s="164">
        <v>49.693899999999999</v>
      </c>
      <c r="BG24" s="164">
        <v>48.4407</v>
      </c>
      <c r="BH24" s="164">
        <v>-3.3142999999999998</v>
      </c>
      <c r="BI24" s="165"/>
      <c r="BJ24" s="164">
        <v>-99.840999999999994</v>
      </c>
      <c r="BK24" s="164">
        <v>4.4362000000000004</v>
      </c>
      <c r="BL24" s="164">
        <v>7.1845999999999997</v>
      </c>
      <c r="BM24" s="164">
        <v>4.8890000000000002</v>
      </c>
      <c r="BN24" s="164">
        <v>695.36400000000003</v>
      </c>
      <c r="BO24" s="164">
        <v>145.39009999999999</v>
      </c>
      <c r="BP24" s="164">
        <v>145.81739999999999</v>
      </c>
      <c r="BQ24" s="164">
        <v>-676.28750000000002</v>
      </c>
      <c r="BR24" s="164">
        <v>614.78740000000005</v>
      </c>
      <c r="BS24" s="165"/>
      <c r="BT24" s="164">
        <v>-48.022100000000002</v>
      </c>
      <c r="BU24" s="164">
        <v>50.677900000000001</v>
      </c>
      <c r="BV24" s="164">
        <v>91.302899999999994</v>
      </c>
      <c r="BW24" s="164">
        <v>36.5</v>
      </c>
      <c r="BX24" s="165"/>
      <c r="BY24" s="165"/>
      <c r="BZ24" s="164">
        <v>76.31</v>
      </c>
      <c r="CA24" s="164">
        <v>10.9887</v>
      </c>
      <c r="CB24" s="164">
        <v>10.5868</v>
      </c>
      <c r="CC24" s="164">
        <v>41.901000000000003</v>
      </c>
      <c r="CD24" s="164">
        <v>42.7562</v>
      </c>
      <c r="CE24" s="164">
        <v>35.599600000000002</v>
      </c>
      <c r="CF24" s="164">
        <v>-97.535600000000002</v>
      </c>
      <c r="CG24" s="164">
        <v>-97.838099999999997</v>
      </c>
      <c r="CH24" s="164">
        <v>11.4026</v>
      </c>
      <c r="CI24" s="165"/>
      <c r="CJ24" s="165"/>
      <c r="CK24" s="165"/>
      <c r="CL24" s="164">
        <v>91.6</v>
      </c>
      <c r="CM24" s="164">
        <v>82.7</v>
      </c>
      <c r="CN24" s="164">
        <v>-14.87</v>
      </c>
      <c r="CO24" s="164">
        <v>57.459000000000003</v>
      </c>
      <c r="CP24" s="164">
        <v>54.564799999999998</v>
      </c>
      <c r="CQ24" s="164">
        <v>55.809100000000001</v>
      </c>
      <c r="CR24" s="164">
        <v>-66.411000000000001</v>
      </c>
      <c r="CS24" s="164">
        <v>-66.568600000000004</v>
      </c>
      <c r="CT24" s="164">
        <v>102.0894</v>
      </c>
      <c r="CU24" s="164">
        <v>-89.325400000000002</v>
      </c>
      <c r="CV24" s="164">
        <v>115.64149999999999</v>
      </c>
      <c r="CW24" s="164">
        <v>12.0448</v>
      </c>
      <c r="CX24" s="164">
        <v>55.84</v>
      </c>
      <c r="CY24" s="164">
        <v>30.37</v>
      </c>
      <c r="CZ24" s="164">
        <v>44.7729</v>
      </c>
      <c r="DA24" s="164">
        <v>42.192100000000003</v>
      </c>
      <c r="DB24" s="164">
        <v>-29.25</v>
      </c>
      <c r="DC24" s="165"/>
      <c r="DD24" s="165"/>
      <c r="DE24" s="165"/>
      <c r="DF24" s="164">
        <v>-150.72900000000001</v>
      </c>
      <c r="DG24" s="165"/>
      <c r="DH24" s="164">
        <v>-17.7805</v>
      </c>
      <c r="DI24" s="164">
        <v>-106.8</v>
      </c>
      <c r="DJ24" s="164">
        <v>-106.6</v>
      </c>
      <c r="DK24" s="164">
        <v>30.6052</v>
      </c>
      <c r="DL24" s="164">
        <v>44.540399999999998</v>
      </c>
      <c r="DM24" s="164">
        <v>73.749099999999999</v>
      </c>
      <c r="DN24" s="164">
        <v>63.299599999999998</v>
      </c>
      <c r="DO24" s="164">
        <v>44.45</v>
      </c>
      <c r="DP24" s="164">
        <v>-12.17</v>
      </c>
      <c r="DQ24" s="164">
        <v>66.448499999999996</v>
      </c>
      <c r="DR24" s="164">
        <v>149.08850000000001</v>
      </c>
      <c r="DS24" s="164">
        <v>-15.46</v>
      </c>
      <c r="DT24" s="164">
        <v>-15.66</v>
      </c>
      <c r="DU24" s="164">
        <v>46.75</v>
      </c>
      <c r="DV24" s="164">
        <v>82.26</v>
      </c>
      <c r="DW24" s="164">
        <v>152.8545</v>
      </c>
      <c r="DX24" s="164">
        <v>151.25450000000001</v>
      </c>
      <c r="DY24" s="164">
        <v>52.982199999999999</v>
      </c>
      <c r="DZ24" s="164">
        <v>51.663600000000002</v>
      </c>
      <c r="EA24" s="164">
        <v>261.30340000000001</v>
      </c>
      <c r="EB24" s="164">
        <v>214.42519999999999</v>
      </c>
      <c r="EC24" s="164">
        <v>207.14080000000001</v>
      </c>
      <c r="ED24" s="164">
        <v>207.9425</v>
      </c>
      <c r="EE24" s="164">
        <v>70.501400000000004</v>
      </c>
      <c r="EF24" s="164">
        <v>62.291600000000003</v>
      </c>
      <c r="EG24" s="164">
        <v>-20.178000000000001</v>
      </c>
      <c r="EH24" s="164">
        <v>692.33230000000003</v>
      </c>
      <c r="EI24" s="164">
        <v>193.8202</v>
      </c>
      <c r="EJ24" s="165"/>
      <c r="EK24" s="164">
        <v>-34.1629</v>
      </c>
      <c r="EL24" s="164">
        <v>-31.336200000000002</v>
      </c>
      <c r="EM24" s="164">
        <v>10.321199999999999</v>
      </c>
      <c r="EN24" s="164">
        <v>-11.7623</v>
      </c>
      <c r="EO24" s="165"/>
      <c r="EP24" s="164">
        <v>63.024000000000001</v>
      </c>
      <c r="EQ24" s="164">
        <v>-23.4587</v>
      </c>
      <c r="ER24" s="164">
        <v>-24.018000000000001</v>
      </c>
      <c r="ES24" s="164">
        <v>-28.749500000000001</v>
      </c>
      <c r="ET24" s="164">
        <v>13.96</v>
      </c>
      <c r="EU24" s="164">
        <v>-19.93</v>
      </c>
      <c r="EV24" s="164">
        <v>1</v>
      </c>
      <c r="EW24" s="164">
        <v>10.4529</v>
      </c>
      <c r="EX24" s="164">
        <v>-67.404300000000006</v>
      </c>
      <c r="EY24" s="164">
        <v>-35.170999999999999</v>
      </c>
      <c r="EZ24" s="164">
        <v>-34.31</v>
      </c>
      <c r="FA24" s="164">
        <v>7.3780000000000001</v>
      </c>
      <c r="FB24" s="164">
        <v>-59.913699999999999</v>
      </c>
      <c r="FC24" s="164">
        <v>30.709</v>
      </c>
      <c r="FD24" s="164">
        <v>22.631499999999999</v>
      </c>
      <c r="FE24" s="165"/>
      <c r="FF24" s="164">
        <v>22.4681</v>
      </c>
      <c r="FG24" s="164">
        <v>40.406199999999998</v>
      </c>
      <c r="FH24" s="164">
        <v>40.837400000000002</v>
      </c>
      <c r="FI24" s="164">
        <v>39.096699999999998</v>
      </c>
      <c r="FJ24" s="164">
        <v>-14.7362</v>
      </c>
      <c r="FK24" s="164">
        <v>-14.401199999999999</v>
      </c>
      <c r="FL24" s="164">
        <v>160.59059999999999</v>
      </c>
      <c r="FM24" s="164">
        <v>-50.039200000000001</v>
      </c>
      <c r="FN24" s="164">
        <v>-50.764099999999999</v>
      </c>
      <c r="FO24" s="164">
        <v>100.2227</v>
      </c>
      <c r="FP24" s="164">
        <v>107.14</v>
      </c>
      <c r="FQ24" s="164">
        <v>48.261800000000001</v>
      </c>
      <c r="FR24" s="164">
        <v>10.97</v>
      </c>
      <c r="FS24" s="164">
        <v>2.4908999999999999</v>
      </c>
      <c r="FT24" s="164">
        <v>0.83279999999999998</v>
      </c>
      <c r="FU24" s="165"/>
      <c r="FV24" s="164">
        <v>15.75</v>
      </c>
      <c r="FW24" s="164">
        <v>48.613700000000001</v>
      </c>
      <c r="FX24" s="164">
        <v>9.1478999999999999</v>
      </c>
      <c r="FY24" s="164">
        <v>-4.3869999999999996</v>
      </c>
      <c r="FZ24" s="164">
        <v>4.4809999999999999</v>
      </c>
      <c r="GA24" s="165"/>
      <c r="GB24" s="164">
        <v>39.07</v>
      </c>
      <c r="GC24" s="164">
        <v>-107.1658</v>
      </c>
      <c r="GD24" s="164">
        <v>-101.8168</v>
      </c>
      <c r="GE24" s="164">
        <v>14.37</v>
      </c>
      <c r="GF24" s="164">
        <v>77.290400000000005</v>
      </c>
      <c r="GG24" s="164">
        <v>24.1</v>
      </c>
      <c r="GH24" s="164">
        <v>-24.264900000000001</v>
      </c>
      <c r="GI24" s="164">
        <v>-0.90539999999999998</v>
      </c>
      <c r="GJ24" s="165"/>
      <c r="GK24" s="164">
        <v>1.7675000000000001</v>
      </c>
      <c r="GL24" s="165"/>
      <c r="GM24" s="165"/>
      <c r="GN24" s="165"/>
      <c r="GO24" s="164">
        <v>-35.975700000000003</v>
      </c>
      <c r="GP24" s="164">
        <v>15.4252</v>
      </c>
      <c r="GQ24" s="164">
        <v>37.118200000000002</v>
      </c>
      <c r="GR24" s="164">
        <v>62.377800000000001</v>
      </c>
      <c r="GS24" s="164">
        <v>61.764400000000002</v>
      </c>
      <c r="GT24" s="164">
        <v>-125.1326</v>
      </c>
      <c r="GU24" s="164">
        <v>-25.725000000000001</v>
      </c>
      <c r="GV24" s="164">
        <v>27.981200000000001</v>
      </c>
      <c r="GW24" s="164">
        <v>-57.391599999999997</v>
      </c>
      <c r="GX24" s="164">
        <v>4.4667000000000003</v>
      </c>
      <c r="GY24" s="164">
        <v>12.366099999999999</v>
      </c>
      <c r="GZ24" s="164">
        <v>12.0581</v>
      </c>
      <c r="HA24" s="164">
        <v>6</v>
      </c>
      <c r="HB24" s="164">
        <v>152.82210000000001</v>
      </c>
      <c r="HC24" s="164">
        <v>152.94479999999999</v>
      </c>
      <c r="HD24" s="164">
        <v>68.3</v>
      </c>
      <c r="HE24" s="164">
        <v>-67.835300000000004</v>
      </c>
      <c r="HF24" s="164">
        <v>-232.99549999999999</v>
      </c>
      <c r="HG24" s="164">
        <v>234.6397</v>
      </c>
      <c r="HH24" s="164">
        <v>190.8229</v>
      </c>
      <c r="HI24" s="164">
        <v>-147.72800000000001</v>
      </c>
      <c r="HJ24" s="164">
        <v>-146.36160000000001</v>
      </c>
      <c r="HK24" s="164">
        <v>-23.1951</v>
      </c>
      <c r="HL24" s="164">
        <v>-12.3931</v>
      </c>
      <c r="HM24" s="164">
        <v>66.484999999999999</v>
      </c>
      <c r="HN24" s="164">
        <v>66.5946</v>
      </c>
      <c r="HO24" s="165"/>
      <c r="HP24" s="165"/>
      <c r="HQ24" s="164">
        <v>26.0078</v>
      </c>
      <c r="HR24" s="164">
        <v>25.117899999999999</v>
      </c>
      <c r="HS24" s="164">
        <v>-28.097200000000001</v>
      </c>
      <c r="HT24" s="164">
        <v>-28.742000000000001</v>
      </c>
      <c r="HU24" s="164">
        <v>71.09</v>
      </c>
      <c r="HV24" s="164">
        <v>70.72</v>
      </c>
      <c r="HW24" s="164">
        <v>37.6</v>
      </c>
      <c r="HX24" s="164">
        <v>37.6</v>
      </c>
      <c r="HY24" s="164">
        <v>21.432099999999998</v>
      </c>
      <c r="HZ24" s="164">
        <v>-57.76</v>
      </c>
      <c r="IA24" s="164">
        <v>-317.02080000000001</v>
      </c>
      <c r="IB24" s="164">
        <v>56.5334</v>
      </c>
      <c r="IC24" s="164">
        <v>56.271700000000003</v>
      </c>
      <c r="ID24" s="164">
        <v>11.6</v>
      </c>
      <c r="IE24" s="164">
        <v>41.6</v>
      </c>
      <c r="IF24" s="164">
        <v>-25.7</v>
      </c>
      <c r="IG24" s="164">
        <v>-25.1</v>
      </c>
      <c r="IH24" s="165"/>
      <c r="II24" s="165"/>
      <c r="IJ24" s="164">
        <v>-187.1883</v>
      </c>
      <c r="IK24" s="164">
        <v>-163.9211</v>
      </c>
      <c r="IL24" s="164">
        <v>248.58150000000001</v>
      </c>
      <c r="IM24" s="164">
        <v>196.1618</v>
      </c>
      <c r="IN24" s="164">
        <v>33.792700000000004</v>
      </c>
      <c r="IO24" s="164">
        <v>-187.53389999999999</v>
      </c>
      <c r="IP24" s="164">
        <v>180.62309999999999</v>
      </c>
      <c r="IQ24" s="164">
        <v>-117.6502</v>
      </c>
      <c r="IR24" s="164">
        <v>-79.082099999999997</v>
      </c>
      <c r="IS24" s="164">
        <v>-180.5872</v>
      </c>
      <c r="IT24" s="164">
        <v>149.15119999999999</v>
      </c>
      <c r="IU24" s="164">
        <v>149.94479999999999</v>
      </c>
      <c r="IV24" s="164">
        <v>118.27979999999999</v>
      </c>
      <c r="IW24" s="164">
        <v>-241.55330000000001</v>
      </c>
      <c r="IX24" s="164">
        <v>79.208799999999997</v>
      </c>
      <c r="IY24" s="164">
        <v>-160.44149999999999</v>
      </c>
      <c r="IZ24" s="164">
        <v>159.5052</v>
      </c>
      <c r="JA24" s="164">
        <v>-5.9835000000000003</v>
      </c>
      <c r="JB24" s="165"/>
      <c r="JC24" s="164">
        <v>23.6</v>
      </c>
      <c r="JD24" s="164">
        <v>7.0750000000000002</v>
      </c>
      <c r="JE24" s="164">
        <v>7.0789999999999997</v>
      </c>
      <c r="JF24" s="164">
        <v>-23.2</v>
      </c>
      <c r="JG24" s="164">
        <v>2.88</v>
      </c>
      <c r="JH24" s="165"/>
      <c r="JI24" s="164">
        <v>-2.2263000000000002</v>
      </c>
      <c r="JJ24" s="164">
        <v>-20.271599999999999</v>
      </c>
      <c r="JK24" s="164">
        <v>5.3330000000000002</v>
      </c>
      <c r="JL24" s="164">
        <v>-8.4</v>
      </c>
      <c r="JM24" s="164">
        <v>11.906000000000001</v>
      </c>
      <c r="JN24" s="164">
        <v>9.5020000000000007</v>
      </c>
      <c r="JO24" s="164">
        <v>9.9048999999999996</v>
      </c>
      <c r="JP24" s="164">
        <v>11.883100000000001</v>
      </c>
      <c r="JQ24" s="164">
        <v>43.996000000000002</v>
      </c>
      <c r="JR24" s="164">
        <v>42.157699999999998</v>
      </c>
      <c r="JS24" s="164">
        <v>42.8645</v>
      </c>
      <c r="JT24" s="165"/>
      <c r="JU24" s="164">
        <v>-41.6</v>
      </c>
      <c r="JV24" s="164">
        <v>21.226500000000001</v>
      </c>
      <c r="JW24" s="164">
        <v>6.55</v>
      </c>
      <c r="JX24" s="165"/>
      <c r="JY24" s="164">
        <v>-15.098100000000001</v>
      </c>
      <c r="JZ24" s="164">
        <v>48.519300000000001</v>
      </c>
      <c r="KA24" s="164">
        <v>23.388500000000001</v>
      </c>
      <c r="KB24" s="164">
        <v>-14.7141</v>
      </c>
      <c r="KC24" s="164">
        <v>-47.673499999999997</v>
      </c>
      <c r="KD24" s="164">
        <v>10.6447</v>
      </c>
      <c r="KE24" s="164">
        <v>36.069499999999998</v>
      </c>
      <c r="KF24" s="164">
        <v>32.1</v>
      </c>
      <c r="KG24" s="164">
        <v>-32.799999999999997</v>
      </c>
      <c r="KH24" s="164">
        <v>-44.060099999999998</v>
      </c>
      <c r="KI24" s="164">
        <v>75.597499999999997</v>
      </c>
    </row>
    <row r="25" spans="1:295" ht="18" customHeight="1" x14ac:dyDescent="0.25">
      <c r="A25" s="159" t="s">
        <v>95</v>
      </c>
      <c r="B25" s="159" t="s">
        <v>797</v>
      </c>
      <c r="C25" s="160">
        <v>0</v>
      </c>
      <c r="D25" s="160">
        <v>18.332699999999999</v>
      </c>
      <c r="E25" s="160">
        <v>-21.499199999999998</v>
      </c>
      <c r="F25" s="160">
        <v>8.6412999999999993</v>
      </c>
      <c r="G25" s="160">
        <v>16.036000000000001</v>
      </c>
      <c r="H25" s="161"/>
      <c r="I25" s="160">
        <v>41.197899999999997</v>
      </c>
      <c r="J25" s="160">
        <v>-75.711399999999998</v>
      </c>
      <c r="K25" s="160">
        <v>57.143599999999999</v>
      </c>
      <c r="L25" s="160">
        <v>29.219100000000001</v>
      </c>
      <c r="M25" s="160">
        <v>28.645499999999998</v>
      </c>
      <c r="N25" s="160">
        <v>-13.32</v>
      </c>
      <c r="O25" s="160">
        <v>-65.084000000000003</v>
      </c>
      <c r="P25" s="160">
        <v>59.4</v>
      </c>
      <c r="Q25" s="160">
        <v>24.012</v>
      </c>
      <c r="R25" s="160">
        <v>-59.4</v>
      </c>
      <c r="S25" s="160">
        <v>9.6890999999999998</v>
      </c>
      <c r="T25" s="160">
        <v>31.789000000000001</v>
      </c>
      <c r="U25" s="160">
        <v>21.006399999999999</v>
      </c>
      <c r="V25" s="160">
        <v>21.233799999999999</v>
      </c>
      <c r="W25" s="160">
        <v>35.310899999999997</v>
      </c>
      <c r="X25" s="160">
        <v>15.453200000000001</v>
      </c>
      <c r="Y25" s="160">
        <v>6.3152999999999997</v>
      </c>
      <c r="Z25" s="160">
        <v>8.3703000000000003</v>
      </c>
      <c r="AA25" s="161"/>
      <c r="AB25" s="161"/>
      <c r="AC25" s="160">
        <v>-56.45</v>
      </c>
      <c r="AD25" s="160">
        <v>-56.39</v>
      </c>
      <c r="AE25" s="161"/>
      <c r="AF25" s="160">
        <v>13.32</v>
      </c>
      <c r="AG25" s="160">
        <v>63.8</v>
      </c>
      <c r="AH25" s="161"/>
      <c r="AI25" s="161"/>
      <c r="AJ25" s="160">
        <v>-54.61</v>
      </c>
      <c r="AK25" s="160">
        <v>-57.57</v>
      </c>
      <c r="AL25" s="160">
        <v>-38.46</v>
      </c>
      <c r="AM25" s="160">
        <v>57.35</v>
      </c>
      <c r="AN25" s="160">
        <v>58.29</v>
      </c>
      <c r="AO25" s="160">
        <v>19.4648</v>
      </c>
      <c r="AP25" s="160">
        <v>-4.6444999999999999</v>
      </c>
      <c r="AQ25" s="160">
        <v>60.864800000000002</v>
      </c>
      <c r="AR25" s="160">
        <v>62.614699999999999</v>
      </c>
      <c r="AS25" s="160">
        <v>68.1203</v>
      </c>
      <c r="AT25" s="160">
        <v>-49.966799999999999</v>
      </c>
      <c r="AU25" s="160">
        <v>-50.9617</v>
      </c>
      <c r="AV25" s="160">
        <v>19.597200000000001</v>
      </c>
      <c r="AW25" s="160">
        <v>31.8873</v>
      </c>
      <c r="AX25" s="160">
        <v>78.500100000000003</v>
      </c>
      <c r="AY25" s="160">
        <v>81.581199999999995</v>
      </c>
      <c r="AZ25" s="160">
        <v>8.9151000000000007</v>
      </c>
      <c r="BA25" s="160">
        <v>56.725200000000001</v>
      </c>
      <c r="BB25" s="160">
        <v>-649.86739999999998</v>
      </c>
      <c r="BC25" s="160">
        <v>23.5261</v>
      </c>
      <c r="BD25" s="160">
        <v>-10.9</v>
      </c>
      <c r="BE25" s="160">
        <v>-11.6</v>
      </c>
      <c r="BF25" s="160">
        <v>58.8506</v>
      </c>
      <c r="BG25" s="160">
        <v>57.657899999999998</v>
      </c>
      <c r="BH25" s="160">
        <v>-3.2292999999999998</v>
      </c>
      <c r="BI25" s="161"/>
      <c r="BJ25" s="160">
        <v>-112.5</v>
      </c>
      <c r="BK25" s="160">
        <v>6.8441000000000001</v>
      </c>
      <c r="BL25" s="160">
        <v>8.641</v>
      </c>
      <c r="BM25" s="160">
        <v>5.5869999999999997</v>
      </c>
      <c r="BN25" s="160">
        <v>709.37199999999996</v>
      </c>
      <c r="BO25" s="160">
        <v>156.77350000000001</v>
      </c>
      <c r="BP25" s="160">
        <v>156.43780000000001</v>
      </c>
      <c r="BQ25" s="160">
        <v>-693.29250000000002</v>
      </c>
      <c r="BR25" s="160">
        <v>643.50379999999996</v>
      </c>
      <c r="BS25" s="161"/>
      <c r="BT25" s="160">
        <v>-48.57</v>
      </c>
      <c r="BU25" s="160">
        <v>50.711100000000002</v>
      </c>
      <c r="BV25" s="160">
        <v>99.665800000000004</v>
      </c>
      <c r="BW25" s="160">
        <v>37.9</v>
      </c>
      <c r="BX25" s="161"/>
      <c r="BY25" s="161"/>
      <c r="BZ25" s="160">
        <v>82.31</v>
      </c>
      <c r="CA25" s="160">
        <v>9.3811999999999998</v>
      </c>
      <c r="CB25" s="160">
        <v>10.5868</v>
      </c>
      <c r="CC25" s="160">
        <v>46.942599999999999</v>
      </c>
      <c r="CD25" s="160">
        <v>47.220500000000001</v>
      </c>
      <c r="CE25" s="160">
        <v>33.728400000000001</v>
      </c>
      <c r="CF25" s="160">
        <v>-104.3293</v>
      </c>
      <c r="CG25" s="160">
        <v>-103.50879999999999</v>
      </c>
      <c r="CH25" s="160">
        <v>21.742999999999999</v>
      </c>
      <c r="CI25" s="161"/>
      <c r="CJ25" s="161"/>
      <c r="CK25" s="161"/>
      <c r="CL25" s="160">
        <v>96.2</v>
      </c>
      <c r="CM25" s="160">
        <v>87.3</v>
      </c>
      <c r="CN25" s="160">
        <v>-16.11</v>
      </c>
      <c r="CO25" s="160">
        <v>60.439700000000002</v>
      </c>
      <c r="CP25" s="160">
        <v>58.636499999999998</v>
      </c>
      <c r="CQ25" s="160">
        <v>58.421500000000002</v>
      </c>
      <c r="CR25" s="160">
        <v>-57.627899999999997</v>
      </c>
      <c r="CS25" s="160">
        <v>-59.883099999999999</v>
      </c>
      <c r="CT25" s="160">
        <v>96.130099999999999</v>
      </c>
      <c r="CU25" s="160">
        <v>-93.914100000000005</v>
      </c>
      <c r="CV25" s="160">
        <v>108.0992</v>
      </c>
      <c r="CW25" s="160">
        <v>12.265700000000001</v>
      </c>
      <c r="CX25" s="160">
        <v>59.66</v>
      </c>
      <c r="CY25" s="160">
        <v>32.770000000000003</v>
      </c>
      <c r="CZ25" s="160">
        <v>47.116700000000002</v>
      </c>
      <c r="DA25" s="160">
        <v>44.535800000000002</v>
      </c>
      <c r="DB25" s="160">
        <v>-30.84</v>
      </c>
      <c r="DC25" s="161"/>
      <c r="DD25" s="161"/>
      <c r="DE25" s="161"/>
      <c r="DF25" s="160">
        <v>-152.3828</v>
      </c>
      <c r="DG25" s="161"/>
      <c r="DH25" s="160">
        <v>-18.73</v>
      </c>
      <c r="DI25" s="160">
        <v>-113.7</v>
      </c>
      <c r="DJ25" s="160">
        <v>-113.5</v>
      </c>
      <c r="DK25" s="160">
        <v>31.604900000000001</v>
      </c>
      <c r="DL25" s="160">
        <v>47.470100000000002</v>
      </c>
      <c r="DM25" s="160">
        <v>74.218800000000002</v>
      </c>
      <c r="DN25" s="160">
        <v>66.815200000000004</v>
      </c>
      <c r="DO25" s="160">
        <v>46.98</v>
      </c>
      <c r="DP25" s="160">
        <v>-12.28</v>
      </c>
      <c r="DQ25" s="160">
        <v>67.254499999999993</v>
      </c>
      <c r="DR25" s="160">
        <v>150.5385</v>
      </c>
      <c r="DS25" s="160">
        <v>-17.75</v>
      </c>
      <c r="DT25" s="160">
        <v>-18.170000000000002</v>
      </c>
      <c r="DU25" s="160">
        <v>48.86</v>
      </c>
      <c r="DV25" s="160">
        <v>89.51</v>
      </c>
      <c r="DW25" s="160">
        <v>149.2182</v>
      </c>
      <c r="DX25" s="160">
        <v>149.49090000000001</v>
      </c>
      <c r="DY25" s="160">
        <v>47.759599999999999</v>
      </c>
      <c r="DZ25" s="160">
        <v>46.081800000000001</v>
      </c>
      <c r="EA25" s="160">
        <v>264.46719999999999</v>
      </c>
      <c r="EB25" s="160">
        <v>215.28749999999999</v>
      </c>
      <c r="EC25" s="160">
        <v>208.6781</v>
      </c>
      <c r="ED25" s="160">
        <v>211.13730000000001</v>
      </c>
      <c r="EE25" s="160">
        <v>83.618499999999997</v>
      </c>
      <c r="EF25" s="160">
        <v>74.680400000000006</v>
      </c>
      <c r="EG25" s="160">
        <v>-20.004999999999999</v>
      </c>
      <c r="EH25" s="160">
        <v>704.52269999999999</v>
      </c>
      <c r="EI25" s="160">
        <v>148.94370000000001</v>
      </c>
      <c r="EJ25" s="161"/>
      <c r="EK25" s="160">
        <v>-34.823099999999997</v>
      </c>
      <c r="EL25" s="160">
        <v>-32.179699999999997</v>
      </c>
      <c r="EM25" s="160">
        <v>0</v>
      </c>
      <c r="EN25" s="160">
        <v>-19.0519</v>
      </c>
      <c r="EO25" s="161"/>
      <c r="EP25" s="160">
        <v>145.97999999999999</v>
      </c>
      <c r="EQ25" s="160">
        <v>-36.0154</v>
      </c>
      <c r="ER25" s="160">
        <v>-36.6736</v>
      </c>
      <c r="ES25" s="160">
        <v>-41.2821</v>
      </c>
      <c r="ET25" s="160">
        <v>0</v>
      </c>
      <c r="EU25" s="160">
        <v>-17.809999999999999</v>
      </c>
      <c r="EV25" s="160">
        <v>95.8</v>
      </c>
      <c r="EW25" s="160">
        <v>11.1839</v>
      </c>
      <c r="EX25" s="160">
        <v>-84.15</v>
      </c>
      <c r="EY25" s="160">
        <v>-36.051900000000003</v>
      </c>
      <c r="EZ25" s="160">
        <v>-35.2485</v>
      </c>
      <c r="FA25" s="160">
        <v>8.6111000000000004</v>
      </c>
      <c r="FB25" s="160">
        <v>-72.4114</v>
      </c>
      <c r="FC25" s="160">
        <v>40.649799999999999</v>
      </c>
      <c r="FD25" s="160">
        <v>23.208200000000001</v>
      </c>
      <c r="FE25" s="161"/>
      <c r="FF25" s="160">
        <v>22.155899999999999</v>
      </c>
      <c r="FG25" s="160">
        <v>36.2821</v>
      </c>
      <c r="FH25" s="160">
        <v>36.291200000000003</v>
      </c>
      <c r="FI25" s="160">
        <v>35.380699999999997</v>
      </c>
      <c r="FJ25" s="160">
        <v>-9.8798999999999992</v>
      </c>
      <c r="FK25" s="160">
        <v>-10.382300000000001</v>
      </c>
      <c r="FL25" s="160">
        <v>163.4374</v>
      </c>
      <c r="FM25" s="160">
        <v>-44.646799999999999</v>
      </c>
      <c r="FN25" s="160">
        <v>-45.126100000000001</v>
      </c>
      <c r="FO25" s="160">
        <v>104.01779999999999</v>
      </c>
      <c r="FP25" s="160">
        <v>112.06270000000001</v>
      </c>
      <c r="FQ25" s="160">
        <v>48.401000000000003</v>
      </c>
      <c r="FR25" s="160">
        <v>11.13</v>
      </c>
      <c r="FS25" s="160">
        <v>2.4908999999999999</v>
      </c>
      <c r="FT25" s="160">
        <v>0.97440000000000004</v>
      </c>
      <c r="FU25" s="161"/>
      <c r="FV25" s="160">
        <v>16.2</v>
      </c>
      <c r="FW25" s="160">
        <v>48.601300000000002</v>
      </c>
      <c r="FX25" s="160">
        <v>7.1002000000000001</v>
      </c>
      <c r="FY25" s="160">
        <v>-4.125</v>
      </c>
      <c r="FZ25" s="160">
        <v>4.49</v>
      </c>
      <c r="GA25" s="161"/>
      <c r="GB25" s="160">
        <v>39.97</v>
      </c>
      <c r="GC25" s="160">
        <v>-110.9876</v>
      </c>
      <c r="GD25" s="160">
        <v>-102.78060000000001</v>
      </c>
      <c r="GE25" s="160">
        <v>14.94</v>
      </c>
      <c r="GF25" s="160">
        <v>79.5244</v>
      </c>
      <c r="GG25" s="160">
        <v>23.8</v>
      </c>
      <c r="GH25" s="160">
        <v>-24.4343</v>
      </c>
      <c r="GI25" s="160">
        <v>-1.5669999999999999</v>
      </c>
      <c r="GJ25" s="160">
        <v>-1.3893</v>
      </c>
      <c r="GK25" s="160">
        <v>1.871</v>
      </c>
      <c r="GL25" s="161"/>
      <c r="GM25" s="161"/>
      <c r="GN25" s="160">
        <v>-15.3714</v>
      </c>
      <c r="GO25" s="160">
        <v>-37.612000000000002</v>
      </c>
      <c r="GP25" s="160">
        <v>15.234500000000001</v>
      </c>
      <c r="GQ25" s="160">
        <v>38.933199999999999</v>
      </c>
      <c r="GR25" s="160">
        <v>58.517899999999997</v>
      </c>
      <c r="GS25" s="160">
        <v>59.107199999999999</v>
      </c>
      <c r="GT25" s="160">
        <v>-127.0611</v>
      </c>
      <c r="GU25" s="160">
        <v>-28.225899999999999</v>
      </c>
      <c r="GV25" s="160">
        <v>29.402100000000001</v>
      </c>
      <c r="GW25" s="160">
        <v>-64.523200000000003</v>
      </c>
      <c r="GX25" s="161"/>
      <c r="GY25" s="160">
        <v>13.4306</v>
      </c>
      <c r="GZ25" s="160">
        <v>13.017899999999999</v>
      </c>
      <c r="HA25" s="161"/>
      <c r="HB25" s="160">
        <v>136.31379999999999</v>
      </c>
      <c r="HC25" s="160">
        <v>136.67580000000001</v>
      </c>
      <c r="HD25" s="160">
        <v>72.5</v>
      </c>
      <c r="HE25" s="160">
        <v>-72.334800000000001</v>
      </c>
      <c r="HF25" s="160">
        <v>-229.78030000000001</v>
      </c>
      <c r="HG25" s="160">
        <v>231.64109999999999</v>
      </c>
      <c r="HH25" s="160">
        <v>146.0213</v>
      </c>
      <c r="HI25" s="160">
        <v>-131.04580000000001</v>
      </c>
      <c r="HJ25" s="160">
        <v>-132.37459999999999</v>
      </c>
      <c r="HK25" s="160">
        <v>-21.984999999999999</v>
      </c>
      <c r="HL25" s="160">
        <v>-11.170199999999999</v>
      </c>
      <c r="HM25" s="160">
        <v>64.5244</v>
      </c>
      <c r="HN25" s="160">
        <v>64.722899999999996</v>
      </c>
      <c r="HO25" s="161"/>
      <c r="HP25" s="160">
        <v>-75.696399999999997</v>
      </c>
      <c r="HQ25" s="160">
        <v>5.6167999999999996</v>
      </c>
      <c r="HR25" s="160">
        <v>5.4081000000000001</v>
      </c>
      <c r="HS25" s="160">
        <v>-28.193300000000001</v>
      </c>
      <c r="HT25" s="160">
        <v>-27.505600000000001</v>
      </c>
      <c r="HU25" s="160">
        <v>66.97</v>
      </c>
      <c r="HV25" s="160">
        <v>66.44</v>
      </c>
      <c r="HW25" s="160">
        <v>42.2</v>
      </c>
      <c r="HX25" s="160">
        <v>42.7</v>
      </c>
      <c r="HY25" s="160">
        <v>21.145800000000001</v>
      </c>
      <c r="HZ25" s="160">
        <v>-62.16</v>
      </c>
      <c r="IA25" s="160">
        <v>-329.41059999999999</v>
      </c>
      <c r="IB25" s="160">
        <v>47.613999999999997</v>
      </c>
      <c r="IC25" s="160">
        <v>47.311999999999998</v>
      </c>
      <c r="ID25" s="160">
        <v>10.5</v>
      </c>
      <c r="IE25" s="160">
        <v>47.9</v>
      </c>
      <c r="IF25" s="160">
        <v>-4.5</v>
      </c>
      <c r="IG25" s="160">
        <v>-4.5</v>
      </c>
      <c r="IH25" s="160">
        <v>1.0121</v>
      </c>
      <c r="II25" s="160">
        <v>0.89410000000000001</v>
      </c>
      <c r="IJ25" s="160">
        <v>-142.27690000000001</v>
      </c>
      <c r="IK25" s="160">
        <v>-112.3588</v>
      </c>
      <c r="IL25" s="160">
        <v>197.31139999999999</v>
      </c>
      <c r="IM25" s="160">
        <v>149.2175</v>
      </c>
      <c r="IN25" s="160">
        <v>37.510599999999997</v>
      </c>
      <c r="IO25" s="160">
        <v>-145.23439999999999</v>
      </c>
      <c r="IP25" s="160">
        <v>138.49459999999999</v>
      </c>
      <c r="IQ25" s="160">
        <v>-72.853800000000007</v>
      </c>
      <c r="IR25" s="160">
        <v>-35.408000000000001</v>
      </c>
      <c r="IS25" s="160">
        <v>-142.2739</v>
      </c>
      <c r="IT25" s="160">
        <v>151.8134</v>
      </c>
      <c r="IU25" s="160">
        <v>153.5189</v>
      </c>
      <c r="IV25" s="160">
        <v>76.793300000000002</v>
      </c>
      <c r="IW25" s="160">
        <v>-186.16679999999999</v>
      </c>
      <c r="IX25" s="160">
        <v>33.946800000000003</v>
      </c>
      <c r="IY25" s="160">
        <v>-151.46199999999999</v>
      </c>
      <c r="IZ25" s="160">
        <v>154.05799999999999</v>
      </c>
      <c r="JA25" s="160">
        <v>-5.7198000000000002</v>
      </c>
      <c r="JB25" s="161"/>
      <c r="JC25" s="160">
        <v>25.84</v>
      </c>
      <c r="JD25" s="160">
        <v>7.0640000000000001</v>
      </c>
      <c r="JE25" s="160">
        <v>7.0709999999999997</v>
      </c>
      <c r="JF25" s="160">
        <v>-26.16</v>
      </c>
      <c r="JG25" s="160">
        <v>3.92</v>
      </c>
      <c r="JH25" s="161"/>
      <c r="JI25" s="160">
        <v>-4.0115999999999996</v>
      </c>
      <c r="JJ25" s="160">
        <v>-17.372399999999999</v>
      </c>
      <c r="JK25" s="160">
        <v>3.9567000000000001</v>
      </c>
      <c r="JL25" s="160">
        <v>-6.7</v>
      </c>
      <c r="JM25" s="160">
        <v>12.579000000000001</v>
      </c>
      <c r="JN25" s="160">
        <v>13.097</v>
      </c>
      <c r="JO25" s="160">
        <v>9.7324999999999999</v>
      </c>
      <c r="JP25" s="160">
        <v>11.89</v>
      </c>
      <c r="JQ25" s="160">
        <v>42.169800000000002</v>
      </c>
      <c r="JR25" s="160">
        <v>44.226599999999998</v>
      </c>
      <c r="JS25" s="160">
        <v>44.258800000000001</v>
      </c>
      <c r="JT25" s="161"/>
      <c r="JU25" s="160">
        <v>-47.9</v>
      </c>
      <c r="JV25" s="160">
        <v>21.441700000000001</v>
      </c>
      <c r="JW25" s="160">
        <v>6.98</v>
      </c>
      <c r="JX25" s="161"/>
      <c r="JY25" s="160">
        <v>-14.9229</v>
      </c>
      <c r="JZ25" s="160">
        <v>49.2652</v>
      </c>
      <c r="KA25" s="160">
        <v>21.544</v>
      </c>
      <c r="KB25" s="160">
        <v>-15.588100000000001</v>
      </c>
      <c r="KC25" s="160">
        <v>-48.247799999999998</v>
      </c>
      <c r="KD25" s="160">
        <v>9.3766999999999996</v>
      </c>
      <c r="KE25" s="160">
        <v>37.614400000000003</v>
      </c>
      <c r="KF25" s="160">
        <v>39.5</v>
      </c>
      <c r="KG25" s="160">
        <v>-38.799999999999997</v>
      </c>
      <c r="KH25" s="160">
        <v>-82.270899999999997</v>
      </c>
      <c r="KI25" s="160">
        <v>102.9721</v>
      </c>
    </row>
    <row r="26" spans="1:295" ht="18" customHeight="1" x14ac:dyDescent="0.25">
      <c r="A26" s="159" t="s">
        <v>95</v>
      </c>
      <c r="B26" s="159" t="s">
        <v>798</v>
      </c>
      <c r="C26" s="162">
        <v>0</v>
      </c>
      <c r="D26" s="162">
        <v>18.5197</v>
      </c>
      <c r="E26" s="162">
        <v>-21.715499999999999</v>
      </c>
      <c r="F26" s="162">
        <v>-0.86060000000000003</v>
      </c>
      <c r="G26" s="162">
        <v>16.810300000000002</v>
      </c>
      <c r="H26" s="163"/>
      <c r="I26" s="162">
        <v>43.179200000000002</v>
      </c>
      <c r="J26" s="162">
        <v>-74.647400000000005</v>
      </c>
      <c r="K26" s="162">
        <v>59.316299999999998</v>
      </c>
      <c r="L26" s="162">
        <v>30.159099999999999</v>
      </c>
      <c r="M26" s="162">
        <v>29.418399999999998</v>
      </c>
      <c r="N26" s="162">
        <v>-6.66</v>
      </c>
      <c r="O26" s="162">
        <v>-67.930999999999997</v>
      </c>
      <c r="P26" s="162">
        <v>63.8</v>
      </c>
      <c r="Q26" s="162">
        <v>24.84</v>
      </c>
      <c r="R26" s="162">
        <v>-63.8</v>
      </c>
      <c r="S26" s="162">
        <v>10.447800000000001</v>
      </c>
      <c r="T26" s="162">
        <v>31.938600000000001</v>
      </c>
      <c r="U26" s="162">
        <v>18.114699999999999</v>
      </c>
      <c r="V26" s="162">
        <v>18.393699999999999</v>
      </c>
      <c r="W26" s="162">
        <v>30.395499999999998</v>
      </c>
      <c r="X26" s="162">
        <v>15.743600000000001</v>
      </c>
      <c r="Y26" s="162">
        <v>5.8520000000000003</v>
      </c>
      <c r="Z26" s="162">
        <v>7.7667999999999999</v>
      </c>
      <c r="AA26" s="163"/>
      <c r="AB26" s="163"/>
      <c r="AC26" s="162">
        <v>-55.4</v>
      </c>
      <c r="AD26" s="162">
        <v>-54.85</v>
      </c>
      <c r="AE26" s="163"/>
      <c r="AF26" s="162">
        <v>6.66</v>
      </c>
      <c r="AG26" s="162">
        <v>66</v>
      </c>
      <c r="AH26" s="163"/>
      <c r="AI26" s="163"/>
      <c r="AJ26" s="162">
        <v>-51.25</v>
      </c>
      <c r="AK26" s="162">
        <v>-51.4</v>
      </c>
      <c r="AL26" s="162">
        <v>-48.46</v>
      </c>
      <c r="AM26" s="162">
        <v>51.03</v>
      </c>
      <c r="AN26" s="162">
        <v>51.91</v>
      </c>
      <c r="AO26" s="162">
        <v>20.308800000000002</v>
      </c>
      <c r="AP26" s="162">
        <v>-5.1684999999999999</v>
      </c>
      <c r="AQ26" s="162">
        <v>62.570399999999999</v>
      </c>
      <c r="AR26" s="162">
        <v>64.183700000000002</v>
      </c>
      <c r="AS26" s="162">
        <v>63.1815</v>
      </c>
      <c r="AT26" s="162">
        <v>-44.876300000000001</v>
      </c>
      <c r="AU26" s="162">
        <v>-45.006900000000002</v>
      </c>
      <c r="AV26" s="162">
        <v>11.6928</v>
      </c>
      <c r="AW26" s="162">
        <v>12.1454</v>
      </c>
      <c r="AX26" s="162">
        <v>79.973699999999994</v>
      </c>
      <c r="AY26" s="162">
        <v>80.9114</v>
      </c>
      <c r="AZ26" s="162">
        <v>7.8681999999999999</v>
      </c>
      <c r="BA26" s="162">
        <v>41.497300000000003</v>
      </c>
      <c r="BB26" s="162">
        <v>-629.27949999999998</v>
      </c>
      <c r="BC26" s="162">
        <v>22.5245</v>
      </c>
      <c r="BD26" s="162">
        <v>-10.5</v>
      </c>
      <c r="BE26" s="162">
        <v>-10.9</v>
      </c>
      <c r="BF26" s="162">
        <v>52.350999999999999</v>
      </c>
      <c r="BG26" s="162">
        <v>51.568100000000001</v>
      </c>
      <c r="BH26" s="162">
        <v>-3.4039000000000001</v>
      </c>
      <c r="BI26" s="163"/>
      <c r="BJ26" s="162">
        <v>-107.5834</v>
      </c>
      <c r="BK26" s="162">
        <v>7.3445</v>
      </c>
      <c r="BL26" s="162">
        <v>8.2364999999999995</v>
      </c>
      <c r="BM26" s="162">
        <v>5.6811999999999996</v>
      </c>
      <c r="BN26" s="162">
        <v>692.55629999999996</v>
      </c>
      <c r="BO26" s="162">
        <v>159.79490000000001</v>
      </c>
      <c r="BP26" s="162">
        <v>159.61179999999999</v>
      </c>
      <c r="BQ26" s="162">
        <v>-681.19759999999997</v>
      </c>
      <c r="BR26" s="162">
        <v>643.71590000000003</v>
      </c>
      <c r="BS26" s="163"/>
      <c r="BT26" s="162">
        <v>-69.447299999999998</v>
      </c>
      <c r="BU26" s="162">
        <v>73.519900000000007</v>
      </c>
      <c r="BV26" s="162">
        <v>102.999</v>
      </c>
      <c r="BW26" s="162">
        <v>38.619999999999997</v>
      </c>
      <c r="BX26" s="163"/>
      <c r="BY26" s="163"/>
      <c r="BZ26" s="162">
        <v>85.85</v>
      </c>
      <c r="CA26" s="162">
        <v>14.605499999999999</v>
      </c>
      <c r="CB26" s="162">
        <v>14.2036</v>
      </c>
      <c r="CC26" s="162">
        <v>50.546199999999999</v>
      </c>
      <c r="CD26" s="162">
        <v>51.355699999999999</v>
      </c>
      <c r="CE26" s="162">
        <v>30.5703</v>
      </c>
      <c r="CF26" s="162">
        <v>-119.29949999999999</v>
      </c>
      <c r="CG26" s="162">
        <v>-118.7089</v>
      </c>
      <c r="CH26" s="162">
        <v>21.177900000000001</v>
      </c>
      <c r="CI26" s="163"/>
      <c r="CJ26" s="163"/>
      <c r="CK26" s="163"/>
      <c r="CL26" s="162">
        <v>98.4</v>
      </c>
      <c r="CM26" s="162">
        <v>88.3</v>
      </c>
      <c r="CN26" s="162">
        <v>-16.260000000000002</v>
      </c>
      <c r="CO26" s="162">
        <v>58.607999999999997</v>
      </c>
      <c r="CP26" s="162">
        <v>55.343200000000003</v>
      </c>
      <c r="CQ26" s="162">
        <v>57.5901</v>
      </c>
      <c r="CR26" s="162">
        <v>-59.571399999999997</v>
      </c>
      <c r="CS26" s="162">
        <v>-59.1387</v>
      </c>
      <c r="CT26" s="162">
        <v>93.904300000000006</v>
      </c>
      <c r="CU26" s="162">
        <v>-94.5227</v>
      </c>
      <c r="CV26" s="162">
        <v>109.0853</v>
      </c>
      <c r="CW26" s="162">
        <v>12.6852</v>
      </c>
      <c r="CX26" s="162">
        <v>62.76</v>
      </c>
      <c r="CY26" s="162">
        <v>34.25</v>
      </c>
      <c r="CZ26" s="162">
        <v>47.819800000000001</v>
      </c>
      <c r="DA26" s="162">
        <v>45.1218</v>
      </c>
      <c r="DB26" s="162">
        <v>-31.23</v>
      </c>
      <c r="DC26" s="163"/>
      <c r="DD26" s="163"/>
      <c r="DE26" s="163"/>
      <c r="DF26" s="162">
        <v>-155.5291</v>
      </c>
      <c r="DG26" s="163"/>
      <c r="DH26" s="162">
        <v>-18.841200000000001</v>
      </c>
      <c r="DI26" s="162">
        <v>-118.4</v>
      </c>
      <c r="DJ26" s="162">
        <v>-119.1</v>
      </c>
      <c r="DK26" s="162">
        <v>32.121299999999998</v>
      </c>
      <c r="DL26" s="162">
        <v>48.642000000000003</v>
      </c>
      <c r="DM26" s="162">
        <v>75.627700000000004</v>
      </c>
      <c r="DN26" s="162">
        <v>69.158900000000003</v>
      </c>
      <c r="DO26" s="162">
        <v>48.44</v>
      </c>
      <c r="DP26" s="162">
        <v>-12.33</v>
      </c>
      <c r="DQ26" s="162">
        <v>65.890500000000003</v>
      </c>
      <c r="DR26" s="162">
        <v>154.08879999999999</v>
      </c>
      <c r="DS26" s="162">
        <v>-17.47</v>
      </c>
      <c r="DT26" s="162">
        <v>-17.73</v>
      </c>
      <c r="DU26" s="162">
        <v>49.34</v>
      </c>
      <c r="DV26" s="162">
        <v>91.24</v>
      </c>
      <c r="DW26" s="162">
        <v>148.01820000000001</v>
      </c>
      <c r="DX26" s="162">
        <v>144.43639999999999</v>
      </c>
      <c r="DY26" s="162">
        <v>51.0672</v>
      </c>
      <c r="DZ26" s="162">
        <v>44.854500000000002</v>
      </c>
      <c r="EA26" s="162">
        <v>270.85230000000001</v>
      </c>
      <c r="EB26" s="162">
        <v>221.70509999999999</v>
      </c>
      <c r="EC26" s="162">
        <v>213.81319999999999</v>
      </c>
      <c r="ED26" s="162">
        <v>217.54140000000001</v>
      </c>
      <c r="EE26" s="162">
        <v>72.760199999999998</v>
      </c>
      <c r="EF26" s="162">
        <v>62.734299999999998</v>
      </c>
      <c r="EG26" s="162">
        <v>-19.977</v>
      </c>
      <c r="EH26" s="162">
        <v>691.93730000000005</v>
      </c>
      <c r="EI26" s="162">
        <v>163.48509999999999</v>
      </c>
      <c r="EJ26" s="163"/>
      <c r="EK26" s="162">
        <v>-35.116900000000001</v>
      </c>
      <c r="EL26" s="162">
        <v>-32.975499999999997</v>
      </c>
      <c r="EM26" s="162">
        <v>0</v>
      </c>
      <c r="EN26" s="162">
        <v>-6.9835000000000003</v>
      </c>
      <c r="EO26" s="163"/>
      <c r="EP26" s="162">
        <v>176.7</v>
      </c>
      <c r="EQ26" s="162">
        <v>-30.807099999999998</v>
      </c>
      <c r="ER26" s="162">
        <v>-26.177099999999999</v>
      </c>
      <c r="ES26" s="162">
        <v>-47.495800000000003</v>
      </c>
      <c r="ET26" s="162">
        <v>15.73</v>
      </c>
      <c r="EU26" s="162">
        <v>-15.98</v>
      </c>
      <c r="EV26" s="162">
        <v>1.1000000000000001</v>
      </c>
      <c r="EW26" s="162">
        <v>11.5626</v>
      </c>
      <c r="EX26" s="162">
        <v>-62.990600000000001</v>
      </c>
      <c r="EY26" s="162">
        <v>-35.792400000000001</v>
      </c>
      <c r="EZ26" s="162">
        <v>-35.028700000000001</v>
      </c>
      <c r="FA26" s="162">
        <v>9.5061999999999998</v>
      </c>
      <c r="FB26" s="162">
        <v>-60.473500000000001</v>
      </c>
      <c r="FC26" s="162">
        <v>29.555299999999999</v>
      </c>
      <c r="FD26" s="162">
        <v>22.8553</v>
      </c>
      <c r="FE26" s="163"/>
      <c r="FF26" s="162">
        <v>22.5806</v>
      </c>
      <c r="FG26" s="162">
        <v>38.618000000000002</v>
      </c>
      <c r="FH26" s="162">
        <v>40.165999999999997</v>
      </c>
      <c r="FI26" s="162">
        <v>37.851500000000001</v>
      </c>
      <c r="FJ26" s="162">
        <v>-15.9084</v>
      </c>
      <c r="FK26" s="162">
        <v>-14.5687</v>
      </c>
      <c r="FL26" s="162">
        <v>164.27459999999999</v>
      </c>
      <c r="FM26" s="162">
        <v>-49.418799999999997</v>
      </c>
      <c r="FN26" s="162">
        <v>-48.594700000000003</v>
      </c>
      <c r="FO26" s="162">
        <v>108.03279999999999</v>
      </c>
      <c r="FP26" s="162">
        <v>116.3334</v>
      </c>
      <c r="FQ26" s="162">
        <v>46.027900000000002</v>
      </c>
      <c r="FR26" s="162">
        <v>12.58</v>
      </c>
      <c r="FS26" s="162">
        <v>4.7614000000000001</v>
      </c>
      <c r="FT26" s="162">
        <v>0.97440000000000004</v>
      </c>
      <c r="FU26" s="162">
        <v>-2.11</v>
      </c>
      <c r="FV26" s="162">
        <v>17.02</v>
      </c>
      <c r="FW26" s="162">
        <v>45.983499999999999</v>
      </c>
      <c r="FX26" s="163"/>
      <c r="FY26" s="162">
        <v>-3.8439999999999999</v>
      </c>
      <c r="FZ26" s="162">
        <v>4.641</v>
      </c>
      <c r="GA26" s="163"/>
      <c r="GB26" s="162">
        <v>39.32</v>
      </c>
      <c r="GC26" s="162">
        <v>-113.8</v>
      </c>
      <c r="GD26" s="162">
        <v>-102.721</v>
      </c>
      <c r="GE26" s="162">
        <v>15.5</v>
      </c>
      <c r="GF26" s="162">
        <v>81.070800000000006</v>
      </c>
      <c r="GG26" s="162">
        <v>23.8</v>
      </c>
      <c r="GH26" s="162">
        <v>-25.091999999999999</v>
      </c>
      <c r="GI26" s="162">
        <v>-1.5828</v>
      </c>
      <c r="GJ26" s="162">
        <v>-1.5861000000000001</v>
      </c>
      <c r="GK26" s="162">
        <v>1.9381999999999999</v>
      </c>
      <c r="GL26" s="163"/>
      <c r="GM26" s="163"/>
      <c r="GN26" s="162">
        <v>-15.891299999999999</v>
      </c>
      <c r="GO26" s="162">
        <v>-38.862400000000001</v>
      </c>
      <c r="GP26" s="162">
        <v>15.7386</v>
      </c>
      <c r="GQ26" s="162">
        <v>40.697299999999998</v>
      </c>
      <c r="GR26" s="162">
        <v>63.6235</v>
      </c>
      <c r="GS26" s="162">
        <v>63.346499999999999</v>
      </c>
      <c r="GT26" s="162">
        <v>-128.5401</v>
      </c>
      <c r="GU26" s="162">
        <v>-29.6327</v>
      </c>
      <c r="GV26" s="162">
        <v>29.880400000000002</v>
      </c>
      <c r="GW26" s="162">
        <v>-67.777500000000003</v>
      </c>
      <c r="GX26" s="162">
        <v>4.4641999999999999</v>
      </c>
      <c r="GY26" s="162">
        <v>13.9579</v>
      </c>
      <c r="GZ26" s="162">
        <v>13.5769</v>
      </c>
      <c r="HA26" s="163"/>
      <c r="HB26" s="162">
        <v>150.65440000000001</v>
      </c>
      <c r="HC26" s="162">
        <v>149.80680000000001</v>
      </c>
      <c r="HD26" s="162">
        <v>77.099999999999994</v>
      </c>
      <c r="HE26" s="162">
        <v>-80.507599999999996</v>
      </c>
      <c r="HF26" s="162">
        <v>-232.37989999999999</v>
      </c>
      <c r="HG26" s="162">
        <v>235.40260000000001</v>
      </c>
      <c r="HH26" s="162">
        <v>166.63929999999999</v>
      </c>
      <c r="HI26" s="162">
        <v>-141.0403</v>
      </c>
      <c r="HJ26" s="162">
        <v>-143.79259999999999</v>
      </c>
      <c r="HK26" s="162">
        <v>-20.285499999999999</v>
      </c>
      <c r="HL26" s="162">
        <v>-6.7477</v>
      </c>
      <c r="HM26" s="162">
        <v>67.313500000000005</v>
      </c>
      <c r="HN26" s="162">
        <v>67.296400000000006</v>
      </c>
      <c r="HO26" s="162">
        <v>-67.652000000000001</v>
      </c>
      <c r="HP26" s="162">
        <v>-65.802199999999999</v>
      </c>
      <c r="HQ26" s="162">
        <v>5.6059000000000001</v>
      </c>
      <c r="HR26" s="162">
        <v>5.6718000000000002</v>
      </c>
      <c r="HS26" s="162">
        <v>-25.035699999999999</v>
      </c>
      <c r="HT26" s="162">
        <v>-25.155899999999999</v>
      </c>
      <c r="HU26" s="162">
        <v>79.95</v>
      </c>
      <c r="HV26" s="162">
        <v>79.77</v>
      </c>
      <c r="HW26" s="162">
        <v>45.9</v>
      </c>
      <c r="HX26" s="162">
        <v>44.9</v>
      </c>
      <c r="HY26" s="162">
        <v>21.617899999999999</v>
      </c>
      <c r="HZ26" s="162">
        <v>-68.400000000000006</v>
      </c>
      <c r="IA26" s="162">
        <v>-327.27890000000002</v>
      </c>
      <c r="IB26" s="162">
        <v>45.494300000000003</v>
      </c>
      <c r="IC26" s="162">
        <v>44.842500000000001</v>
      </c>
      <c r="ID26" s="162">
        <v>11.1</v>
      </c>
      <c r="IE26" s="162">
        <v>51.9</v>
      </c>
      <c r="IF26" s="162">
        <v>-4.5</v>
      </c>
      <c r="IG26" s="162">
        <v>-4.5</v>
      </c>
      <c r="IH26" s="163"/>
      <c r="II26" s="162">
        <v>0.8488</v>
      </c>
      <c r="IJ26" s="162">
        <v>-160.68950000000001</v>
      </c>
      <c r="IK26" s="162">
        <v>-126.1307</v>
      </c>
      <c r="IL26" s="162">
        <v>230.6294</v>
      </c>
      <c r="IM26" s="162">
        <v>188.81229999999999</v>
      </c>
      <c r="IN26" s="162">
        <v>47.202199999999998</v>
      </c>
      <c r="IO26" s="162">
        <v>-175.245</v>
      </c>
      <c r="IP26" s="162">
        <v>174.54509999999999</v>
      </c>
      <c r="IQ26" s="162">
        <v>-55.910400000000003</v>
      </c>
      <c r="IR26" s="162">
        <v>-58.330399999999997</v>
      </c>
      <c r="IS26" s="162">
        <v>-172.5146</v>
      </c>
      <c r="IT26" s="162">
        <v>136.6369</v>
      </c>
      <c r="IU26" s="162">
        <v>139.10900000000001</v>
      </c>
      <c r="IV26" s="162">
        <v>57.683399999999999</v>
      </c>
      <c r="IW26" s="162">
        <v>-220.70060000000001</v>
      </c>
      <c r="IX26" s="162">
        <v>53.867600000000003</v>
      </c>
      <c r="IY26" s="162">
        <v>-168.2448</v>
      </c>
      <c r="IZ26" s="162">
        <v>167.63329999999999</v>
      </c>
      <c r="JA26" s="162">
        <v>-5.827</v>
      </c>
      <c r="JB26" s="163"/>
      <c r="JC26" s="162">
        <v>27.44</v>
      </c>
      <c r="JD26" s="162">
        <v>7.0640000000000001</v>
      </c>
      <c r="JE26" s="162">
        <v>7.069</v>
      </c>
      <c r="JF26" s="162">
        <v>-26.8</v>
      </c>
      <c r="JG26" s="162">
        <v>5.52</v>
      </c>
      <c r="JH26" s="163"/>
      <c r="JI26" s="162">
        <v>-6.5598999999999998</v>
      </c>
      <c r="JJ26" s="162">
        <v>-18.251300000000001</v>
      </c>
      <c r="JK26" s="162">
        <v>6.3310000000000004</v>
      </c>
      <c r="JL26" s="162">
        <v>-7.7</v>
      </c>
      <c r="JM26" s="162">
        <v>17.789000000000001</v>
      </c>
      <c r="JN26" s="162">
        <v>15.675000000000001</v>
      </c>
      <c r="JO26" s="162">
        <v>9.8415999999999997</v>
      </c>
      <c r="JP26" s="163"/>
      <c r="JQ26" s="162">
        <v>44.799799999999998</v>
      </c>
      <c r="JR26" s="162">
        <v>43.001100000000001</v>
      </c>
      <c r="JS26" s="162">
        <v>43.170200000000001</v>
      </c>
      <c r="JT26" s="163"/>
      <c r="JU26" s="162">
        <v>-51.1</v>
      </c>
      <c r="JV26" s="162">
        <v>20.3979</v>
      </c>
      <c r="JW26" s="162">
        <v>7.2</v>
      </c>
      <c r="JX26" s="163"/>
      <c r="JY26" s="162">
        <v>-10.8302</v>
      </c>
      <c r="JZ26" s="162">
        <v>48.655700000000003</v>
      </c>
      <c r="KA26" s="162">
        <v>18.221699999999998</v>
      </c>
      <c r="KB26" s="162">
        <v>-11.4046</v>
      </c>
      <c r="KC26" s="162">
        <v>-46.509099999999997</v>
      </c>
      <c r="KD26" s="162">
        <v>6.3635999999999999</v>
      </c>
      <c r="KE26" s="162">
        <v>39.9176</v>
      </c>
      <c r="KF26" s="162">
        <v>42.3</v>
      </c>
      <c r="KG26" s="162">
        <v>-43</v>
      </c>
      <c r="KH26" s="162">
        <v>-73.228499999999997</v>
      </c>
      <c r="KI26" s="162">
        <v>107.3075</v>
      </c>
    </row>
    <row r="27" spans="1:295" ht="18" customHeight="1" x14ac:dyDescent="0.25">
      <c r="A27" s="159" t="s">
        <v>95</v>
      </c>
      <c r="B27" s="159" t="s">
        <v>799</v>
      </c>
      <c r="C27" s="162">
        <v>0</v>
      </c>
      <c r="D27" s="162">
        <v>18.7241</v>
      </c>
      <c r="E27" s="162">
        <v>-22.237400000000001</v>
      </c>
      <c r="F27" s="162">
        <v>-36.441499999999998</v>
      </c>
      <c r="G27" s="162">
        <v>17.514800000000001</v>
      </c>
      <c r="H27" s="163"/>
      <c r="I27" s="162">
        <v>44.2395</v>
      </c>
      <c r="J27" s="162">
        <v>-59.909799999999997</v>
      </c>
      <c r="K27" s="162">
        <v>61.329799999999999</v>
      </c>
      <c r="L27" s="162">
        <v>31.375</v>
      </c>
      <c r="M27" s="162">
        <v>30.444099999999999</v>
      </c>
      <c r="N27" s="162">
        <v>-2.2200000000000002</v>
      </c>
      <c r="O27" s="162">
        <v>-71.668999999999997</v>
      </c>
      <c r="P27" s="162">
        <v>66</v>
      </c>
      <c r="Q27" s="162">
        <v>25.667999999999999</v>
      </c>
      <c r="R27" s="162">
        <v>-66</v>
      </c>
      <c r="S27" s="162">
        <v>9.6951000000000001</v>
      </c>
      <c r="T27" s="162">
        <v>19.782399999999999</v>
      </c>
      <c r="U27" s="162">
        <v>17.338699999999999</v>
      </c>
      <c r="V27" s="162">
        <v>17.320799999999998</v>
      </c>
      <c r="W27" s="162">
        <v>29.197900000000001</v>
      </c>
      <c r="X27" s="162">
        <v>16.8018</v>
      </c>
      <c r="Y27" s="162">
        <v>5.6585000000000001</v>
      </c>
      <c r="Z27" s="162">
        <v>3.1208999999999998</v>
      </c>
      <c r="AA27" s="163"/>
      <c r="AB27" s="163"/>
      <c r="AC27" s="162">
        <v>-53.63</v>
      </c>
      <c r="AD27" s="162">
        <v>-53.85</v>
      </c>
      <c r="AE27" s="163"/>
      <c r="AF27" s="162">
        <v>4.4400000000000004</v>
      </c>
      <c r="AG27" s="162">
        <v>70.400000000000006</v>
      </c>
      <c r="AH27" s="163"/>
      <c r="AI27" s="163"/>
      <c r="AJ27" s="162">
        <v>-53.55</v>
      </c>
      <c r="AK27" s="162">
        <v>-54.49</v>
      </c>
      <c r="AL27" s="162">
        <v>-41.24</v>
      </c>
      <c r="AM27" s="162">
        <v>54.25</v>
      </c>
      <c r="AN27" s="162">
        <v>54.76</v>
      </c>
      <c r="AO27" s="162">
        <v>19.456800000000001</v>
      </c>
      <c r="AP27" s="162">
        <v>-5.0704000000000002</v>
      </c>
      <c r="AQ27" s="162">
        <v>64.439099999999996</v>
      </c>
      <c r="AR27" s="162">
        <v>65.969300000000004</v>
      </c>
      <c r="AS27" s="162">
        <v>60.976599999999998</v>
      </c>
      <c r="AT27" s="162">
        <v>-47.153599999999997</v>
      </c>
      <c r="AU27" s="162">
        <v>-47.4236</v>
      </c>
      <c r="AV27" s="162">
        <v>28.8583</v>
      </c>
      <c r="AW27" s="162">
        <v>34.381100000000004</v>
      </c>
      <c r="AX27" s="162">
        <v>75.1511</v>
      </c>
      <c r="AY27" s="162">
        <v>77.830299999999994</v>
      </c>
      <c r="AZ27" s="162">
        <v>11.532400000000001</v>
      </c>
      <c r="BA27" s="162">
        <v>60.297899999999998</v>
      </c>
      <c r="BB27" s="162">
        <v>-637.55790000000002</v>
      </c>
      <c r="BC27" s="162">
        <v>24.854700000000001</v>
      </c>
      <c r="BD27" s="162">
        <v>-11.5</v>
      </c>
      <c r="BE27" s="162">
        <v>-12.1</v>
      </c>
      <c r="BF27" s="162">
        <v>52.998100000000001</v>
      </c>
      <c r="BG27" s="162">
        <v>51.932000000000002</v>
      </c>
      <c r="BH27" s="162">
        <v>-3.5912000000000002</v>
      </c>
      <c r="BI27" s="163"/>
      <c r="BJ27" s="162">
        <v>-109.01260000000001</v>
      </c>
      <c r="BK27" s="162">
        <v>7.7560000000000002</v>
      </c>
      <c r="BL27" s="162">
        <v>9.0455000000000005</v>
      </c>
      <c r="BM27" s="162">
        <v>6.3947000000000003</v>
      </c>
      <c r="BN27" s="162">
        <v>703.6345</v>
      </c>
      <c r="BO27" s="162">
        <v>171.23929999999999</v>
      </c>
      <c r="BP27" s="162">
        <v>169.8049</v>
      </c>
      <c r="BQ27" s="162">
        <v>-696.03920000000005</v>
      </c>
      <c r="BR27" s="162">
        <v>657.45650000000001</v>
      </c>
      <c r="BS27" s="163"/>
      <c r="BT27" s="162">
        <v>-58.937399999999997</v>
      </c>
      <c r="BU27" s="162">
        <v>62.887900000000002</v>
      </c>
      <c r="BV27" s="162">
        <v>105.2244</v>
      </c>
      <c r="BW27" s="162">
        <v>39.700000000000003</v>
      </c>
      <c r="BX27" s="163"/>
      <c r="BY27" s="163"/>
      <c r="BZ27" s="162">
        <v>88.57</v>
      </c>
      <c r="CA27" s="162">
        <v>15.8111</v>
      </c>
      <c r="CB27" s="162">
        <v>16.079000000000001</v>
      </c>
      <c r="CC27" s="162">
        <v>47.382599999999996</v>
      </c>
      <c r="CD27" s="162">
        <v>47.747999999999998</v>
      </c>
      <c r="CE27" s="162">
        <v>30.921600000000002</v>
      </c>
      <c r="CF27" s="162">
        <v>-122.79389999999999</v>
      </c>
      <c r="CG27" s="162">
        <v>-122.2089</v>
      </c>
      <c r="CH27" s="162">
        <v>20.960599999999999</v>
      </c>
      <c r="CI27" s="163"/>
      <c r="CJ27" s="163"/>
      <c r="CK27" s="163"/>
      <c r="CL27" s="162">
        <v>100.6</v>
      </c>
      <c r="CM27" s="162">
        <v>90.3</v>
      </c>
      <c r="CN27" s="162">
        <v>-16.46</v>
      </c>
      <c r="CO27" s="162">
        <v>57.079900000000002</v>
      </c>
      <c r="CP27" s="162">
        <v>55.292099999999998</v>
      </c>
      <c r="CQ27" s="162">
        <v>55.714300000000001</v>
      </c>
      <c r="CR27" s="162">
        <v>-61.974699999999999</v>
      </c>
      <c r="CS27" s="162">
        <v>-61.701300000000003</v>
      </c>
      <c r="CT27" s="162">
        <v>99.487700000000004</v>
      </c>
      <c r="CU27" s="162">
        <v>-98.513900000000007</v>
      </c>
      <c r="CV27" s="162">
        <v>113.6893</v>
      </c>
      <c r="CW27" s="162">
        <v>13.0291</v>
      </c>
      <c r="CX27" s="162">
        <v>63.68</v>
      </c>
      <c r="CY27" s="162">
        <v>34.520000000000003</v>
      </c>
      <c r="CZ27" s="162">
        <v>49.929200000000002</v>
      </c>
      <c r="DA27" s="162">
        <v>47.465499999999999</v>
      </c>
      <c r="DB27" s="162">
        <v>-32</v>
      </c>
      <c r="DC27" s="163"/>
      <c r="DD27" s="163"/>
      <c r="DE27" s="163"/>
      <c r="DF27" s="162">
        <v>-170.6078</v>
      </c>
      <c r="DG27" s="163"/>
      <c r="DH27" s="162">
        <v>-19.6389</v>
      </c>
      <c r="DI27" s="162">
        <v>-124.2</v>
      </c>
      <c r="DJ27" s="162">
        <v>-121.3</v>
      </c>
      <c r="DK27" s="162">
        <v>32.621200000000002</v>
      </c>
      <c r="DL27" s="162">
        <v>49.227899999999998</v>
      </c>
      <c r="DM27" s="162">
        <v>79.854500000000002</v>
      </c>
      <c r="DN27" s="163"/>
      <c r="DO27" s="162">
        <v>48.88</v>
      </c>
      <c r="DP27" s="162">
        <v>-13.94</v>
      </c>
      <c r="DQ27" s="162">
        <v>66.541499999999999</v>
      </c>
      <c r="DR27" s="162">
        <v>169.7997</v>
      </c>
      <c r="DS27" s="162">
        <v>-18.04</v>
      </c>
      <c r="DT27" s="162">
        <v>-18.09</v>
      </c>
      <c r="DU27" s="162">
        <v>51.21</v>
      </c>
      <c r="DV27" s="162">
        <v>91.95</v>
      </c>
      <c r="DW27" s="162">
        <v>169.96360000000001</v>
      </c>
      <c r="DX27" s="162">
        <v>169.87270000000001</v>
      </c>
      <c r="DY27" s="162">
        <v>55.892499999999998</v>
      </c>
      <c r="DZ27" s="162">
        <v>52.3</v>
      </c>
      <c r="EA27" s="162">
        <v>282.7013</v>
      </c>
      <c r="EB27" s="162">
        <v>234.91040000000001</v>
      </c>
      <c r="EC27" s="162">
        <v>227.97880000000001</v>
      </c>
      <c r="ED27" s="162">
        <v>231.0061</v>
      </c>
      <c r="EE27" s="162">
        <v>70.818299999999994</v>
      </c>
      <c r="EF27" s="162">
        <v>61.818199999999997</v>
      </c>
      <c r="EG27" s="162">
        <v>-18.869</v>
      </c>
      <c r="EH27" s="162">
        <v>707.23590000000002</v>
      </c>
      <c r="EI27" s="162">
        <v>142.55770000000001</v>
      </c>
      <c r="EJ27" s="163"/>
      <c r="EK27" s="162">
        <v>-34.407699999999998</v>
      </c>
      <c r="EL27" s="162">
        <v>-31.505400000000002</v>
      </c>
      <c r="EM27" s="162">
        <v>0</v>
      </c>
      <c r="EN27" s="162">
        <v>-5.8112000000000004</v>
      </c>
      <c r="EO27" s="163"/>
      <c r="EP27" s="162">
        <v>47.664000000000001</v>
      </c>
      <c r="EQ27" s="162">
        <v>-21.324000000000002</v>
      </c>
      <c r="ER27" s="162">
        <v>-21.9785</v>
      </c>
      <c r="ES27" s="162">
        <v>-28.562899999999999</v>
      </c>
      <c r="ET27" s="162">
        <v>0</v>
      </c>
      <c r="EU27" s="162">
        <v>-19.41</v>
      </c>
      <c r="EV27" s="162">
        <v>1</v>
      </c>
      <c r="EW27" s="162">
        <v>11.8687</v>
      </c>
      <c r="EX27" s="162">
        <v>-60.469499999999996</v>
      </c>
      <c r="EY27" s="162">
        <v>-35.825200000000002</v>
      </c>
      <c r="EZ27" s="162">
        <v>-35.158700000000003</v>
      </c>
      <c r="FA27" s="162">
        <v>7.8211000000000004</v>
      </c>
      <c r="FB27" s="162">
        <v>-58.253</v>
      </c>
      <c r="FC27" s="162">
        <v>28.562799999999999</v>
      </c>
      <c r="FD27" s="162">
        <v>23.2591</v>
      </c>
      <c r="FE27" s="163"/>
      <c r="FF27" s="162">
        <v>22.9209</v>
      </c>
      <c r="FG27" s="162">
        <v>38.356400000000001</v>
      </c>
      <c r="FH27" s="162">
        <v>38.3857</v>
      </c>
      <c r="FI27" s="162">
        <v>37.591900000000003</v>
      </c>
      <c r="FJ27" s="162">
        <v>-15.2385</v>
      </c>
      <c r="FK27" s="162">
        <v>-15.2385</v>
      </c>
      <c r="FL27" s="162">
        <v>171.64269999999999</v>
      </c>
      <c r="FM27" s="162">
        <v>-54.41</v>
      </c>
      <c r="FN27" s="162">
        <v>-54.295499999999997</v>
      </c>
      <c r="FO27" s="162">
        <v>113.383</v>
      </c>
      <c r="FP27" s="162">
        <v>119.8477</v>
      </c>
      <c r="FQ27" s="162">
        <v>47.3536</v>
      </c>
      <c r="FR27" s="162">
        <v>15.33</v>
      </c>
      <c r="FS27" s="162">
        <v>5.3522999999999996</v>
      </c>
      <c r="FT27" s="162">
        <v>1.0684</v>
      </c>
      <c r="FU27" s="162">
        <v>-2.69</v>
      </c>
      <c r="FV27" s="162">
        <v>17.79</v>
      </c>
      <c r="FW27" s="162">
        <v>48.230600000000003</v>
      </c>
      <c r="FX27" s="163"/>
      <c r="FY27" s="162">
        <v>-3.7650000000000001</v>
      </c>
      <c r="FZ27" s="162">
        <v>4.4420000000000002</v>
      </c>
      <c r="GA27" s="163"/>
      <c r="GB27" s="162">
        <v>41.47</v>
      </c>
      <c r="GC27" s="162">
        <v>-119.3244</v>
      </c>
      <c r="GD27" s="162">
        <v>-110.93129999999999</v>
      </c>
      <c r="GE27" s="162">
        <v>15.96</v>
      </c>
      <c r="GF27" s="162">
        <v>82.924099999999996</v>
      </c>
      <c r="GG27" s="162">
        <v>24</v>
      </c>
      <c r="GH27" s="162">
        <v>-24.552499999999998</v>
      </c>
      <c r="GI27" s="162">
        <v>-0.52590000000000003</v>
      </c>
      <c r="GJ27" s="162">
        <v>0</v>
      </c>
      <c r="GK27" s="162">
        <v>2.0583</v>
      </c>
      <c r="GL27" s="163"/>
      <c r="GM27" s="163"/>
      <c r="GN27" s="162">
        <v>-15.446999999999999</v>
      </c>
      <c r="GO27" s="162">
        <v>-38.854900000000001</v>
      </c>
      <c r="GP27" s="162">
        <v>16.168900000000001</v>
      </c>
      <c r="GQ27" s="162">
        <v>40.734400000000001</v>
      </c>
      <c r="GR27" s="162">
        <v>59.821399999999997</v>
      </c>
      <c r="GS27" s="162">
        <v>60.662399999999998</v>
      </c>
      <c r="GT27" s="162">
        <v>-131.47319999999999</v>
      </c>
      <c r="GU27" s="162">
        <v>-31.399899999999999</v>
      </c>
      <c r="GV27" s="162">
        <v>26.248899999999999</v>
      </c>
      <c r="GW27" s="162">
        <v>-69.600300000000004</v>
      </c>
      <c r="GX27" s="163"/>
      <c r="GY27" s="162">
        <v>14.651300000000001</v>
      </c>
      <c r="GZ27" s="162">
        <v>14.1675</v>
      </c>
      <c r="HA27" s="162">
        <v>5.8943000000000003</v>
      </c>
      <c r="HB27" s="162">
        <v>145.3228</v>
      </c>
      <c r="HC27" s="162">
        <v>144.6173</v>
      </c>
      <c r="HD27" s="162">
        <v>80</v>
      </c>
      <c r="HE27" s="162">
        <v>-76.708100000000002</v>
      </c>
      <c r="HF27" s="162">
        <v>-235.86269999999999</v>
      </c>
      <c r="HG27" s="162">
        <v>235.3134</v>
      </c>
      <c r="HH27" s="162">
        <v>144.92189999999999</v>
      </c>
      <c r="HI27" s="162">
        <v>-141.26429999999999</v>
      </c>
      <c r="HJ27" s="162">
        <v>-137.91829999999999</v>
      </c>
      <c r="HK27" s="162">
        <v>-16.131699999999999</v>
      </c>
      <c r="HL27" s="162">
        <v>0</v>
      </c>
      <c r="HM27" s="162">
        <v>65.434399999999997</v>
      </c>
      <c r="HN27" s="162">
        <v>65.018000000000001</v>
      </c>
      <c r="HO27" s="163"/>
      <c r="HP27" s="163"/>
      <c r="HQ27" s="162">
        <v>5.7816000000000001</v>
      </c>
      <c r="HR27" s="162">
        <v>5.6718000000000002</v>
      </c>
      <c r="HS27" s="162">
        <v>-26.454000000000001</v>
      </c>
      <c r="HT27" s="162">
        <v>-26.823599999999999</v>
      </c>
      <c r="HU27" s="162">
        <v>58.84</v>
      </c>
      <c r="HV27" s="162">
        <v>58.66</v>
      </c>
      <c r="HW27" s="162">
        <v>58.8</v>
      </c>
      <c r="HX27" s="162">
        <v>59.7</v>
      </c>
      <c r="HY27" s="162">
        <v>21.6799</v>
      </c>
      <c r="HZ27" s="162">
        <v>-70.08</v>
      </c>
      <c r="IA27" s="162">
        <v>-340.18849999999998</v>
      </c>
      <c r="IB27" s="162">
        <v>47.441000000000003</v>
      </c>
      <c r="IC27" s="162">
        <v>44.101399999999998</v>
      </c>
      <c r="ID27" s="162">
        <v>10.5</v>
      </c>
      <c r="IE27" s="162">
        <v>54.8</v>
      </c>
      <c r="IF27" s="162">
        <v>-4.5</v>
      </c>
      <c r="IG27" s="162">
        <v>-4.3</v>
      </c>
      <c r="IH27" s="162">
        <v>1.4637</v>
      </c>
      <c r="II27" s="162">
        <v>1.1512</v>
      </c>
      <c r="IJ27" s="162">
        <v>-140.4657</v>
      </c>
      <c r="IK27" s="162">
        <v>-113.2594</v>
      </c>
      <c r="IL27" s="162">
        <v>214.28700000000001</v>
      </c>
      <c r="IM27" s="162">
        <v>159.23509999999999</v>
      </c>
      <c r="IN27" s="162">
        <v>44.887700000000002</v>
      </c>
      <c r="IO27" s="162">
        <v>-155.67439999999999</v>
      </c>
      <c r="IP27" s="162">
        <v>151.6961</v>
      </c>
      <c r="IQ27" s="162">
        <v>-84.786500000000004</v>
      </c>
      <c r="IR27" s="162">
        <v>-38.720399999999998</v>
      </c>
      <c r="IS27" s="162">
        <v>-150.49549999999999</v>
      </c>
      <c r="IT27" s="162">
        <v>157.5018</v>
      </c>
      <c r="IU27" s="162">
        <v>158.3673</v>
      </c>
      <c r="IV27" s="162">
        <v>84.162400000000005</v>
      </c>
      <c r="IW27" s="162">
        <v>-206.60480000000001</v>
      </c>
      <c r="IX27" s="162">
        <v>38.344999999999999</v>
      </c>
      <c r="IY27" s="162">
        <v>-166.8252</v>
      </c>
      <c r="IZ27" s="162">
        <v>166.15719999999999</v>
      </c>
      <c r="JA27" s="162">
        <v>-6.0110000000000001</v>
      </c>
      <c r="JB27" s="163"/>
      <c r="JC27" s="162">
        <v>31.6</v>
      </c>
      <c r="JD27" s="162">
        <v>7.0030000000000001</v>
      </c>
      <c r="JE27" s="162">
        <v>6.9960000000000004</v>
      </c>
      <c r="JF27" s="162">
        <v>-30.72</v>
      </c>
      <c r="JG27" s="162">
        <v>9.1999999999999993</v>
      </c>
      <c r="JH27" s="163"/>
      <c r="JI27" s="162">
        <v>-10.225099999999999</v>
      </c>
      <c r="JJ27" s="162">
        <v>-18.4283</v>
      </c>
      <c r="JK27" s="162">
        <v>1.5548999999999999</v>
      </c>
      <c r="JL27" s="162">
        <v>-0.6</v>
      </c>
      <c r="JM27" s="162">
        <v>17.164000000000001</v>
      </c>
      <c r="JN27" s="162">
        <v>15.766999999999999</v>
      </c>
      <c r="JO27" s="162">
        <v>9.8394999999999992</v>
      </c>
      <c r="JP27" s="162">
        <v>11.862299999999999</v>
      </c>
      <c r="JQ27" s="162">
        <v>42.836599999999997</v>
      </c>
      <c r="JR27" s="162">
        <v>41.888599999999997</v>
      </c>
      <c r="JS27" s="162">
        <v>43.176499999999997</v>
      </c>
      <c r="JT27" s="163"/>
      <c r="JU27" s="162">
        <v>-54.5</v>
      </c>
      <c r="JV27" s="162">
        <v>18.0108</v>
      </c>
      <c r="JW27" s="162">
        <v>7.23</v>
      </c>
      <c r="JX27" s="163"/>
      <c r="JY27" s="162">
        <v>-7.4795999999999996</v>
      </c>
      <c r="JZ27" s="162">
        <v>45.334400000000002</v>
      </c>
      <c r="KA27" s="162">
        <v>16.012899999999998</v>
      </c>
      <c r="KB27" s="162">
        <v>-7.8144999999999998</v>
      </c>
      <c r="KC27" s="162">
        <v>-45.183100000000003</v>
      </c>
      <c r="KD27" s="162">
        <v>2.5920999999999998</v>
      </c>
      <c r="KE27" s="162">
        <v>41.519599999999997</v>
      </c>
      <c r="KF27" s="162">
        <v>46.6</v>
      </c>
      <c r="KG27" s="162">
        <v>-45.7</v>
      </c>
      <c r="KH27" s="162">
        <v>-89.301299999999998</v>
      </c>
      <c r="KI27" s="162">
        <v>109.7548</v>
      </c>
    </row>
    <row r="28" spans="1:295" ht="18" customHeight="1" x14ac:dyDescent="0.25">
      <c r="A28" s="159" t="s">
        <v>95</v>
      </c>
      <c r="B28" s="159" t="s">
        <v>800</v>
      </c>
      <c r="C28" s="162">
        <v>0</v>
      </c>
      <c r="D28" s="162">
        <v>19.420300000000001</v>
      </c>
      <c r="E28" s="162">
        <v>-22.860499999999998</v>
      </c>
      <c r="F28" s="162">
        <v>-36.325200000000002</v>
      </c>
      <c r="G28" s="162">
        <v>18.439900000000002</v>
      </c>
      <c r="H28" s="163"/>
      <c r="I28" s="162">
        <v>46.026899999999998</v>
      </c>
      <c r="J28" s="162">
        <v>-63.060600000000001</v>
      </c>
      <c r="K28" s="162">
        <v>62.960500000000003</v>
      </c>
      <c r="L28" s="162">
        <v>32.127000000000002</v>
      </c>
      <c r="M28" s="162">
        <v>31.867000000000001</v>
      </c>
      <c r="N28" s="162">
        <v>-2.2200000000000002</v>
      </c>
      <c r="O28" s="162">
        <v>-72.992999999999995</v>
      </c>
      <c r="P28" s="162">
        <v>68.2</v>
      </c>
      <c r="Q28" s="162">
        <v>24.84</v>
      </c>
      <c r="R28" s="162">
        <v>-68.2</v>
      </c>
      <c r="S28" s="162">
        <v>9.5182000000000002</v>
      </c>
      <c r="T28" s="162">
        <v>21.6752</v>
      </c>
      <c r="U28" s="162">
        <v>17.185700000000001</v>
      </c>
      <c r="V28" s="162">
        <v>17.899999999999999</v>
      </c>
      <c r="W28" s="162">
        <v>29.324999999999999</v>
      </c>
      <c r="X28" s="162">
        <v>16.614100000000001</v>
      </c>
      <c r="Y28" s="162">
        <v>5.9867999999999997</v>
      </c>
      <c r="Z28" s="162">
        <v>2.6703999999999999</v>
      </c>
      <c r="AA28" s="163"/>
      <c r="AB28" s="163"/>
      <c r="AC28" s="162">
        <v>-54.08</v>
      </c>
      <c r="AD28" s="162">
        <v>-53.29</v>
      </c>
      <c r="AE28" s="163"/>
      <c r="AF28" s="162">
        <v>2.2200000000000002</v>
      </c>
      <c r="AG28" s="162">
        <v>72.599999999999994</v>
      </c>
      <c r="AH28" s="163"/>
      <c r="AI28" s="163"/>
      <c r="AJ28" s="162">
        <v>-53.86</v>
      </c>
      <c r="AK28" s="162">
        <v>-54.11</v>
      </c>
      <c r="AL28" s="162">
        <v>-40.93</v>
      </c>
      <c r="AM28" s="162">
        <v>54.11</v>
      </c>
      <c r="AN28" s="162">
        <v>54.47</v>
      </c>
      <c r="AO28" s="162">
        <v>20.702400000000001</v>
      </c>
      <c r="AP28" s="162">
        <v>-5.1940999999999997</v>
      </c>
      <c r="AQ28" s="162">
        <v>64.961200000000005</v>
      </c>
      <c r="AR28" s="162">
        <v>67.285399999999996</v>
      </c>
      <c r="AS28" s="162">
        <v>60.982100000000003</v>
      </c>
      <c r="AT28" s="162">
        <v>-44.072600000000001</v>
      </c>
      <c r="AU28" s="162">
        <v>-44.277799999999999</v>
      </c>
      <c r="AV28" s="162">
        <v>33.466799999999999</v>
      </c>
      <c r="AW28" s="162">
        <v>30.228000000000002</v>
      </c>
      <c r="AX28" s="162">
        <v>75.686999999999998</v>
      </c>
      <c r="AY28" s="162">
        <v>76.490700000000004</v>
      </c>
      <c r="AZ28" s="162">
        <v>11.008900000000001</v>
      </c>
      <c r="BA28" s="162">
        <v>62.470300000000002</v>
      </c>
      <c r="BB28" s="162">
        <v>-651.41129999999998</v>
      </c>
      <c r="BC28" s="162">
        <v>24.874099999999999</v>
      </c>
      <c r="BD28" s="162">
        <v>-11.4</v>
      </c>
      <c r="BE28" s="162">
        <v>-12.4</v>
      </c>
      <c r="BF28" s="162">
        <v>51.2806</v>
      </c>
      <c r="BG28" s="162">
        <v>50.180700000000002</v>
      </c>
      <c r="BH28" s="162">
        <v>-3.6637</v>
      </c>
      <c r="BI28" s="163"/>
      <c r="BJ28" s="162">
        <v>-105.84610000000001</v>
      </c>
      <c r="BK28" s="162">
        <v>7.0766999999999998</v>
      </c>
      <c r="BL28" s="162">
        <v>8.4833999999999996</v>
      </c>
      <c r="BM28" s="162">
        <v>5.6013999999999999</v>
      </c>
      <c r="BN28" s="162">
        <v>715.90300000000002</v>
      </c>
      <c r="BO28" s="162">
        <v>179.05199999999999</v>
      </c>
      <c r="BP28" s="162">
        <v>178.99100000000001</v>
      </c>
      <c r="BQ28" s="162">
        <v>-694.36580000000004</v>
      </c>
      <c r="BR28" s="162">
        <v>679.48069999999996</v>
      </c>
      <c r="BS28" s="163"/>
      <c r="BT28" s="162">
        <v>-59.423900000000003</v>
      </c>
      <c r="BU28" s="162">
        <v>60.8596</v>
      </c>
      <c r="BV28" s="162">
        <v>107.0706</v>
      </c>
      <c r="BW28" s="162">
        <v>40.75</v>
      </c>
      <c r="BX28" s="163"/>
      <c r="BY28" s="163"/>
      <c r="BZ28" s="162">
        <v>89.7</v>
      </c>
      <c r="CA28" s="162">
        <v>6.3002000000000002</v>
      </c>
      <c r="CB28" s="162">
        <v>4.6927000000000003</v>
      </c>
      <c r="CC28" s="162">
        <v>51.0259</v>
      </c>
      <c r="CD28" s="162">
        <v>51.565199999999997</v>
      </c>
      <c r="CE28" s="162">
        <v>30.794</v>
      </c>
      <c r="CF28" s="162">
        <v>-122.62269999999999</v>
      </c>
      <c r="CG28" s="162">
        <v>-122.2009</v>
      </c>
      <c r="CH28" s="162">
        <v>21.7837</v>
      </c>
      <c r="CI28" s="163"/>
      <c r="CJ28" s="163"/>
      <c r="CK28" s="163"/>
      <c r="CL28" s="162">
        <v>99.6</v>
      </c>
      <c r="CM28" s="162">
        <v>90.1</v>
      </c>
      <c r="CN28" s="162">
        <v>-17.21</v>
      </c>
      <c r="CO28" s="162">
        <v>57.775100000000002</v>
      </c>
      <c r="CP28" s="162">
        <v>56.306600000000003</v>
      </c>
      <c r="CQ28" s="162">
        <v>56.213999999999999</v>
      </c>
      <c r="CR28" s="162">
        <v>-60.983499999999999</v>
      </c>
      <c r="CS28" s="162">
        <v>-59.084099999999999</v>
      </c>
      <c r="CT28" s="162">
        <v>108.3057</v>
      </c>
      <c r="CU28" s="162">
        <v>-111.9551</v>
      </c>
      <c r="CV28" s="162">
        <v>125.599</v>
      </c>
      <c r="CW28" s="162">
        <v>12.7537</v>
      </c>
      <c r="CX28" s="162">
        <v>65.849999999999994</v>
      </c>
      <c r="CY28" s="162">
        <v>35.880000000000003</v>
      </c>
      <c r="CZ28" s="162">
        <v>50.632300000000001</v>
      </c>
      <c r="DA28" s="162">
        <v>47.612000000000002</v>
      </c>
      <c r="DB28" s="162">
        <v>-32.53</v>
      </c>
      <c r="DC28" s="163"/>
      <c r="DD28" s="163"/>
      <c r="DE28" s="163"/>
      <c r="DF28" s="162">
        <v>-159.77379999999999</v>
      </c>
      <c r="DG28" s="163"/>
      <c r="DH28" s="162">
        <v>-19.682400000000001</v>
      </c>
      <c r="DI28" s="162">
        <v>-122.7</v>
      </c>
      <c r="DJ28" s="162">
        <v>-122.6</v>
      </c>
      <c r="DK28" s="162">
        <v>32.1432</v>
      </c>
      <c r="DL28" s="162">
        <v>50.399799999999999</v>
      </c>
      <c r="DM28" s="162">
        <v>77.975899999999996</v>
      </c>
      <c r="DN28" s="162">
        <v>70.330799999999996</v>
      </c>
      <c r="DO28" s="162">
        <v>49.47</v>
      </c>
      <c r="DP28" s="162">
        <v>-13.19</v>
      </c>
      <c r="DQ28" s="162">
        <v>68.602999999999994</v>
      </c>
      <c r="DR28" s="162">
        <v>157.72900000000001</v>
      </c>
      <c r="DS28" s="162">
        <v>-20.22</v>
      </c>
      <c r="DT28" s="162">
        <v>-20.53</v>
      </c>
      <c r="DU28" s="162">
        <v>56.29</v>
      </c>
      <c r="DV28" s="162">
        <v>95.92</v>
      </c>
      <c r="DW28" s="162">
        <v>159.5455</v>
      </c>
      <c r="DX28" s="162">
        <v>155.36359999999999</v>
      </c>
      <c r="DY28" s="162">
        <v>46.596499999999999</v>
      </c>
      <c r="DZ28" s="162">
        <v>45.136400000000002</v>
      </c>
      <c r="EA28" s="162">
        <v>277.06060000000002</v>
      </c>
      <c r="EB28" s="162">
        <v>227.26650000000001</v>
      </c>
      <c r="EC28" s="162">
        <v>220.9684</v>
      </c>
      <c r="ED28" s="162">
        <v>223.27500000000001</v>
      </c>
      <c r="EE28" s="162">
        <v>73.974999999999994</v>
      </c>
      <c r="EF28" s="162">
        <v>64.855699999999999</v>
      </c>
      <c r="EG28" s="162">
        <v>-18.946000000000002</v>
      </c>
      <c r="EH28" s="162">
        <v>710.05039999999997</v>
      </c>
      <c r="EI28" s="162">
        <v>111.15009999999999</v>
      </c>
      <c r="EJ28" s="163"/>
      <c r="EK28" s="162">
        <v>-32.872999999999998</v>
      </c>
      <c r="EL28" s="162">
        <v>-31.482099999999999</v>
      </c>
      <c r="EM28" s="162">
        <v>0</v>
      </c>
      <c r="EN28" s="162">
        <v>-28.682400000000001</v>
      </c>
      <c r="EO28" s="163"/>
      <c r="EP28" s="162">
        <v>121.392</v>
      </c>
      <c r="EQ28" s="162">
        <v>-34.324300000000001</v>
      </c>
      <c r="ER28" s="162">
        <v>-35.157899999999998</v>
      </c>
      <c r="ES28" s="162">
        <v>-31.5913</v>
      </c>
      <c r="ET28" s="162">
        <v>0</v>
      </c>
      <c r="EU28" s="162">
        <v>-18.23</v>
      </c>
      <c r="EV28" s="162">
        <v>81.900000000000006</v>
      </c>
      <c r="EW28" s="162">
        <v>12.5016</v>
      </c>
      <c r="EX28" s="162">
        <v>-108.35550000000001</v>
      </c>
      <c r="EY28" s="162">
        <v>-37.443600000000004</v>
      </c>
      <c r="EZ28" s="162">
        <v>-36.405099999999997</v>
      </c>
      <c r="FA28" s="162">
        <v>10.644</v>
      </c>
      <c r="FB28" s="162">
        <v>-63.680199999999999</v>
      </c>
      <c r="FC28" s="162">
        <v>33.685099999999998</v>
      </c>
      <c r="FD28" s="162">
        <v>23.440799999999999</v>
      </c>
      <c r="FE28" s="163"/>
      <c r="FF28" s="162">
        <v>22.830100000000002</v>
      </c>
      <c r="FG28" s="162">
        <v>39.034999999999997</v>
      </c>
      <c r="FH28" s="162">
        <v>39.279299999999999</v>
      </c>
      <c r="FI28" s="162">
        <v>37.8262</v>
      </c>
      <c r="FJ28" s="162">
        <v>-6.0284000000000004</v>
      </c>
      <c r="FK28" s="162">
        <v>-8.2053999999999991</v>
      </c>
      <c r="FL28" s="162">
        <v>172.81489999999999</v>
      </c>
      <c r="FM28" s="162">
        <v>-44.379600000000003</v>
      </c>
      <c r="FN28" s="162">
        <v>-44.790700000000001</v>
      </c>
      <c r="FO28" s="162">
        <v>113.83240000000001</v>
      </c>
      <c r="FP28" s="162">
        <v>122.3523</v>
      </c>
      <c r="FQ28" s="162">
        <v>46.372199999999999</v>
      </c>
      <c r="FR28" s="162">
        <v>15.42</v>
      </c>
      <c r="FS28" s="162">
        <v>5.6574</v>
      </c>
      <c r="FT28" s="162">
        <v>1.1037999999999999</v>
      </c>
      <c r="FU28" s="162">
        <v>-2.83</v>
      </c>
      <c r="FV28" s="162">
        <v>17.29</v>
      </c>
      <c r="FW28" s="162">
        <v>46.225000000000001</v>
      </c>
      <c r="FX28" s="163"/>
      <c r="FY28" s="162">
        <v>-3.7349999999999999</v>
      </c>
      <c r="FZ28" s="162">
        <v>4.4630000000000001</v>
      </c>
      <c r="GA28" s="163"/>
      <c r="GB28" s="162">
        <v>40.54</v>
      </c>
      <c r="GC28" s="162">
        <v>-122.2223</v>
      </c>
      <c r="GD28" s="162">
        <v>-113.3561</v>
      </c>
      <c r="GE28" s="162">
        <v>15.69</v>
      </c>
      <c r="GF28" s="162">
        <v>83.655299999999997</v>
      </c>
      <c r="GG28" s="162">
        <v>22.7</v>
      </c>
      <c r="GH28" s="162">
        <v>-25.0932</v>
      </c>
      <c r="GI28" s="162">
        <v>-1.5213000000000001</v>
      </c>
      <c r="GJ28" s="162">
        <v>0</v>
      </c>
      <c r="GK28" s="162">
        <v>2.0868000000000002</v>
      </c>
      <c r="GL28" s="163"/>
      <c r="GM28" s="163"/>
      <c r="GN28" s="162">
        <v>-15.764900000000001</v>
      </c>
      <c r="GO28" s="162">
        <v>-41.1723</v>
      </c>
      <c r="GP28" s="162">
        <v>16.073499999999999</v>
      </c>
      <c r="GQ28" s="162">
        <v>43.527900000000002</v>
      </c>
      <c r="GR28" s="162">
        <v>62.0383</v>
      </c>
      <c r="GS28" s="162">
        <v>62.711500000000001</v>
      </c>
      <c r="GT28" s="162">
        <v>-137.72370000000001</v>
      </c>
      <c r="GU28" s="162">
        <v>-31.1904</v>
      </c>
      <c r="GV28" s="162">
        <v>29.0016</v>
      </c>
      <c r="GW28" s="162">
        <v>-70.871200000000002</v>
      </c>
      <c r="GX28" s="162">
        <v>4.7443999999999997</v>
      </c>
      <c r="GY28" s="162">
        <v>14.8271</v>
      </c>
      <c r="GZ28" s="162">
        <v>14.5367</v>
      </c>
      <c r="HA28" s="162">
        <v>6</v>
      </c>
      <c r="HB28" s="162">
        <v>142.51240000000001</v>
      </c>
      <c r="HC28" s="162">
        <v>145.6035</v>
      </c>
      <c r="HD28" s="162">
        <v>127.8</v>
      </c>
      <c r="HE28" s="162">
        <v>-128.92609999999999</v>
      </c>
      <c r="HF28" s="162">
        <v>-288.01650000000001</v>
      </c>
      <c r="HG28" s="162">
        <v>294.25900000000001</v>
      </c>
      <c r="HH28" s="162">
        <v>152.30940000000001</v>
      </c>
      <c r="HI28" s="162">
        <v>-138.8314</v>
      </c>
      <c r="HJ28" s="162">
        <v>-139.95910000000001</v>
      </c>
      <c r="HK28" s="162">
        <v>-17.7654</v>
      </c>
      <c r="HL28" s="162">
        <v>0</v>
      </c>
      <c r="HM28" s="162">
        <v>68.327600000000004</v>
      </c>
      <c r="HN28" s="162">
        <v>68.838999999999999</v>
      </c>
      <c r="HO28" s="163"/>
      <c r="HP28" s="163"/>
      <c r="HQ28" s="162">
        <v>5.6167999999999996</v>
      </c>
      <c r="HR28" s="162">
        <v>4.8478000000000003</v>
      </c>
      <c r="HS28" s="162">
        <v>-28.342700000000001</v>
      </c>
      <c r="HT28" s="162">
        <v>-28.185600000000001</v>
      </c>
      <c r="HU28" s="162">
        <v>59.01</v>
      </c>
      <c r="HV28" s="162">
        <v>58.42</v>
      </c>
      <c r="HW28" s="162">
        <v>58.7</v>
      </c>
      <c r="HX28" s="162">
        <v>59.8</v>
      </c>
      <c r="HY28" s="162">
        <v>21.556000000000001</v>
      </c>
      <c r="HZ28" s="162">
        <v>-73.12</v>
      </c>
      <c r="IA28" s="162">
        <v>-333.3186</v>
      </c>
      <c r="IB28" s="162">
        <v>43.023499999999999</v>
      </c>
      <c r="IC28" s="162">
        <v>42.697699999999998</v>
      </c>
      <c r="ID28" s="162">
        <v>8.9</v>
      </c>
      <c r="IE28" s="162">
        <v>57</v>
      </c>
      <c r="IF28" s="162">
        <v>-2.8</v>
      </c>
      <c r="IG28" s="162">
        <v>-2.8</v>
      </c>
      <c r="IH28" s="162">
        <v>1.3265</v>
      </c>
      <c r="II28" s="162">
        <v>1.0952999999999999</v>
      </c>
      <c r="IJ28" s="162">
        <v>-145.48480000000001</v>
      </c>
      <c r="IK28" s="162">
        <v>-83.161000000000001</v>
      </c>
      <c r="IL28" s="162">
        <v>206.42089999999999</v>
      </c>
      <c r="IM28" s="162">
        <v>156.41990000000001</v>
      </c>
      <c r="IN28" s="162">
        <v>52.268700000000003</v>
      </c>
      <c r="IO28" s="162">
        <v>-151.97149999999999</v>
      </c>
      <c r="IP28" s="162">
        <v>149.149</v>
      </c>
      <c r="IQ28" s="162">
        <v>-85.14</v>
      </c>
      <c r="IR28" s="162">
        <v>-33.277900000000002</v>
      </c>
      <c r="IS28" s="162">
        <v>-147.14670000000001</v>
      </c>
      <c r="IT28" s="162">
        <v>156.95590000000001</v>
      </c>
      <c r="IU28" s="162">
        <v>158.22569999999999</v>
      </c>
      <c r="IV28" s="162">
        <v>82.520899999999997</v>
      </c>
      <c r="IW28" s="162">
        <v>-202.82409999999999</v>
      </c>
      <c r="IX28" s="162">
        <v>33.779499999999999</v>
      </c>
      <c r="IY28" s="162">
        <v>-168.96039999999999</v>
      </c>
      <c r="IZ28" s="162">
        <v>170.56450000000001</v>
      </c>
      <c r="JA28" s="162">
        <v>-6.6948999999999996</v>
      </c>
      <c r="JB28" s="163"/>
      <c r="JC28" s="162">
        <v>32.08</v>
      </c>
      <c r="JD28" s="162">
        <v>6.976</v>
      </c>
      <c r="JE28" s="162">
        <v>6.9850000000000003</v>
      </c>
      <c r="JF28" s="162">
        <v>-30.64</v>
      </c>
      <c r="JG28" s="162">
        <v>9.1999999999999993</v>
      </c>
      <c r="JH28" s="163"/>
      <c r="JI28" s="162">
        <v>-9.4925999999999995</v>
      </c>
      <c r="JJ28" s="162">
        <v>-18.983699999999999</v>
      </c>
      <c r="JK28" s="162">
        <v>2.3452999999999999</v>
      </c>
      <c r="JL28" s="162">
        <v>-0.1</v>
      </c>
      <c r="JM28" s="162">
        <v>15.468999999999999</v>
      </c>
      <c r="JN28" s="162">
        <v>13.91</v>
      </c>
      <c r="JO28" s="162">
        <v>9.8287999999999993</v>
      </c>
      <c r="JP28" s="162">
        <v>11.841200000000001</v>
      </c>
      <c r="JQ28" s="162">
        <v>43.329000000000001</v>
      </c>
      <c r="JR28" s="162">
        <v>41.773200000000003</v>
      </c>
      <c r="JS28" s="162">
        <v>43.226599999999998</v>
      </c>
      <c r="JT28" s="163"/>
      <c r="JU28" s="162">
        <v>-54.6</v>
      </c>
      <c r="JV28" s="162">
        <v>17.581700000000001</v>
      </c>
      <c r="JW28" s="162">
        <v>7.48</v>
      </c>
      <c r="JX28" s="163"/>
      <c r="JY28" s="162">
        <v>-9.6510999999999996</v>
      </c>
      <c r="JZ28" s="162">
        <v>46.858899999999998</v>
      </c>
      <c r="KA28" s="162">
        <v>17.5886</v>
      </c>
      <c r="KB28" s="162">
        <v>-9.8225999999999996</v>
      </c>
      <c r="KC28" s="162">
        <v>-46.929400000000001</v>
      </c>
      <c r="KD28" s="162">
        <v>4.6413000000000002</v>
      </c>
      <c r="KE28" s="162">
        <v>41.145899999999997</v>
      </c>
      <c r="KF28" s="162">
        <v>46.1</v>
      </c>
      <c r="KG28" s="162">
        <v>-46.7</v>
      </c>
      <c r="KH28" s="162">
        <v>-139.5497</v>
      </c>
      <c r="KI28" s="162">
        <v>157.26939999999999</v>
      </c>
    </row>
    <row r="29" spans="1:295" ht="18" customHeight="1" x14ac:dyDescent="0.25">
      <c r="A29" s="159" t="s">
        <v>95</v>
      </c>
      <c r="B29" s="159" t="s">
        <v>801</v>
      </c>
      <c r="C29" s="162">
        <v>0</v>
      </c>
      <c r="D29" s="162">
        <v>20.169499999999999</v>
      </c>
      <c r="E29" s="162">
        <v>-23.736799999999999</v>
      </c>
      <c r="F29" s="162">
        <v>-38.076000000000001</v>
      </c>
      <c r="G29" s="162">
        <v>17.581099999999999</v>
      </c>
      <c r="H29" s="163"/>
      <c r="I29" s="162">
        <v>47.271500000000003</v>
      </c>
      <c r="J29" s="162">
        <v>-65.608500000000006</v>
      </c>
      <c r="K29" s="162">
        <v>64.247799999999998</v>
      </c>
      <c r="L29" s="162">
        <v>32.777000000000001</v>
      </c>
      <c r="M29" s="162">
        <v>32.104399999999998</v>
      </c>
      <c r="N29" s="162">
        <v>0</v>
      </c>
      <c r="O29" s="162">
        <v>-76.045000000000002</v>
      </c>
      <c r="P29" s="162">
        <v>70.400000000000006</v>
      </c>
      <c r="Q29" s="162">
        <v>25.667999999999999</v>
      </c>
      <c r="R29" s="162">
        <v>-70.400000000000006</v>
      </c>
      <c r="S29" s="162">
        <v>9.3216999999999999</v>
      </c>
      <c r="T29" s="162">
        <v>23.867999999999999</v>
      </c>
      <c r="U29" s="162">
        <v>17.7608</v>
      </c>
      <c r="V29" s="162">
        <v>17.959399999999999</v>
      </c>
      <c r="W29" s="162">
        <v>29.955300000000001</v>
      </c>
      <c r="X29" s="162">
        <v>16.676300000000001</v>
      </c>
      <c r="Y29" s="162">
        <v>5.66</v>
      </c>
      <c r="Z29" s="162">
        <v>2.8298999999999999</v>
      </c>
      <c r="AA29" s="163"/>
      <c r="AB29" s="163"/>
      <c r="AC29" s="162">
        <v>-54.06</v>
      </c>
      <c r="AD29" s="162">
        <v>-54.36</v>
      </c>
      <c r="AE29" s="163"/>
      <c r="AF29" s="162">
        <v>0</v>
      </c>
      <c r="AG29" s="162">
        <v>74.8</v>
      </c>
      <c r="AH29" s="163"/>
      <c r="AI29" s="163"/>
      <c r="AJ29" s="162">
        <v>-55.13</v>
      </c>
      <c r="AK29" s="162">
        <v>-54.44</v>
      </c>
      <c r="AL29" s="162">
        <v>-41.91</v>
      </c>
      <c r="AM29" s="162">
        <v>55.69</v>
      </c>
      <c r="AN29" s="162">
        <v>55.66</v>
      </c>
      <c r="AO29" s="162">
        <v>20.986799999999999</v>
      </c>
      <c r="AP29" s="162">
        <v>-5.2967000000000004</v>
      </c>
      <c r="AQ29" s="162">
        <v>65.745699999999999</v>
      </c>
      <c r="AR29" s="162">
        <v>67.523099999999999</v>
      </c>
      <c r="AS29" s="162">
        <v>62.437199999999997</v>
      </c>
      <c r="AT29" s="162">
        <v>-47.421500000000002</v>
      </c>
      <c r="AU29" s="162">
        <v>-46.811999999999998</v>
      </c>
      <c r="AV29" s="162">
        <v>34.088799999999999</v>
      </c>
      <c r="AW29" s="162">
        <v>32.161299999999997</v>
      </c>
      <c r="AX29" s="162">
        <v>77.026600000000002</v>
      </c>
      <c r="AY29" s="162">
        <v>77.428399999999996</v>
      </c>
      <c r="AZ29" s="162">
        <v>12.0558</v>
      </c>
      <c r="BA29" s="162">
        <v>65.139700000000005</v>
      </c>
      <c r="BB29" s="162">
        <v>-667.82079999999996</v>
      </c>
      <c r="BC29" s="162">
        <v>23.1586</v>
      </c>
      <c r="BD29" s="162">
        <v>-10.9</v>
      </c>
      <c r="BE29" s="162">
        <v>-11.3</v>
      </c>
      <c r="BF29" s="162">
        <v>53.012</v>
      </c>
      <c r="BG29" s="162">
        <v>52.121400000000001</v>
      </c>
      <c r="BH29" s="162">
        <v>-3.7002999999999999</v>
      </c>
      <c r="BI29" s="163"/>
      <c r="BJ29" s="162">
        <v>-110.45869999999999</v>
      </c>
      <c r="BK29" s="162">
        <v>8.5556000000000001</v>
      </c>
      <c r="BL29" s="162">
        <v>9.0076999999999998</v>
      </c>
      <c r="BM29" s="162">
        <v>5.9763999999999999</v>
      </c>
      <c r="BN29" s="162">
        <v>718.375</v>
      </c>
      <c r="BO29" s="162">
        <v>183.2636</v>
      </c>
      <c r="BP29" s="162">
        <v>182.92789999999999</v>
      </c>
      <c r="BQ29" s="162">
        <v>-698.12339999999995</v>
      </c>
      <c r="BR29" s="162">
        <v>695.74789999999996</v>
      </c>
      <c r="BS29" s="163"/>
      <c r="BT29" s="162">
        <v>-62.109000000000002</v>
      </c>
      <c r="BU29" s="162">
        <v>63.519300000000001</v>
      </c>
      <c r="BV29" s="162">
        <v>108.8969</v>
      </c>
      <c r="BW29" s="162">
        <v>39.56</v>
      </c>
      <c r="BX29" s="163"/>
      <c r="BY29" s="163"/>
      <c r="BZ29" s="162">
        <v>96.5</v>
      </c>
      <c r="CA29" s="162">
        <v>6.0323000000000002</v>
      </c>
      <c r="CB29" s="162">
        <v>7.9077000000000002</v>
      </c>
      <c r="CC29" s="162">
        <v>50.447299999999998</v>
      </c>
      <c r="CD29" s="162">
        <v>51.087299999999999</v>
      </c>
      <c r="CE29" s="162">
        <v>27.700700000000001</v>
      </c>
      <c r="CF29" s="162">
        <v>-126.7792</v>
      </c>
      <c r="CG29" s="162">
        <v>-125.9774</v>
      </c>
      <c r="CH29" s="162">
        <v>22.564</v>
      </c>
      <c r="CI29" s="163"/>
      <c r="CJ29" s="163"/>
      <c r="CK29" s="163"/>
      <c r="CL29" s="162">
        <v>101.5</v>
      </c>
      <c r="CM29" s="162">
        <v>91.6</v>
      </c>
      <c r="CN29" s="162">
        <v>-17.11</v>
      </c>
      <c r="CO29" s="162">
        <v>57.653799999999997</v>
      </c>
      <c r="CP29" s="162">
        <v>55.458599999999997</v>
      </c>
      <c r="CQ29" s="162">
        <v>56.3215</v>
      </c>
      <c r="CR29" s="162">
        <v>-56.3262</v>
      </c>
      <c r="CS29" s="162">
        <v>-55.193100000000001</v>
      </c>
      <c r="CT29" s="162">
        <v>104.40049999999999</v>
      </c>
      <c r="CU29" s="162">
        <v>-112.20399999999999</v>
      </c>
      <c r="CV29" s="162">
        <v>119.95569999999999</v>
      </c>
      <c r="CW29" s="162">
        <v>13.195</v>
      </c>
      <c r="CX29" s="162">
        <v>71.75</v>
      </c>
      <c r="CY29" s="162">
        <v>38.42</v>
      </c>
      <c r="CZ29" s="162">
        <v>51.3354</v>
      </c>
      <c r="DA29" s="162">
        <v>48.783900000000003</v>
      </c>
      <c r="DB29" s="162">
        <v>-32.15</v>
      </c>
      <c r="DC29" s="163"/>
      <c r="DD29" s="163"/>
      <c r="DE29" s="163"/>
      <c r="DF29" s="162">
        <v>-163.79050000000001</v>
      </c>
      <c r="DG29" s="163"/>
      <c r="DH29" s="162">
        <v>-19.6282</v>
      </c>
      <c r="DI29" s="162">
        <v>-125.5</v>
      </c>
      <c r="DJ29" s="162">
        <v>-124.3</v>
      </c>
      <c r="DK29" s="162">
        <v>32.275100000000002</v>
      </c>
      <c r="DL29" s="162">
        <v>50.985700000000001</v>
      </c>
      <c r="DM29" s="162">
        <v>80.324200000000005</v>
      </c>
      <c r="DN29" s="162">
        <v>71.502700000000004</v>
      </c>
      <c r="DO29" s="162">
        <v>50.55</v>
      </c>
      <c r="DP29" s="162">
        <v>-13.53</v>
      </c>
      <c r="DQ29" s="162">
        <v>69.44</v>
      </c>
      <c r="DR29" s="162">
        <v>160.35409999999999</v>
      </c>
      <c r="DS29" s="162">
        <v>-20.73</v>
      </c>
      <c r="DT29" s="162">
        <v>-20.94</v>
      </c>
      <c r="DU29" s="162">
        <v>58.35</v>
      </c>
      <c r="DV29" s="162">
        <v>97.54</v>
      </c>
      <c r="DW29" s="162">
        <v>162.43639999999999</v>
      </c>
      <c r="DX29" s="162">
        <v>160</v>
      </c>
      <c r="DY29" s="162">
        <v>49.597900000000003</v>
      </c>
      <c r="DZ29" s="162">
        <v>47.0182</v>
      </c>
      <c r="EA29" s="162">
        <v>279.30829999999997</v>
      </c>
      <c r="EB29" s="162">
        <v>231.54839999999999</v>
      </c>
      <c r="EC29" s="162">
        <v>223.881</v>
      </c>
      <c r="ED29" s="162">
        <v>226.25409999999999</v>
      </c>
      <c r="EE29" s="162">
        <v>75.861400000000003</v>
      </c>
      <c r="EF29" s="162">
        <v>66.552800000000005</v>
      </c>
      <c r="EG29" s="162">
        <v>-19.327000000000002</v>
      </c>
      <c r="EH29" s="162">
        <v>707.46969999999999</v>
      </c>
      <c r="EI29" s="162">
        <v>103.672</v>
      </c>
      <c r="EJ29" s="163"/>
      <c r="EK29" s="162">
        <v>-34.175800000000002</v>
      </c>
      <c r="EL29" s="162">
        <v>-31.686499999999999</v>
      </c>
      <c r="EM29" s="162">
        <v>0</v>
      </c>
      <c r="EN29" s="162">
        <v>-39.691400000000002</v>
      </c>
      <c r="EO29" s="163"/>
      <c r="EP29" s="162">
        <v>155.196</v>
      </c>
      <c r="EQ29" s="162">
        <v>-33.702800000000003</v>
      </c>
      <c r="ER29" s="162">
        <v>-34.472799999999999</v>
      </c>
      <c r="ES29" s="162">
        <v>-33.579700000000003</v>
      </c>
      <c r="ET29" s="162">
        <v>0</v>
      </c>
      <c r="EU29" s="162">
        <v>-20.87</v>
      </c>
      <c r="EV29" s="162">
        <v>105.9</v>
      </c>
      <c r="EW29" s="162">
        <v>12.382199999999999</v>
      </c>
      <c r="EX29" s="162">
        <v>-129.7079</v>
      </c>
      <c r="EY29" s="162">
        <v>-34.625</v>
      </c>
      <c r="EZ29" s="162">
        <v>-33.819299999999998</v>
      </c>
      <c r="FA29" s="162">
        <v>9.2211999999999996</v>
      </c>
      <c r="FB29" s="162">
        <v>-63.616399999999999</v>
      </c>
      <c r="FC29" s="162">
        <v>34.355600000000003</v>
      </c>
      <c r="FD29" s="162">
        <v>21.451699999999999</v>
      </c>
      <c r="FE29" s="163"/>
      <c r="FF29" s="162">
        <v>20.9922</v>
      </c>
      <c r="FG29" s="162">
        <v>40.036200000000001</v>
      </c>
      <c r="FH29" s="162">
        <v>39.558199999999999</v>
      </c>
      <c r="FI29" s="162">
        <v>39.228700000000003</v>
      </c>
      <c r="FJ29" s="162">
        <v>-8.5403000000000002</v>
      </c>
      <c r="FK29" s="162">
        <v>-8.5403000000000002</v>
      </c>
      <c r="FL29" s="162">
        <v>182.8623</v>
      </c>
      <c r="FM29" s="162">
        <v>-46.414200000000001</v>
      </c>
      <c r="FN29" s="162">
        <v>-46.977899999999998</v>
      </c>
      <c r="FO29" s="162">
        <v>118.9158</v>
      </c>
      <c r="FP29" s="162">
        <v>126.1347</v>
      </c>
      <c r="FQ29" s="162">
        <v>51.140300000000003</v>
      </c>
      <c r="FR29" s="162">
        <v>16.89</v>
      </c>
      <c r="FS29" s="162">
        <v>5.3522999999999996</v>
      </c>
      <c r="FT29" s="162">
        <v>1.0793999999999999</v>
      </c>
      <c r="FU29" s="162">
        <v>-2.54</v>
      </c>
      <c r="FV29" s="162">
        <v>17.940000000000001</v>
      </c>
      <c r="FW29" s="162">
        <v>51.705599999999997</v>
      </c>
      <c r="FX29" s="163"/>
      <c r="FY29" s="162">
        <v>-3.53</v>
      </c>
      <c r="FZ29" s="162">
        <v>4.577</v>
      </c>
      <c r="GA29" s="162">
        <v>9.4588999999999999</v>
      </c>
      <c r="GB29" s="162">
        <v>43.35</v>
      </c>
      <c r="GC29" s="162">
        <v>-128.4331</v>
      </c>
      <c r="GD29" s="162">
        <v>-117.78149999999999</v>
      </c>
      <c r="GE29" s="162">
        <v>16.57</v>
      </c>
      <c r="GF29" s="162">
        <v>87.059299999999993</v>
      </c>
      <c r="GG29" s="162">
        <v>24.5</v>
      </c>
      <c r="GH29" s="162">
        <v>-25.449000000000002</v>
      </c>
      <c r="GI29" s="162">
        <v>-1.6484000000000001</v>
      </c>
      <c r="GJ29" s="162">
        <v>-1.7895000000000001</v>
      </c>
      <c r="GK29" s="162">
        <v>2.1118999999999999</v>
      </c>
      <c r="GL29" s="163"/>
      <c r="GM29" s="163"/>
      <c r="GN29" s="162">
        <v>-15.5299</v>
      </c>
      <c r="GO29" s="162">
        <v>-42.388800000000003</v>
      </c>
      <c r="GP29" s="162">
        <v>16.572800000000001</v>
      </c>
      <c r="GQ29" s="162">
        <v>44.452599999999997</v>
      </c>
      <c r="GR29" s="162">
        <v>59.876800000000003</v>
      </c>
      <c r="GS29" s="162">
        <v>60.997999999999998</v>
      </c>
      <c r="GT29" s="162">
        <v>-137.25790000000001</v>
      </c>
      <c r="GU29" s="162">
        <v>-33.107599999999998</v>
      </c>
      <c r="GV29" s="162">
        <v>29.403400000000001</v>
      </c>
      <c r="GW29" s="162">
        <v>-75.294300000000007</v>
      </c>
      <c r="GX29" s="162">
        <v>4.8760000000000003</v>
      </c>
      <c r="GY29" s="162">
        <v>15.0627</v>
      </c>
      <c r="GZ29" s="162">
        <v>14.6632</v>
      </c>
      <c r="HA29" s="162">
        <v>6</v>
      </c>
      <c r="HB29" s="162">
        <v>143.19040000000001</v>
      </c>
      <c r="HC29" s="162">
        <v>144.70740000000001</v>
      </c>
      <c r="HD29" s="162">
        <v>129.9</v>
      </c>
      <c r="HE29" s="162">
        <v>-129.6491</v>
      </c>
      <c r="HF29" s="162">
        <v>-283.95370000000003</v>
      </c>
      <c r="HG29" s="162">
        <v>283.64879999999999</v>
      </c>
      <c r="HH29" s="162">
        <v>144.2611</v>
      </c>
      <c r="HI29" s="162">
        <v>-137.63749999999999</v>
      </c>
      <c r="HJ29" s="162">
        <v>-136.0796</v>
      </c>
      <c r="HK29" s="162">
        <v>-17.096699999999998</v>
      </c>
      <c r="HL29" s="162">
        <v>0</v>
      </c>
      <c r="HM29" s="162">
        <v>67.219499999999996</v>
      </c>
      <c r="HN29" s="162">
        <v>66.293599999999998</v>
      </c>
      <c r="HO29" s="163"/>
      <c r="HP29" s="163"/>
      <c r="HQ29" s="162">
        <v>6.5286999999999997</v>
      </c>
      <c r="HR29" s="162">
        <v>6.3859000000000004</v>
      </c>
      <c r="HS29" s="162">
        <v>-28.0901</v>
      </c>
      <c r="HT29" s="162">
        <v>-28.4971</v>
      </c>
      <c r="HU29" s="162">
        <v>55.17</v>
      </c>
      <c r="HV29" s="162">
        <v>55.57</v>
      </c>
      <c r="HW29" s="162">
        <v>63</v>
      </c>
      <c r="HX29" s="162">
        <v>63</v>
      </c>
      <c r="HY29" s="162">
        <v>21.494</v>
      </c>
      <c r="HZ29" s="162">
        <v>-71.52</v>
      </c>
      <c r="IA29" s="162">
        <v>-348.53410000000002</v>
      </c>
      <c r="IB29" s="162">
        <v>49.94</v>
      </c>
      <c r="IC29" s="162">
        <v>49.125300000000003</v>
      </c>
      <c r="ID29" s="162">
        <v>9.4</v>
      </c>
      <c r="IE29" s="162">
        <v>57.1</v>
      </c>
      <c r="IF29" s="162">
        <v>-4.5</v>
      </c>
      <c r="IG29" s="162">
        <v>-4.5</v>
      </c>
      <c r="IH29" s="162">
        <v>2.0550999999999999</v>
      </c>
      <c r="II29" s="162">
        <v>1.7329000000000001</v>
      </c>
      <c r="IJ29" s="162">
        <v>-139.9074</v>
      </c>
      <c r="IK29" s="162">
        <v>-75.942300000000003</v>
      </c>
      <c r="IL29" s="162">
        <v>219.0924</v>
      </c>
      <c r="IM29" s="162">
        <v>165.0301</v>
      </c>
      <c r="IN29" s="162">
        <v>64.683899999999994</v>
      </c>
      <c r="IO29" s="162">
        <v>-161.91499999999999</v>
      </c>
      <c r="IP29" s="162">
        <v>157.54230000000001</v>
      </c>
      <c r="IQ29" s="162">
        <v>-93.375100000000003</v>
      </c>
      <c r="IR29" s="162">
        <v>-36.229999999999997</v>
      </c>
      <c r="IS29" s="162">
        <v>-156.52719999999999</v>
      </c>
      <c r="IT29" s="162">
        <v>166.3064</v>
      </c>
      <c r="IU29" s="162">
        <v>166.63550000000001</v>
      </c>
      <c r="IV29" s="162">
        <v>96.3626</v>
      </c>
      <c r="IW29" s="162">
        <v>-212.5737</v>
      </c>
      <c r="IX29" s="162">
        <v>36.441299999999998</v>
      </c>
      <c r="IY29" s="162">
        <v>-174.2098</v>
      </c>
      <c r="IZ29" s="162">
        <v>172.84190000000001</v>
      </c>
      <c r="JA29" s="162">
        <v>-6.6702000000000004</v>
      </c>
      <c r="JB29" s="163"/>
      <c r="JC29" s="162">
        <v>32.32</v>
      </c>
      <c r="JD29" s="162">
        <v>7.3620000000000001</v>
      </c>
      <c r="JE29" s="162">
        <v>7.3520000000000003</v>
      </c>
      <c r="JF29" s="162">
        <v>-31.76</v>
      </c>
      <c r="JG29" s="162">
        <v>10.64</v>
      </c>
      <c r="JH29" s="163"/>
      <c r="JI29" s="162">
        <v>-10.457000000000001</v>
      </c>
      <c r="JJ29" s="162">
        <v>-19.130199999999999</v>
      </c>
      <c r="JK29" s="162">
        <v>2.9007000000000001</v>
      </c>
      <c r="JL29" s="162">
        <v>-1</v>
      </c>
      <c r="JM29" s="162">
        <v>16.315999999999999</v>
      </c>
      <c r="JN29" s="162">
        <v>14.074</v>
      </c>
      <c r="JO29" s="162">
        <v>9.8331</v>
      </c>
      <c r="JP29" s="162">
        <v>11.8605</v>
      </c>
      <c r="JQ29" s="162">
        <v>42.355200000000004</v>
      </c>
      <c r="JR29" s="162">
        <v>43.693300000000001</v>
      </c>
      <c r="JS29" s="162">
        <v>44.0182</v>
      </c>
      <c r="JT29" s="163"/>
      <c r="JU29" s="162">
        <v>-57</v>
      </c>
      <c r="JV29" s="162">
        <v>16.100000000000001</v>
      </c>
      <c r="JW29" s="162">
        <v>7.76</v>
      </c>
      <c r="JX29" s="163"/>
      <c r="JY29" s="162">
        <v>-8.7551000000000005</v>
      </c>
      <c r="JZ29" s="162">
        <v>47.660600000000002</v>
      </c>
      <c r="KA29" s="162">
        <v>16.934899999999999</v>
      </c>
      <c r="KB29" s="162">
        <v>-9.3567</v>
      </c>
      <c r="KC29" s="162">
        <v>-47.223199999999999</v>
      </c>
      <c r="KD29" s="162">
        <v>3.5396999999999998</v>
      </c>
      <c r="KE29" s="162">
        <v>42.209499999999998</v>
      </c>
      <c r="KF29" s="162">
        <v>49.1</v>
      </c>
      <c r="KG29" s="162">
        <v>-48.3</v>
      </c>
      <c r="KH29" s="162">
        <v>-134.86019999999999</v>
      </c>
      <c r="KI29" s="162">
        <v>171.1729</v>
      </c>
    </row>
    <row r="30" spans="1:295" ht="18" customHeight="1" x14ac:dyDescent="0.25">
      <c r="A30" s="159" t="s">
        <v>95</v>
      </c>
      <c r="B30" s="159" t="s">
        <v>802</v>
      </c>
      <c r="C30" s="162">
        <v>0</v>
      </c>
      <c r="D30" s="162">
        <v>21.0016</v>
      </c>
      <c r="E30" s="162">
        <v>-25.0243</v>
      </c>
      <c r="F30" s="162">
        <v>-37.073399999999999</v>
      </c>
      <c r="G30" s="162">
        <v>18.567799999999998</v>
      </c>
      <c r="H30" s="163"/>
      <c r="I30" s="162">
        <v>49.077399999999997</v>
      </c>
      <c r="J30" s="162">
        <v>-71.743700000000004</v>
      </c>
      <c r="K30" s="162">
        <v>66.797700000000006</v>
      </c>
      <c r="L30" s="162">
        <v>33.850999999999999</v>
      </c>
      <c r="M30" s="162">
        <v>33.264899999999997</v>
      </c>
      <c r="N30" s="162">
        <v>-4.4400000000000004</v>
      </c>
      <c r="O30" s="162">
        <v>-73.968000000000004</v>
      </c>
      <c r="P30" s="162">
        <v>68.2</v>
      </c>
      <c r="Q30" s="162">
        <v>23.184000000000001</v>
      </c>
      <c r="R30" s="162">
        <v>-68.2</v>
      </c>
      <c r="S30" s="162">
        <v>9.1109000000000009</v>
      </c>
      <c r="T30" s="162">
        <v>26.692599999999999</v>
      </c>
      <c r="U30" s="162">
        <v>16.3185</v>
      </c>
      <c r="V30" s="162">
        <v>16.722300000000001</v>
      </c>
      <c r="W30" s="162">
        <v>27.1937</v>
      </c>
      <c r="X30" s="162">
        <v>16.5472</v>
      </c>
      <c r="Y30" s="162">
        <v>1.7079</v>
      </c>
      <c r="Z30" s="162">
        <v>4.4566999999999997</v>
      </c>
      <c r="AA30" s="163"/>
      <c r="AB30" s="163"/>
      <c r="AC30" s="162">
        <v>-54.51</v>
      </c>
      <c r="AD30" s="162">
        <v>-55.12</v>
      </c>
      <c r="AE30" s="163"/>
      <c r="AF30" s="162">
        <v>4.4400000000000004</v>
      </c>
      <c r="AG30" s="162">
        <v>72.599999999999994</v>
      </c>
      <c r="AH30" s="163"/>
      <c r="AI30" s="163"/>
      <c r="AJ30" s="162">
        <v>-53.54</v>
      </c>
      <c r="AK30" s="162">
        <v>-54.35</v>
      </c>
      <c r="AL30" s="162">
        <v>-43.63</v>
      </c>
      <c r="AM30" s="162">
        <v>54.67</v>
      </c>
      <c r="AN30" s="162">
        <v>54.61</v>
      </c>
      <c r="AO30" s="162">
        <v>21.832999999999998</v>
      </c>
      <c r="AP30" s="162">
        <v>-5.1414</v>
      </c>
      <c r="AQ30" s="162">
        <v>65.183999999999997</v>
      </c>
      <c r="AR30" s="162">
        <v>68.169899999999998</v>
      </c>
      <c r="AS30" s="162">
        <v>60.842599999999997</v>
      </c>
      <c r="AT30" s="162">
        <v>-45.546100000000003</v>
      </c>
      <c r="AU30" s="162">
        <v>-45.598399999999998</v>
      </c>
      <c r="AV30" s="162">
        <v>25.367100000000001</v>
      </c>
      <c r="AW30" s="162">
        <v>28.197399999999998</v>
      </c>
      <c r="AX30" s="162">
        <v>76.222800000000007</v>
      </c>
      <c r="AY30" s="162">
        <v>79.169899999999998</v>
      </c>
      <c r="AZ30" s="162">
        <v>11.008900000000001</v>
      </c>
      <c r="BA30" s="162">
        <v>55.696899999999999</v>
      </c>
      <c r="BB30" s="162">
        <v>-667.71690000000001</v>
      </c>
      <c r="BC30" s="162">
        <v>25.190200000000001</v>
      </c>
      <c r="BD30" s="162">
        <v>-11.7</v>
      </c>
      <c r="BE30" s="162">
        <v>-12.4</v>
      </c>
      <c r="BF30" s="162">
        <v>51.372599999999998</v>
      </c>
      <c r="BG30" s="162">
        <v>51.639800000000001</v>
      </c>
      <c r="BH30" s="162">
        <v>-3.8683000000000001</v>
      </c>
      <c r="BI30" s="163"/>
      <c r="BJ30" s="162">
        <v>-110.845</v>
      </c>
      <c r="BK30" s="162">
        <v>9.1874000000000002</v>
      </c>
      <c r="BL30" s="162">
        <v>9.3947000000000003</v>
      </c>
      <c r="BM30" s="162">
        <v>6.2198000000000002</v>
      </c>
      <c r="BN30" s="162">
        <v>711.75239999999997</v>
      </c>
      <c r="BO30" s="162">
        <v>186.0103</v>
      </c>
      <c r="BP30" s="162">
        <v>186.28489999999999</v>
      </c>
      <c r="BQ30" s="162">
        <v>-702.21280000000002</v>
      </c>
      <c r="BR30" s="162">
        <v>703.69069999999999</v>
      </c>
      <c r="BS30" s="163"/>
      <c r="BT30" s="162">
        <v>-64.146900000000002</v>
      </c>
      <c r="BU30" s="162">
        <v>65.417299999999997</v>
      </c>
      <c r="BV30" s="162">
        <v>110.813</v>
      </c>
      <c r="BW30" s="162">
        <v>39.4</v>
      </c>
      <c r="BX30" s="163"/>
      <c r="BY30" s="163"/>
      <c r="BZ30" s="162">
        <v>98.5</v>
      </c>
      <c r="CA30" s="162">
        <v>5.7643000000000004</v>
      </c>
      <c r="CB30" s="162">
        <v>5.4964000000000004</v>
      </c>
      <c r="CC30" s="162">
        <v>52.233400000000003</v>
      </c>
      <c r="CD30" s="162">
        <v>53.623399999999997</v>
      </c>
      <c r="CE30" s="162">
        <v>27.680099999999999</v>
      </c>
      <c r="CF30" s="162">
        <v>-132.24889999999999</v>
      </c>
      <c r="CG30" s="162">
        <v>-129.9528</v>
      </c>
      <c r="CH30" s="162">
        <v>23.172999999999998</v>
      </c>
      <c r="CI30" s="163"/>
      <c r="CJ30" s="163"/>
      <c r="CK30" s="163"/>
      <c r="CL30" s="162">
        <v>104.6</v>
      </c>
      <c r="CM30" s="162">
        <v>94.1</v>
      </c>
      <c r="CN30" s="162">
        <v>-16.95</v>
      </c>
      <c r="CO30" s="162">
        <v>59.234299999999998</v>
      </c>
      <c r="CP30" s="162">
        <v>56.306699999999999</v>
      </c>
      <c r="CQ30" s="162">
        <v>57.296199999999999</v>
      </c>
      <c r="CR30" s="162">
        <v>-54.941200000000002</v>
      </c>
      <c r="CS30" s="162">
        <v>-53.764299999999999</v>
      </c>
      <c r="CT30" s="162">
        <v>103.1504</v>
      </c>
      <c r="CU30" s="162">
        <v>-113.8954</v>
      </c>
      <c r="CV30" s="162">
        <v>120.167</v>
      </c>
      <c r="CW30" s="162">
        <v>13.646100000000001</v>
      </c>
      <c r="CX30" s="162">
        <v>66.760000000000005</v>
      </c>
      <c r="CY30" s="162">
        <v>36.44</v>
      </c>
      <c r="CZ30" s="162">
        <v>52.038600000000002</v>
      </c>
      <c r="DA30" s="162">
        <v>48.930399999999999</v>
      </c>
      <c r="DB30" s="162">
        <v>-32.64</v>
      </c>
      <c r="DC30" s="163"/>
      <c r="DD30" s="163"/>
      <c r="DE30" s="163"/>
      <c r="DF30" s="162">
        <v>-162.34469999999999</v>
      </c>
      <c r="DG30" s="163"/>
      <c r="DH30" s="162">
        <v>-19.882999999999999</v>
      </c>
      <c r="DI30" s="162">
        <v>-127.8</v>
      </c>
      <c r="DJ30" s="162">
        <v>-127.2</v>
      </c>
      <c r="DK30" s="162">
        <v>32.341000000000001</v>
      </c>
      <c r="DL30" s="162">
        <v>51.5717</v>
      </c>
      <c r="DM30" s="162">
        <v>80.324200000000005</v>
      </c>
      <c r="DN30" s="162">
        <v>72.674599999999998</v>
      </c>
      <c r="DO30" s="162">
        <v>51.11</v>
      </c>
      <c r="DP30" s="162">
        <v>-13.6</v>
      </c>
      <c r="DQ30" s="162">
        <v>71.703000000000003</v>
      </c>
      <c r="DR30" s="162">
        <v>158.024</v>
      </c>
      <c r="DS30" s="162">
        <v>-22.49</v>
      </c>
      <c r="DT30" s="162">
        <v>-22.85</v>
      </c>
      <c r="DU30" s="162">
        <v>56.58</v>
      </c>
      <c r="DV30" s="162">
        <v>101.39</v>
      </c>
      <c r="DW30" s="162">
        <v>159.36359999999999</v>
      </c>
      <c r="DX30" s="162">
        <v>156.9091</v>
      </c>
      <c r="DY30" s="162">
        <v>47.637999999999998</v>
      </c>
      <c r="DZ30" s="162">
        <v>46.563600000000001</v>
      </c>
      <c r="EA30" s="162">
        <v>283.51299999999998</v>
      </c>
      <c r="EB30" s="162">
        <v>231.8913</v>
      </c>
      <c r="EC30" s="162">
        <v>225.46299999999999</v>
      </c>
      <c r="ED30" s="162">
        <v>228.46340000000001</v>
      </c>
      <c r="EE30" s="162">
        <v>75.290800000000004</v>
      </c>
      <c r="EF30" s="162">
        <v>65.638300000000001</v>
      </c>
      <c r="EG30" s="162">
        <v>-19.385000000000002</v>
      </c>
      <c r="EH30" s="162">
        <v>713.12869999999998</v>
      </c>
      <c r="EI30" s="162">
        <v>90.724999999999994</v>
      </c>
      <c r="EJ30" s="163"/>
      <c r="EK30" s="162">
        <v>-34.502400000000002</v>
      </c>
      <c r="EL30" s="162">
        <v>-32.254600000000003</v>
      </c>
      <c r="EM30" s="162">
        <v>0</v>
      </c>
      <c r="EN30" s="162">
        <v>-36.189799999999998</v>
      </c>
      <c r="EO30" s="163"/>
      <c r="EP30" s="162">
        <v>150.58799999999999</v>
      </c>
      <c r="EQ30" s="162">
        <v>-33.404899999999998</v>
      </c>
      <c r="ER30" s="162">
        <v>-34.371600000000001</v>
      </c>
      <c r="ES30" s="162">
        <v>-30.900600000000001</v>
      </c>
      <c r="ET30" s="162">
        <v>0</v>
      </c>
      <c r="EU30" s="162">
        <v>-21.2</v>
      </c>
      <c r="EV30" s="162">
        <v>85</v>
      </c>
      <c r="EW30" s="162">
        <v>12.820399999999999</v>
      </c>
      <c r="EX30" s="162">
        <v>-121.87990000000001</v>
      </c>
      <c r="EY30" s="162">
        <v>-33.607799999999997</v>
      </c>
      <c r="EZ30" s="162">
        <v>-33.512099999999997</v>
      </c>
      <c r="FA30" s="162">
        <v>7.0407999999999999</v>
      </c>
      <c r="FB30" s="162">
        <v>-63.051200000000001</v>
      </c>
      <c r="FC30" s="162">
        <v>34.468200000000003</v>
      </c>
      <c r="FD30" s="162">
        <v>21.8855</v>
      </c>
      <c r="FE30" s="163"/>
      <c r="FF30" s="162">
        <v>21.1204</v>
      </c>
      <c r="FG30" s="162">
        <v>39.201300000000003</v>
      </c>
      <c r="FH30" s="162">
        <v>39.462800000000001</v>
      </c>
      <c r="FI30" s="162">
        <v>38.149900000000002</v>
      </c>
      <c r="FJ30" s="162">
        <v>-7.8704000000000001</v>
      </c>
      <c r="FK30" s="162">
        <v>-8.2053999999999991</v>
      </c>
      <c r="FL30" s="162">
        <v>181.85759999999999</v>
      </c>
      <c r="FM30" s="162">
        <v>-45.788400000000003</v>
      </c>
      <c r="FN30" s="162">
        <v>-45.614199999999997</v>
      </c>
      <c r="FO30" s="162">
        <v>121.6307</v>
      </c>
      <c r="FP30" s="162">
        <v>130.4265</v>
      </c>
      <c r="FQ30" s="162">
        <v>50.774099999999997</v>
      </c>
      <c r="FR30" s="162">
        <v>20.14</v>
      </c>
      <c r="FS30" s="162">
        <v>5.5647000000000002</v>
      </c>
      <c r="FT30" s="162">
        <v>1.1501999999999999</v>
      </c>
      <c r="FU30" s="162">
        <v>-2.75</v>
      </c>
      <c r="FV30" s="162">
        <v>16.72</v>
      </c>
      <c r="FW30" s="162">
        <v>49.6571</v>
      </c>
      <c r="FX30" s="162">
        <v>9.0646000000000004</v>
      </c>
      <c r="FY30" s="162">
        <v>-3.0219999999999998</v>
      </c>
      <c r="FZ30" s="162">
        <v>4.4800000000000004</v>
      </c>
      <c r="GA30" s="163"/>
      <c r="GB30" s="162">
        <v>44.2</v>
      </c>
      <c r="GC30" s="162">
        <v>-130.1386</v>
      </c>
      <c r="GD30" s="162">
        <v>-117.59</v>
      </c>
      <c r="GE30" s="162">
        <v>16.600000000000001</v>
      </c>
      <c r="GF30" s="162">
        <v>88.500600000000006</v>
      </c>
      <c r="GG30" s="162">
        <v>24.3</v>
      </c>
      <c r="GH30" s="162">
        <v>-25.958600000000001</v>
      </c>
      <c r="GI30" s="162">
        <v>-2.0415000000000001</v>
      </c>
      <c r="GJ30" s="162">
        <v>-2.2368000000000001</v>
      </c>
      <c r="GK30" s="162">
        <v>2.1758000000000002</v>
      </c>
      <c r="GL30" s="163"/>
      <c r="GM30" s="163"/>
      <c r="GN30" s="162">
        <v>-15.8431</v>
      </c>
      <c r="GO30" s="162">
        <v>-43.355699999999999</v>
      </c>
      <c r="GP30" s="162">
        <v>16.528500000000001</v>
      </c>
      <c r="GQ30" s="162">
        <v>45.572000000000003</v>
      </c>
      <c r="GR30" s="162">
        <v>63.691600000000001</v>
      </c>
      <c r="GS30" s="162">
        <v>65.019400000000005</v>
      </c>
      <c r="GT30" s="162">
        <v>-138.76560000000001</v>
      </c>
      <c r="GU30" s="162">
        <v>-33.629199999999997</v>
      </c>
      <c r="GV30" s="162">
        <v>30.120899999999999</v>
      </c>
      <c r="GW30" s="162">
        <v>-77.291300000000007</v>
      </c>
      <c r="GX30" s="162">
        <v>4.7572000000000001</v>
      </c>
      <c r="GY30" s="162">
        <v>15.306900000000001</v>
      </c>
      <c r="GZ30" s="162">
        <v>14.832000000000001</v>
      </c>
      <c r="HA30" s="162">
        <v>6</v>
      </c>
      <c r="HB30" s="162">
        <v>143.167</v>
      </c>
      <c r="HC30" s="162">
        <v>143.96109999999999</v>
      </c>
      <c r="HD30" s="162">
        <v>130.69999999999999</v>
      </c>
      <c r="HE30" s="162">
        <v>-129.1806</v>
      </c>
      <c r="HF30" s="162">
        <v>-282.1354</v>
      </c>
      <c r="HG30" s="162">
        <v>284.49189999999999</v>
      </c>
      <c r="HH30" s="162">
        <v>140.9289</v>
      </c>
      <c r="HI30" s="162">
        <v>-136.91550000000001</v>
      </c>
      <c r="HJ30" s="162">
        <v>-138.20840000000001</v>
      </c>
      <c r="HK30" s="162">
        <v>-15.4253</v>
      </c>
      <c r="HL30" s="162">
        <v>0</v>
      </c>
      <c r="HM30" s="162">
        <v>68.275400000000005</v>
      </c>
      <c r="HN30" s="162">
        <v>67.341499999999996</v>
      </c>
      <c r="HO30" s="162">
        <v>-63.072099999999999</v>
      </c>
      <c r="HP30" s="162">
        <v>-70.4756</v>
      </c>
      <c r="HQ30" s="162">
        <v>6.2210999999999999</v>
      </c>
      <c r="HR30" s="162">
        <v>5.4191000000000003</v>
      </c>
      <c r="HS30" s="162">
        <v>-27.763400000000001</v>
      </c>
      <c r="HT30" s="162">
        <v>-27.983000000000001</v>
      </c>
      <c r="HU30" s="162">
        <v>53.2</v>
      </c>
      <c r="HV30" s="162">
        <v>52.61</v>
      </c>
      <c r="HW30" s="162">
        <v>65.099999999999994</v>
      </c>
      <c r="HX30" s="162">
        <v>66</v>
      </c>
      <c r="HY30" s="162">
        <v>21.372199999999999</v>
      </c>
      <c r="HZ30" s="162">
        <v>-75.680000000000007</v>
      </c>
      <c r="IA30" s="162">
        <v>-333.50729999999999</v>
      </c>
      <c r="IB30" s="162">
        <v>45.418799999999997</v>
      </c>
      <c r="IC30" s="162">
        <v>45.862400000000001</v>
      </c>
      <c r="ID30" s="162">
        <v>11.7</v>
      </c>
      <c r="IE30" s="162">
        <v>58.2</v>
      </c>
      <c r="IF30" s="162">
        <v>-2.8</v>
      </c>
      <c r="IG30" s="162">
        <v>-2.7</v>
      </c>
      <c r="IH30" s="162">
        <v>1.4813000000000001</v>
      </c>
      <c r="II30" s="162">
        <v>1.1496</v>
      </c>
      <c r="IJ30" s="162">
        <v>-133.9461</v>
      </c>
      <c r="IK30" s="162">
        <v>-63.280700000000003</v>
      </c>
      <c r="IL30" s="162">
        <v>212.35910000000001</v>
      </c>
      <c r="IM30" s="162">
        <v>160.78890000000001</v>
      </c>
      <c r="IN30" s="162">
        <v>63.1036</v>
      </c>
      <c r="IO30" s="162">
        <v>-155.9786</v>
      </c>
      <c r="IP30" s="162">
        <v>150.35990000000001</v>
      </c>
      <c r="IQ30" s="162">
        <v>-92.141000000000005</v>
      </c>
      <c r="IR30" s="162">
        <v>-33.683700000000002</v>
      </c>
      <c r="IS30" s="162">
        <v>-151.9462</v>
      </c>
      <c r="IT30" s="162">
        <v>165.4496</v>
      </c>
      <c r="IU30" s="162">
        <v>163.1866</v>
      </c>
      <c r="IV30" s="162">
        <v>92.4315</v>
      </c>
      <c r="IW30" s="162">
        <v>-202.42850000000001</v>
      </c>
      <c r="IX30" s="162">
        <v>32.286499999999997</v>
      </c>
      <c r="IY30" s="162">
        <v>-173.29169999999999</v>
      </c>
      <c r="IZ30" s="162">
        <v>175.72579999999999</v>
      </c>
      <c r="JA30" s="162">
        <v>-5.7473000000000001</v>
      </c>
      <c r="JB30" s="163"/>
      <c r="JC30" s="162">
        <v>34.08</v>
      </c>
      <c r="JD30" s="162">
        <v>7.3419999999999996</v>
      </c>
      <c r="JE30" s="162">
        <v>7.351</v>
      </c>
      <c r="JF30" s="162">
        <v>-33.200000000000003</v>
      </c>
      <c r="JG30" s="162">
        <v>10.8</v>
      </c>
      <c r="JH30" s="163"/>
      <c r="JI30" s="162">
        <v>-11.4549</v>
      </c>
      <c r="JJ30" s="162">
        <v>-18.779299999999999</v>
      </c>
      <c r="JK30" s="162">
        <v>2.8428</v>
      </c>
      <c r="JL30" s="162">
        <v>0.2</v>
      </c>
      <c r="JM30" s="162">
        <v>17.210999999999999</v>
      </c>
      <c r="JN30" s="162">
        <v>16.446999999999999</v>
      </c>
      <c r="JO30" s="163"/>
      <c r="JP30" s="162">
        <v>11.8504</v>
      </c>
      <c r="JQ30" s="162">
        <v>43.960500000000003</v>
      </c>
      <c r="JR30" s="162">
        <v>42.251199999999997</v>
      </c>
      <c r="JS30" s="162">
        <v>42.866900000000001</v>
      </c>
      <c r="JT30" s="163"/>
      <c r="JU30" s="162">
        <v>-58</v>
      </c>
      <c r="JV30" s="162">
        <v>16.022500000000001</v>
      </c>
      <c r="JW30" s="162">
        <v>7.89</v>
      </c>
      <c r="JX30" s="163"/>
      <c r="JY30" s="162">
        <v>-5.3117999999999999</v>
      </c>
      <c r="JZ30" s="162">
        <v>45.821300000000001</v>
      </c>
      <c r="KA30" s="162">
        <v>15.4503</v>
      </c>
      <c r="KB30" s="162">
        <v>-6.3842999999999996</v>
      </c>
      <c r="KC30" s="162">
        <v>-46.032800000000002</v>
      </c>
      <c r="KD30" s="162">
        <v>0</v>
      </c>
      <c r="KE30" s="162">
        <v>43.1038</v>
      </c>
      <c r="KF30" s="162">
        <v>49.6</v>
      </c>
      <c r="KG30" s="162">
        <v>-48.8</v>
      </c>
      <c r="KH30" s="162">
        <v>-146.40469999999999</v>
      </c>
      <c r="KI30" s="162">
        <v>178.0823</v>
      </c>
    </row>
    <row r="31" spans="1:295" ht="18" customHeight="1" x14ac:dyDescent="0.25">
      <c r="A31" s="159" t="s">
        <v>95</v>
      </c>
      <c r="B31" s="159" t="s">
        <v>803</v>
      </c>
      <c r="C31" s="162">
        <v>0</v>
      </c>
      <c r="D31" s="162">
        <v>21.475000000000001</v>
      </c>
      <c r="E31" s="162">
        <v>-25.517800000000001</v>
      </c>
      <c r="F31" s="162">
        <v>-37.453400000000002</v>
      </c>
      <c r="G31" s="162">
        <v>19.008900000000001</v>
      </c>
      <c r="H31" s="163"/>
      <c r="I31" s="162">
        <v>51.298499999999997</v>
      </c>
      <c r="J31" s="162">
        <v>-74.618899999999996</v>
      </c>
      <c r="K31" s="162">
        <v>68.2042</v>
      </c>
      <c r="L31" s="162">
        <v>34.590899999999998</v>
      </c>
      <c r="M31" s="162">
        <v>33.841999999999999</v>
      </c>
      <c r="N31" s="162">
        <v>0</v>
      </c>
      <c r="O31" s="162">
        <v>-77.073999999999998</v>
      </c>
      <c r="P31" s="162">
        <v>72.599999999999994</v>
      </c>
      <c r="Q31" s="162">
        <v>24.012</v>
      </c>
      <c r="R31" s="162">
        <v>-70.400000000000006</v>
      </c>
      <c r="S31" s="162">
        <v>8.9909999999999997</v>
      </c>
      <c r="T31" s="162">
        <v>30.468</v>
      </c>
      <c r="U31" s="162">
        <v>17.6905</v>
      </c>
      <c r="V31" s="162">
        <v>17.944400000000002</v>
      </c>
      <c r="W31" s="162">
        <v>29.511900000000001</v>
      </c>
      <c r="X31" s="162">
        <v>16.473600000000001</v>
      </c>
      <c r="Y31" s="162">
        <v>5.3558000000000003</v>
      </c>
      <c r="Z31" s="162">
        <v>4.3987999999999996</v>
      </c>
      <c r="AA31" s="163"/>
      <c r="AB31" s="163"/>
      <c r="AC31" s="162">
        <v>-55.68</v>
      </c>
      <c r="AD31" s="162">
        <v>-53.77</v>
      </c>
      <c r="AE31" s="163"/>
      <c r="AF31" s="162">
        <v>0</v>
      </c>
      <c r="AG31" s="162">
        <v>77</v>
      </c>
      <c r="AH31" s="163"/>
      <c r="AI31" s="163"/>
      <c r="AJ31" s="162">
        <v>-50.29</v>
      </c>
      <c r="AK31" s="162">
        <v>-50.48</v>
      </c>
      <c r="AL31" s="162">
        <v>-47.8</v>
      </c>
      <c r="AM31" s="162">
        <v>50.89</v>
      </c>
      <c r="AN31" s="162">
        <v>50.89</v>
      </c>
      <c r="AO31" s="162">
        <v>22.003499999999999</v>
      </c>
      <c r="AP31" s="162">
        <v>-5.6492000000000004</v>
      </c>
      <c r="AQ31" s="162">
        <v>65.798900000000003</v>
      </c>
      <c r="AR31" s="162">
        <v>68.332999999999998</v>
      </c>
      <c r="AS31" s="162">
        <v>57.580599999999997</v>
      </c>
      <c r="AT31" s="162">
        <v>-43.536700000000003</v>
      </c>
      <c r="AU31" s="162">
        <v>-43.506399999999999</v>
      </c>
      <c r="AV31" s="162">
        <v>8.1732999999999993</v>
      </c>
      <c r="AW31" s="162">
        <v>8.0667000000000009</v>
      </c>
      <c r="AX31" s="162">
        <v>78.500100000000003</v>
      </c>
      <c r="AY31" s="162">
        <v>80.509500000000003</v>
      </c>
      <c r="AZ31" s="162">
        <v>8.3917000000000002</v>
      </c>
      <c r="BA31" s="162">
        <v>45.078200000000002</v>
      </c>
      <c r="BB31" s="162">
        <v>-639.16579999999999</v>
      </c>
      <c r="BC31" s="162">
        <v>29.436199999999999</v>
      </c>
      <c r="BD31" s="162">
        <v>-13.7</v>
      </c>
      <c r="BE31" s="162">
        <v>-14.2</v>
      </c>
      <c r="BF31" s="162">
        <v>49.185600000000001</v>
      </c>
      <c r="BG31" s="162">
        <v>48.255499999999998</v>
      </c>
      <c r="BH31" s="162">
        <v>-3.9571000000000001</v>
      </c>
      <c r="BI31" s="163"/>
      <c r="BJ31" s="162">
        <v>-111.0592</v>
      </c>
      <c r="BK31" s="162">
        <v>10.052</v>
      </c>
      <c r="BL31" s="162">
        <v>9.3275000000000006</v>
      </c>
      <c r="BM31" s="162">
        <v>6.2693000000000003</v>
      </c>
      <c r="BN31" s="162">
        <v>689.80960000000005</v>
      </c>
      <c r="BO31" s="162">
        <v>183.5993</v>
      </c>
      <c r="BP31" s="162">
        <v>183.935</v>
      </c>
      <c r="BQ31" s="162">
        <v>-685.15890000000002</v>
      </c>
      <c r="BR31" s="162">
        <v>685.09299999999996</v>
      </c>
      <c r="BS31" s="163"/>
      <c r="BT31" s="162">
        <v>-86.419899999999998</v>
      </c>
      <c r="BU31" s="162">
        <v>88.28</v>
      </c>
      <c r="BV31" s="162">
        <v>113.92659999999999</v>
      </c>
      <c r="BW31" s="162">
        <v>39.450000000000003</v>
      </c>
      <c r="BX31" s="163"/>
      <c r="BY31" s="163"/>
      <c r="BZ31" s="162">
        <v>99.7</v>
      </c>
      <c r="CA31" s="162">
        <v>8.8453999999999997</v>
      </c>
      <c r="CB31" s="162">
        <v>9.2471999999999994</v>
      </c>
      <c r="CC31" s="162">
        <v>52.641199999999998</v>
      </c>
      <c r="CD31" s="162">
        <v>52.777799999999999</v>
      </c>
      <c r="CE31" s="162">
        <v>25.634699999999999</v>
      </c>
      <c r="CF31" s="162">
        <v>-131.3032</v>
      </c>
      <c r="CG31" s="162">
        <v>-130.239</v>
      </c>
      <c r="CH31" s="162">
        <v>24.0336</v>
      </c>
      <c r="CI31" s="163"/>
      <c r="CJ31" s="163"/>
      <c r="CK31" s="163"/>
      <c r="CL31" s="162">
        <v>103.2</v>
      </c>
      <c r="CM31" s="162">
        <v>93.5</v>
      </c>
      <c r="CN31" s="162">
        <v>-16.98</v>
      </c>
      <c r="CO31" s="162">
        <v>59.555500000000002</v>
      </c>
      <c r="CP31" s="162">
        <v>57.306199999999997</v>
      </c>
      <c r="CQ31" s="162">
        <v>57.938499999999998</v>
      </c>
      <c r="CR31" s="162">
        <v>-51.031100000000002</v>
      </c>
      <c r="CS31" s="162">
        <v>-50.904499999999999</v>
      </c>
      <c r="CT31" s="162">
        <v>93.222999999999999</v>
      </c>
      <c r="CU31" s="162">
        <v>-107.35599999999999</v>
      </c>
      <c r="CV31" s="162">
        <v>111.169</v>
      </c>
      <c r="CW31" s="162">
        <v>12.722200000000001</v>
      </c>
      <c r="CX31" s="162">
        <v>70.650000000000006</v>
      </c>
      <c r="CY31" s="162">
        <v>38.18</v>
      </c>
      <c r="CZ31" s="162">
        <v>52.741700000000002</v>
      </c>
      <c r="DA31" s="162">
        <v>49.9557</v>
      </c>
      <c r="DB31" s="162">
        <v>-33.299999999999997</v>
      </c>
      <c r="DC31" s="162">
        <v>-0.86519999999999997</v>
      </c>
      <c r="DD31" s="163"/>
      <c r="DE31" s="163"/>
      <c r="DF31" s="162">
        <v>-149.73050000000001</v>
      </c>
      <c r="DG31" s="163"/>
      <c r="DH31" s="162">
        <v>-20.197099999999999</v>
      </c>
      <c r="DI31" s="162">
        <v>-130.4</v>
      </c>
      <c r="DJ31" s="162">
        <v>-131.1</v>
      </c>
      <c r="DK31" s="162">
        <v>32.615699999999997</v>
      </c>
      <c r="DL31" s="162">
        <v>52.157600000000002</v>
      </c>
      <c r="DM31" s="162">
        <v>79.854500000000002</v>
      </c>
      <c r="DN31" s="162">
        <v>73.846400000000003</v>
      </c>
      <c r="DO31" s="162">
        <v>51.65</v>
      </c>
      <c r="DP31" s="162">
        <v>-13.53</v>
      </c>
      <c r="DQ31" s="162">
        <v>70.881500000000003</v>
      </c>
      <c r="DR31" s="162">
        <v>147.72839999999999</v>
      </c>
      <c r="DS31" s="162">
        <v>-22.27</v>
      </c>
      <c r="DT31" s="162">
        <v>-22.58</v>
      </c>
      <c r="DU31" s="162">
        <v>55.29</v>
      </c>
      <c r="DV31" s="162">
        <v>103.97</v>
      </c>
      <c r="DW31" s="162">
        <v>146.70910000000001</v>
      </c>
      <c r="DX31" s="162">
        <v>144.1455</v>
      </c>
      <c r="DY31" s="162">
        <v>43.991199999999999</v>
      </c>
      <c r="DZ31" s="162">
        <v>43.0364</v>
      </c>
      <c r="EA31" s="162">
        <v>274.83479999999997</v>
      </c>
      <c r="EB31" s="162">
        <v>223.0119</v>
      </c>
      <c r="EC31" s="162">
        <v>216.5909</v>
      </c>
      <c r="ED31" s="162">
        <v>219.8768</v>
      </c>
      <c r="EE31" s="162">
        <v>76.055999999999997</v>
      </c>
      <c r="EF31" s="162">
        <v>68.050399999999996</v>
      </c>
      <c r="EG31" s="162">
        <v>-19.684000000000001</v>
      </c>
      <c r="EH31" s="162">
        <v>696.71220000000005</v>
      </c>
      <c r="EI31" s="162">
        <v>97.3583</v>
      </c>
      <c r="EJ31" s="163"/>
      <c r="EK31" s="162">
        <v>-34.353099999999998</v>
      </c>
      <c r="EL31" s="162">
        <v>-31.822099999999999</v>
      </c>
      <c r="EM31" s="162">
        <v>0</v>
      </c>
      <c r="EN31" s="162">
        <v>-31.348600000000001</v>
      </c>
      <c r="EO31" s="163"/>
      <c r="EP31" s="162">
        <v>145.97999999999999</v>
      </c>
      <c r="EQ31" s="162">
        <v>-35.097499999999997</v>
      </c>
      <c r="ER31" s="162">
        <v>-36.056699999999999</v>
      </c>
      <c r="ES31" s="162">
        <v>-31.156700000000001</v>
      </c>
      <c r="ET31" s="162">
        <v>0</v>
      </c>
      <c r="EU31" s="162">
        <v>-17.29</v>
      </c>
      <c r="EV31" s="162">
        <v>99.4</v>
      </c>
      <c r="EW31" s="162">
        <v>13.253399999999999</v>
      </c>
      <c r="EX31" s="162">
        <v>-114.8736</v>
      </c>
      <c r="EY31" s="162">
        <v>-36.002200000000002</v>
      </c>
      <c r="EZ31" s="162">
        <v>-35.418900000000001</v>
      </c>
      <c r="FA31" s="162">
        <v>11.4071</v>
      </c>
      <c r="FB31" s="162">
        <v>-64.700699999999998</v>
      </c>
      <c r="FC31" s="162">
        <v>38.000700000000002</v>
      </c>
      <c r="FD31" s="162">
        <v>21.719799999999999</v>
      </c>
      <c r="FE31" s="163"/>
      <c r="FF31" s="162">
        <v>21.0791</v>
      </c>
      <c r="FG31" s="162">
        <v>38.213000000000001</v>
      </c>
      <c r="FH31" s="162">
        <v>40.086300000000001</v>
      </c>
      <c r="FI31" s="162">
        <v>38.0413</v>
      </c>
      <c r="FJ31" s="162">
        <v>-10.2148</v>
      </c>
      <c r="FK31" s="162">
        <v>-9.2101000000000006</v>
      </c>
      <c r="FL31" s="162">
        <v>175.1593</v>
      </c>
      <c r="FM31" s="162">
        <v>-41.667099999999998</v>
      </c>
      <c r="FN31" s="162">
        <v>-42.348599999999998</v>
      </c>
      <c r="FO31" s="162">
        <v>117.06529999999999</v>
      </c>
      <c r="FP31" s="162">
        <v>128.29810000000001</v>
      </c>
      <c r="FQ31" s="162">
        <v>44.423900000000003</v>
      </c>
      <c r="FR31" s="162">
        <v>22.31</v>
      </c>
      <c r="FS31" s="162">
        <v>8.5480999999999998</v>
      </c>
      <c r="FT31" s="162">
        <v>1.0575000000000001</v>
      </c>
      <c r="FU31" s="162">
        <v>-4.8600000000000003</v>
      </c>
      <c r="FV31" s="162">
        <v>17.52</v>
      </c>
      <c r="FW31" s="162">
        <v>43.842700000000001</v>
      </c>
      <c r="FX31" s="163"/>
      <c r="FY31" s="162">
        <v>-2.2599999999999998</v>
      </c>
      <c r="FZ31" s="162">
        <v>4.5490000000000004</v>
      </c>
      <c r="GA31" s="162">
        <v>11.393000000000001</v>
      </c>
      <c r="GB31" s="162">
        <v>43.75</v>
      </c>
      <c r="GC31" s="162">
        <v>-128.8133</v>
      </c>
      <c r="GD31" s="162">
        <v>-115.2732</v>
      </c>
      <c r="GE31" s="162">
        <v>16.489999999999998</v>
      </c>
      <c r="GF31" s="162">
        <v>88.075900000000004</v>
      </c>
      <c r="GG31" s="162">
        <v>23.8</v>
      </c>
      <c r="GH31" s="162">
        <v>-26.580500000000001</v>
      </c>
      <c r="GI31" s="162">
        <v>-2.8243999999999998</v>
      </c>
      <c r="GJ31" s="162">
        <v>-2.6775000000000002</v>
      </c>
      <c r="GK31" s="162">
        <v>2.2016</v>
      </c>
      <c r="GL31" s="163"/>
      <c r="GM31" s="163"/>
      <c r="GN31" s="162">
        <v>-15.4473</v>
      </c>
      <c r="GO31" s="162">
        <v>-43.550800000000002</v>
      </c>
      <c r="GP31" s="162">
        <v>16.9252</v>
      </c>
      <c r="GQ31" s="162">
        <v>45.983600000000003</v>
      </c>
      <c r="GR31" s="162">
        <v>61.969299999999997</v>
      </c>
      <c r="GS31" s="162">
        <v>63.388599999999997</v>
      </c>
      <c r="GT31" s="162">
        <v>-134.43450000000001</v>
      </c>
      <c r="GU31" s="162">
        <v>-33.9375</v>
      </c>
      <c r="GV31" s="162">
        <v>31.480499999999999</v>
      </c>
      <c r="GW31" s="162">
        <v>-79.724100000000007</v>
      </c>
      <c r="GX31" s="162">
        <v>4.8734000000000002</v>
      </c>
      <c r="GY31" s="162">
        <v>15.5901</v>
      </c>
      <c r="GZ31" s="162">
        <v>15.232799999999999</v>
      </c>
      <c r="HA31" s="162">
        <v>6.3883000000000001</v>
      </c>
      <c r="HB31" s="162">
        <v>141.53399999999999</v>
      </c>
      <c r="HC31" s="162">
        <v>142.79159999999999</v>
      </c>
      <c r="HD31" s="162">
        <v>128.69999999999999</v>
      </c>
      <c r="HE31" s="162">
        <v>-129.12549999999999</v>
      </c>
      <c r="HF31" s="162">
        <v>-277.23250000000002</v>
      </c>
      <c r="HG31" s="162">
        <v>281.64229999999998</v>
      </c>
      <c r="HH31" s="162">
        <v>143.46090000000001</v>
      </c>
      <c r="HI31" s="162">
        <v>-137.94229999999999</v>
      </c>
      <c r="HJ31" s="162">
        <v>-136.2901</v>
      </c>
      <c r="HK31" s="162">
        <v>-14.968</v>
      </c>
      <c r="HL31" s="162">
        <v>0</v>
      </c>
      <c r="HM31" s="162">
        <v>66.112399999999994</v>
      </c>
      <c r="HN31" s="162">
        <v>66.930300000000003</v>
      </c>
      <c r="HO31" s="163"/>
      <c r="HP31" s="163"/>
      <c r="HQ31" s="162">
        <v>5.6277999999999997</v>
      </c>
      <c r="HR31" s="162">
        <v>4.7268999999999997</v>
      </c>
      <c r="HS31" s="162">
        <v>-30.0823</v>
      </c>
      <c r="HT31" s="162">
        <v>-29.437899999999999</v>
      </c>
      <c r="HU31" s="162">
        <v>51.25</v>
      </c>
      <c r="HV31" s="162">
        <v>51.13</v>
      </c>
      <c r="HW31" s="162">
        <v>62.9</v>
      </c>
      <c r="HX31" s="162">
        <v>63.9</v>
      </c>
      <c r="HY31" s="162">
        <v>21.494</v>
      </c>
      <c r="HZ31" s="162">
        <v>-76.16</v>
      </c>
      <c r="IA31" s="162">
        <v>-340.68389999999999</v>
      </c>
      <c r="IB31" s="162">
        <v>45.973199999999999</v>
      </c>
      <c r="IC31" s="162">
        <v>45.634799999999998</v>
      </c>
      <c r="ID31" s="162">
        <v>10.5</v>
      </c>
      <c r="IE31" s="162">
        <v>55.3</v>
      </c>
      <c r="IF31" s="162">
        <v>-4.5</v>
      </c>
      <c r="IG31" s="162">
        <v>-4.5</v>
      </c>
      <c r="IH31" s="163"/>
      <c r="II31" s="163"/>
      <c r="IJ31" s="162">
        <v>-138.18680000000001</v>
      </c>
      <c r="IK31" s="162">
        <v>-74.977599999999995</v>
      </c>
      <c r="IL31" s="162">
        <v>210.2218</v>
      </c>
      <c r="IM31" s="162">
        <v>156.1635</v>
      </c>
      <c r="IN31" s="162">
        <v>58.431899999999999</v>
      </c>
      <c r="IO31" s="162">
        <v>-153.1557</v>
      </c>
      <c r="IP31" s="162">
        <v>149.8151</v>
      </c>
      <c r="IQ31" s="162">
        <v>-91.631699999999995</v>
      </c>
      <c r="IR31" s="162">
        <v>-29.955500000000001</v>
      </c>
      <c r="IS31" s="162">
        <v>-148.31129999999999</v>
      </c>
      <c r="IT31" s="162">
        <v>162.30969999999999</v>
      </c>
      <c r="IU31" s="162">
        <v>163.23339999999999</v>
      </c>
      <c r="IV31" s="162">
        <v>90.254499999999993</v>
      </c>
      <c r="IW31" s="162">
        <v>-197.58359999999999</v>
      </c>
      <c r="IX31" s="162">
        <v>28.262599999999999</v>
      </c>
      <c r="IY31" s="162">
        <v>-169.96039999999999</v>
      </c>
      <c r="IZ31" s="162">
        <v>172.25460000000001</v>
      </c>
      <c r="JA31" s="162">
        <v>-5.4561999999999999</v>
      </c>
      <c r="JB31" s="163"/>
      <c r="JC31" s="162">
        <v>32.479999999999997</v>
      </c>
      <c r="JD31" s="162">
        <v>7.1920000000000002</v>
      </c>
      <c r="JE31" s="162">
        <v>7.194</v>
      </c>
      <c r="JF31" s="162">
        <v>-31.76</v>
      </c>
      <c r="JG31" s="162">
        <v>9.36</v>
      </c>
      <c r="JH31" s="163"/>
      <c r="JI31" s="162">
        <v>-10.398999999999999</v>
      </c>
      <c r="JJ31" s="162">
        <v>-17.341899999999999</v>
      </c>
      <c r="JK31" s="162">
        <v>1.7899</v>
      </c>
      <c r="JL31" s="162">
        <v>-1.6</v>
      </c>
      <c r="JM31" s="162">
        <v>18.294</v>
      </c>
      <c r="JN31" s="162">
        <v>17.425000000000001</v>
      </c>
      <c r="JO31" s="162">
        <v>9.8294999999999995</v>
      </c>
      <c r="JP31" s="162">
        <v>11.827400000000001</v>
      </c>
      <c r="JQ31" s="162">
        <v>43.158000000000001</v>
      </c>
      <c r="JR31" s="162">
        <v>41.429499999999997</v>
      </c>
      <c r="JS31" s="162">
        <v>41.8611</v>
      </c>
      <c r="JT31" s="163"/>
      <c r="JU31" s="162">
        <v>-55.9</v>
      </c>
      <c r="JV31" s="162">
        <v>17.439599999999999</v>
      </c>
      <c r="JW31" s="162">
        <v>8.23</v>
      </c>
      <c r="JX31" s="163"/>
      <c r="JY31" s="162">
        <v>-4.6120999999999999</v>
      </c>
      <c r="JZ31" s="162">
        <v>45.434899999999999</v>
      </c>
      <c r="KA31" s="162">
        <v>13.9679</v>
      </c>
      <c r="KB31" s="162">
        <v>-5.1059999999999999</v>
      </c>
      <c r="KC31" s="162">
        <v>-44.852200000000003</v>
      </c>
      <c r="KD31" s="162">
        <v>0</v>
      </c>
      <c r="KE31" s="162">
        <v>42.646000000000001</v>
      </c>
      <c r="KF31" s="162">
        <v>48.3</v>
      </c>
      <c r="KG31" s="162">
        <v>-48.3</v>
      </c>
      <c r="KH31" s="162">
        <v>-133.4033</v>
      </c>
      <c r="KI31" s="162">
        <v>176.2833</v>
      </c>
    </row>
    <row r="32" spans="1:295" ht="18" customHeight="1" x14ac:dyDescent="0.25">
      <c r="A32" s="159" t="s">
        <v>95</v>
      </c>
      <c r="B32" s="159" t="s">
        <v>804</v>
      </c>
      <c r="C32" s="164">
        <v>0</v>
      </c>
      <c r="D32" s="164">
        <v>22.2882</v>
      </c>
      <c r="E32" s="164">
        <v>-26.370899999999999</v>
      </c>
      <c r="F32" s="164">
        <v>-37.020000000000003</v>
      </c>
      <c r="G32" s="164">
        <v>18.8764</v>
      </c>
      <c r="H32" s="165"/>
      <c r="I32" s="164">
        <v>51.769199999999998</v>
      </c>
      <c r="J32" s="164">
        <v>-75.829599999999999</v>
      </c>
      <c r="K32" s="164">
        <v>69.186899999999994</v>
      </c>
      <c r="L32" s="164">
        <v>35.004899999999999</v>
      </c>
      <c r="M32" s="164">
        <v>34.168900000000001</v>
      </c>
      <c r="N32" s="164">
        <v>-2.2200000000000002</v>
      </c>
      <c r="O32" s="164">
        <v>-71.712999999999994</v>
      </c>
      <c r="P32" s="164">
        <v>66</v>
      </c>
      <c r="Q32" s="164">
        <v>19.044</v>
      </c>
      <c r="R32" s="164">
        <v>-66</v>
      </c>
      <c r="S32" s="164">
        <v>8.9743999999999993</v>
      </c>
      <c r="T32" s="164">
        <v>31.4588</v>
      </c>
      <c r="U32" s="164">
        <v>15.782400000000001</v>
      </c>
      <c r="V32" s="164">
        <v>16.263400000000001</v>
      </c>
      <c r="W32" s="164">
        <v>26.670999999999999</v>
      </c>
      <c r="X32" s="164">
        <v>16.0139</v>
      </c>
      <c r="Y32" s="164">
        <v>5.9058000000000002</v>
      </c>
      <c r="Z32" s="164">
        <v>7.7618</v>
      </c>
      <c r="AA32" s="165"/>
      <c r="AB32" s="165"/>
      <c r="AC32" s="165"/>
      <c r="AD32" s="164">
        <v>-52.85</v>
      </c>
      <c r="AE32" s="165"/>
      <c r="AF32" s="164">
        <v>2.2200000000000002</v>
      </c>
      <c r="AG32" s="164">
        <v>72.599999999999994</v>
      </c>
      <c r="AH32" s="165"/>
      <c r="AI32" s="165"/>
      <c r="AJ32" s="164">
        <v>-49.19</v>
      </c>
      <c r="AK32" s="164">
        <v>-49.58</v>
      </c>
      <c r="AL32" s="164">
        <v>-47.55</v>
      </c>
      <c r="AM32" s="164">
        <v>49.87</v>
      </c>
      <c r="AN32" s="164">
        <v>50.06</v>
      </c>
      <c r="AO32" s="164">
        <v>22.646100000000001</v>
      </c>
      <c r="AP32" s="164">
        <v>-5.9413</v>
      </c>
      <c r="AQ32" s="164">
        <v>64.706900000000005</v>
      </c>
      <c r="AR32" s="164">
        <v>67.7851</v>
      </c>
      <c r="AS32" s="164">
        <v>53.584299999999999</v>
      </c>
      <c r="AT32" s="164">
        <v>-39.919800000000002</v>
      </c>
      <c r="AU32" s="164">
        <v>-38.870199999999997</v>
      </c>
      <c r="AV32" s="164">
        <v>9.5429999999999993</v>
      </c>
      <c r="AW32" s="164">
        <v>9.2043999999999997</v>
      </c>
      <c r="AX32" s="164">
        <v>76.356800000000007</v>
      </c>
      <c r="AY32" s="164">
        <v>77.562399999999997</v>
      </c>
      <c r="AZ32" s="164">
        <v>8.3917000000000002</v>
      </c>
      <c r="BA32" s="164">
        <v>44.6995</v>
      </c>
      <c r="BB32" s="164">
        <v>-638.45730000000003</v>
      </c>
      <c r="BC32" s="164">
        <v>23.0594</v>
      </c>
      <c r="BD32" s="164">
        <v>-11.1</v>
      </c>
      <c r="BE32" s="164">
        <v>-11.4</v>
      </c>
      <c r="BF32" s="164">
        <v>44.6935</v>
      </c>
      <c r="BG32" s="164">
        <v>43.855899999999998</v>
      </c>
      <c r="BH32" s="164">
        <v>-4.1757</v>
      </c>
      <c r="BI32" s="165"/>
      <c r="BJ32" s="164">
        <v>-97.507800000000003</v>
      </c>
      <c r="BK32" s="164">
        <v>8.1472999999999995</v>
      </c>
      <c r="BL32" s="164">
        <v>8.6778999999999993</v>
      </c>
      <c r="BM32" s="164">
        <v>6.0933999999999999</v>
      </c>
      <c r="BN32" s="164">
        <v>679.95219999999995</v>
      </c>
      <c r="BO32" s="164">
        <v>193.79249999999999</v>
      </c>
      <c r="BP32" s="164">
        <v>195.1353</v>
      </c>
      <c r="BQ32" s="164">
        <v>-701.13369999999998</v>
      </c>
      <c r="BR32" s="164">
        <v>685.49789999999996</v>
      </c>
      <c r="BS32" s="165"/>
      <c r="BT32" s="164">
        <v>-55.010800000000003</v>
      </c>
      <c r="BU32" s="164">
        <v>56.490200000000002</v>
      </c>
      <c r="BV32" s="164">
        <v>112.6592</v>
      </c>
      <c r="BW32" s="164">
        <v>38.49</v>
      </c>
      <c r="BX32" s="165"/>
      <c r="BY32" s="165"/>
      <c r="BZ32" s="164">
        <v>98.67</v>
      </c>
      <c r="CA32" s="164">
        <v>2.0135000000000001</v>
      </c>
      <c r="CB32" s="164">
        <v>1.4777</v>
      </c>
      <c r="CC32" s="164">
        <v>54.966900000000003</v>
      </c>
      <c r="CD32" s="164">
        <v>56.138500000000001</v>
      </c>
      <c r="CE32" s="164">
        <v>28.966999999999999</v>
      </c>
      <c r="CF32" s="164">
        <v>-131.1413</v>
      </c>
      <c r="CG32" s="164">
        <v>-130.72829999999999</v>
      </c>
      <c r="CH32" s="164">
        <v>21.717199999999998</v>
      </c>
      <c r="CI32" s="165"/>
      <c r="CJ32" s="165"/>
      <c r="CK32" s="165"/>
      <c r="CL32" s="164">
        <v>103.8</v>
      </c>
      <c r="CM32" s="164">
        <v>93.8</v>
      </c>
      <c r="CN32" s="164">
        <v>-17.190000000000001</v>
      </c>
      <c r="CO32" s="164">
        <v>60.4422</v>
      </c>
      <c r="CP32" s="164">
        <v>57.819600000000001</v>
      </c>
      <c r="CQ32" s="164">
        <v>58.056800000000003</v>
      </c>
      <c r="CR32" s="164">
        <v>-49.606000000000002</v>
      </c>
      <c r="CS32" s="164">
        <v>-49.590400000000002</v>
      </c>
      <c r="CT32" s="164">
        <v>104.5056</v>
      </c>
      <c r="CU32" s="164">
        <v>-120.07810000000001</v>
      </c>
      <c r="CV32" s="164">
        <v>121.3</v>
      </c>
      <c r="CW32" s="164">
        <v>13.619300000000001</v>
      </c>
      <c r="CX32" s="164">
        <v>70.89</v>
      </c>
      <c r="CY32" s="164">
        <v>37.880000000000003</v>
      </c>
      <c r="CZ32" s="164">
        <v>53.444800000000001</v>
      </c>
      <c r="DA32" s="164">
        <v>50.541699999999999</v>
      </c>
      <c r="DB32" s="164">
        <v>-33.43</v>
      </c>
      <c r="DC32" s="164">
        <v>-0.86519999999999997</v>
      </c>
      <c r="DD32" s="165"/>
      <c r="DE32" s="165"/>
      <c r="DF32" s="164">
        <v>-154.3758</v>
      </c>
      <c r="DG32" s="165"/>
      <c r="DH32" s="164">
        <v>-20.342199999999998</v>
      </c>
      <c r="DI32" s="164">
        <v>-130.5</v>
      </c>
      <c r="DJ32" s="164">
        <v>-130.69999999999999</v>
      </c>
      <c r="DK32" s="164">
        <v>32.126800000000003</v>
      </c>
      <c r="DL32" s="164">
        <v>53.329500000000003</v>
      </c>
      <c r="DM32" s="164">
        <v>80.324200000000005</v>
      </c>
      <c r="DN32" s="164">
        <v>75.018299999999996</v>
      </c>
      <c r="DO32" s="164">
        <v>52.75</v>
      </c>
      <c r="DP32" s="164">
        <v>-13.14</v>
      </c>
      <c r="DQ32" s="164">
        <v>68.215500000000006</v>
      </c>
      <c r="DR32" s="164">
        <v>153.83869999999999</v>
      </c>
      <c r="DS32" s="164">
        <v>-21.45</v>
      </c>
      <c r="DT32" s="164">
        <v>-21.87</v>
      </c>
      <c r="DU32" s="164">
        <v>54.77</v>
      </c>
      <c r="DV32" s="164">
        <v>101.69</v>
      </c>
      <c r="DW32" s="164">
        <v>156.43639999999999</v>
      </c>
      <c r="DX32" s="164">
        <v>150.5455</v>
      </c>
      <c r="DY32" s="164">
        <v>41.045900000000003</v>
      </c>
      <c r="DZ32" s="164">
        <v>39.299999999999997</v>
      </c>
      <c r="EA32" s="164">
        <v>275.8827</v>
      </c>
      <c r="EB32" s="164">
        <v>224.84719999999999</v>
      </c>
      <c r="EC32" s="164">
        <v>218.74879999999999</v>
      </c>
      <c r="ED32" s="164">
        <v>221.30590000000001</v>
      </c>
      <c r="EE32" s="164">
        <v>69.084100000000007</v>
      </c>
      <c r="EF32" s="164">
        <v>60.290300000000002</v>
      </c>
      <c r="EG32" s="164">
        <v>-19.236999999999998</v>
      </c>
      <c r="EH32" s="164">
        <v>711.47919999999999</v>
      </c>
      <c r="EI32" s="164">
        <v>73.537099999999995</v>
      </c>
      <c r="EJ32" s="165"/>
      <c r="EK32" s="164">
        <v>-31.979099999999999</v>
      </c>
      <c r="EL32" s="164">
        <v>-29.159500000000001</v>
      </c>
      <c r="EM32" s="164">
        <v>0</v>
      </c>
      <c r="EN32" s="164">
        <v>-37.943300000000001</v>
      </c>
      <c r="EO32" s="165"/>
      <c r="EP32" s="164">
        <v>136.76400000000001</v>
      </c>
      <c r="EQ32" s="164">
        <v>-34.800400000000003</v>
      </c>
      <c r="ER32" s="164">
        <v>-35.648299999999999</v>
      </c>
      <c r="ES32" s="164">
        <v>-26.6127</v>
      </c>
      <c r="ET32" s="164">
        <v>15.11</v>
      </c>
      <c r="EU32" s="164">
        <v>-18.23</v>
      </c>
      <c r="EV32" s="164">
        <v>76</v>
      </c>
      <c r="EW32" s="164">
        <v>13.031700000000001</v>
      </c>
      <c r="EX32" s="164">
        <v>-128.77199999999999</v>
      </c>
      <c r="EY32" s="164">
        <v>-35.6663</v>
      </c>
      <c r="EZ32" s="164">
        <v>-34.4788</v>
      </c>
      <c r="FA32" s="164">
        <v>9.7456999999999994</v>
      </c>
      <c r="FB32" s="164">
        <v>-58.114899999999999</v>
      </c>
      <c r="FC32" s="164">
        <v>27.335899999999999</v>
      </c>
      <c r="FD32" s="164">
        <v>21.7073</v>
      </c>
      <c r="FE32" s="165"/>
      <c r="FF32" s="164">
        <v>21.417999999999999</v>
      </c>
      <c r="FG32" s="164">
        <v>39.092799999999997</v>
      </c>
      <c r="FH32" s="164">
        <v>40.111499999999999</v>
      </c>
      <c r="FI32" s="164">
        <v>37.896099999999997</v>
      </c>
      <c r="FJ32" s="164">
        <v>-2.1768999999999998</v>
      </c>
      <c r="FK32" s="164">
        <v>-1.3396999999999999</v>
      </c>
      <c r="FL32" s="164">
        <v>168.46100000000001</v>
      </c>
      <c r="FM32" s="164">
        <v>-38.621400000000001</v>
      </c>
      <c r="FN32" s="164">
        <v>-38.631700000000002</v>
      </c>
      <c r="FO32" s="164">
        <v>111.63249999999999</v>
      </c>
      <c r="FP32" s="164">
        <v>123.3963</v>
      </c>
      <c r="FQ32" s="164">
        <v>40.856900000000003</v>
      </c>
      <c r="FR32" s="164">
        <v>20.49</v>
      </c>
      <c r="FS32" s="164">
        <v>8.2698</v>
      </c>
      <c r="FT32" s="164">
        <v>1.1734</v>
      </c>
      <c r="FU32" s="164">
        <v>-4.7</v>
      </c>
      <c r="FV32" s="164">
        <v>16.68</v>
      </c>
      <c r="FW32" s="164">
        <v>40.906100000000002</v>
      </c>
      <c r="FX32" s="165"/>
      <c r="FY32" s="164">
        <v>-2.2589999999999999</v>
      </c>
      <c r="FZ32" s="164">
        <v>4.2850000000000001</v>
      </c>
      <c r="GA32" s="165"/>
      <c r="GB32" s="164">
        <v>42.17</v>
      </c>
      <c r="GC32" s="164">
        <v>-122.79949999999999</v>
      </c>
      <c r="GD32" s="164">
        <v>-113.614</v>
      </c>
      <c r="GE32" s="164">
        <v>15.97</v>
      </c>
      <c r="GF32" s="164">
        <v>85.514899999999997</v>
      </c>
      <c r="GG32" s="164">
        <v>23.3</v>
      </c>
      <c r="GH32" s="164">
        <v>-25.6721</v>
      </c>
      <c r="GI32" s="164">
        <v>-2.8096000000000001</v>
      </c>
      <c r="GJ32" s="164">
        <v>-2.9207000000000001</v>
      </c>
      <c r="GK32" s="164">
        <v>2.2703000000000002</v>
      </c>
      <c r="GL32" s="165"/>
      <c r="GM32" s="165"/>
      <c r="GN32" s="165"/>
      <c r="GO32" s="164">
        <v>-43.496200000000002</v>
      </c>
      <c r="GP32" s="164">
        <v>17.1951</v>
      </c>
      <c r="GQ32" s="164">
        <v>45.301499999999997</v>
      </c>
      <c r="GR32" s="164">
        <v>65.047499999999999</v>
      </c>
      <c r="GS32" s="164">
        <v>65.761200000000002</v>
      </c>
      <c r="GT32" s="164">
        <v>-135.8674</v>
      </c>
      <c r="GU32" s="164">
        <v>-31.899699999999999</v>
      </c>
      <c r="GV32" s="164">
        <v>31.470099999999999</v>
      </c>
      <c r="GW32" s="164">
        <v>-75.186099999999996</v>
      </c>
      <c r="GX32" s="164">
        <v>5.0658000000000003</v>
      </c>
      <c r="GY32" s="164">
        <v>15.6487</v>
      </c>
      <c r="GZ32" s="164">
        <v>15.1379</v>
      </c>
      <c r="HA32" s="164">
        <v>7</v>
      </c>
      <c r="HB32" s="164">
        <v>136.93770000000001</v>
      </c>
      <c r="HC32" s="164">
        <v>138.37880000000001</v>
      </c>
      <c r="HD32" s="164">
        <v>129.5</v>
      </c>
      <c r="HE32" s="164">
        <v>-128.47649999999999</v>
      </c>
      <c r="HF32" s="164">
        <v>-279.54719999999998</v>
      </c>
      <c r="HG32" s="164">
        <v>278.89870000000002</v>
      </c>
      <c r="HH32" s="164">
        <v>118.8694</v>
      </c>
      <c r="HI32" s="164">
        <v>-133.47659999999999</v>
      </c>
      <c r="HJ32" s="164">
        <v>-132.4864</v>
      </c>
      <c r="HK32" s="164">
        <v>-17.234200000000001</v>
      </c>
      <c r="HL32" s="164">
        <v>0</v>
      </c>
      <c r="HM32" s="164">
        <v>66.948400000000007</v>
      </c>
      <c r="HN32" s="164">
        <v>66.875799999999998</v>
      </c>
      <c r="HO32" s="165"/>
      <c r="HP32" s="164">
        <v>-63.746000000000002</v>
      </c>
      <c r="HQ32" s="164">
        <v>3.6503000000000001</v>
      </c>
      <c r="HR32" s="164">
        <v>3.1558999999999999</v>
      </c>
      <c r="HS32" s="164">
        <v>-27.006599999999999</v>
      </c>
      <c r="HT32" s="164">
        <v>-27.769200000000001</v>
      </c>
      <c r="HU32" s="164">
        <v>53.49</v>
      </c>
      <c r="HV32" s="164">
        <v>53.5</v>
      </c>
      <c r="HW32" s="164">
        <v>60.8</v>
      </c>
      <c r="HX32" s="164">
        <v>60.9</v>
      </c>
      <c r="HY32" s="165"/>
      <c r="HZ32" s="164">
        <v>-78.48</v>
      </c>
      <c r="IA32" s="164">
        <v>-336.8399</v>
      </c>
      <c r="IB32" s="164">
        <v>46.429699999999997</v>
      </c>
      <c r="IC32" s="164">
        <v>46.096400000000003</v>
      </c>
      <c r="ID32" s="164">
        <v>10</v>
      </c>
      <c r="IE32" s="164">
        <v>55.9</v>
      </c>
      <c r="IF32" s="164">
        <v>-2.8</v>
      </c>
      <c r="IG32" s="164">
        <v>-2.8</v>
      </c>
      <c r="IH32" s="165"/>
      <c r="II32" s="165"/>
      <c r="IJ32" s="164">
        <v>-113.63679999999999</v>
      </c>
      <c r="IK32" s="164">
        <v>-45.2072</v>
      </c>
      <c r="IL32" s="164">
        <v>206.11150000000001</v>
      </c>
      <c r="IM32" s="164">
        <v>154.41229999999999</v>
      </c>
      <c r="IN32" s="164">
        <v>75.924099999999996</v>
      </c>
      <c r="IO32" s="164">
        <v>-150.29220000000001</v>
      </c>
      <c r="IP32" s="164">
        <v>146.62819999999999</v>
      </c>
      <c r="IQ32" s="164">
        <v>-87.634600000000006</v>
      </c>
      <c r="IR32" s="164">
        <v>-29.763400000000001</v>
      </c>
      <c r="IS32" s="164">
        <v>-147.5539</v>
      </c>
      <c r="IT32" s="164">
        <v>162.35599999999999</v>
      </c>
      <c r="IU32" s="164">
        <v>164.2741</v>
      </c>
      <c r="IV32" s="164">
        <v>88.507499999999993</v>
      </c>
      <c r="IW32" s="164">
        <v>-193.9221</v>
      </c>
      <c r="IX32" s="164">
        <v>30.161100000000001</v>
      </c>
      <c r="IY32" s="164">
        <v>-167.16499999999999</v>
      </c>
      <c r="IZ32" s="164">
        <v>168.73560000000001</v>
      </c>
      <c r="JA32" s="164">
        <v>-6.0906000000000002</v>
      </c>
      <c r="JB32" s="165"/>
      <c r="JC32" s="164">
        <v>33.6</v>
      </c>
      <c r="JD32" s="164">
        <v>7.1870000000000003</v>
      </c>
      <c r="JE32" s="164">
        <v>7.2119999999999997</v>
      </c>
      <c r="JF32" s="164">
        <v>-32.72</v>
      </c>
      <c r="JG32" s="164">
        <v>11.04</v>
      </c>
      <c r="JH32" s="165"/>
      <c r="JI32" s="164">
        <v>-11.5434</v>
      </c>
      <c r="JJ32" s="164">
        <v>-17.665400000000002</v>
      </c>
      <c r="JK32" s="164">
        <v>1.6709000000000001</v>
      </c>
      <c r="JL32" s="164">
        <v>-0.7</v>
      </c>
      <c r="JM32" s="164">
        <v>14.615</v>
      </c>
      <c r="JN32" s="164">
        <v>15.972</v>
      </c>
      <c r="JO32" s="164">
        <v>9.8146000000000004</v>
      </c>
      <c r="JP32" s="164">
        <v>11.8142</v>
      </c>
      <c r="JQ32" s="164">
        <v>43.343600000000002</v>
      </c>
      <c r="JR32" s="164">
        <v>42.869700000000002</v>
      </c>
      <c r="JS32" s="164">
        <v>43.705100000000002</v>
      </c>
      <c r="JT32" s="165"/>
      <c r="JU32" s="164">
        <v>-54.5</v>
      </c>
      <c r="JV32" s="164">
        <v>17.6234</v>
      </c>
      <c r="JW32" s="164">
        <v>8.33</v>
      </c>
      <c r="JX32" s="165"/>
      <c r="JY32" s="164">
        <v>-8.8800000000000008</v>
      </c>
      <c r="JZ32" s="164">
        <v>46.793999999999997</v>
      </c>
      <c r="KA32" s="164">
        <v>17.4832</v>
      </c>
      <c r="KB32" s="164">
        <v>-9.0949000000000009</v>
      </c>
      <c r="KC32" s="164">
        <v>-46.791600000000003</v>
      </c>
      <c r="KD32" s="164">
        <v>4.1676000000000002</v>
      </c>
      <c r="KE32" s="164">
        <v>41.044499999999999</v>
      </c>
      <c r="KF32" s="164">
        <v>46.3</v>
      </c>
      <c r="KG32" s="164">
        <v>-46</v>
      </c>
      <c r="KH32" s="164">
        <v>-159.23599999999999</v>
      </c>
      <c r="KI32" s="164">
        <v>186.86080000000001</v>
      </c>
    </row>
    <row r="33" spans="1:295" ht="18" customHeight="1" x14ac:dyDescent="0.25">
      <c r="A33" s="159" t="s">
        <v>95</v>
      </c>
      <c r="B33" s="159" t="s">
        <v>805</v>
      </c>
      <c r="C33" s="160">
        <v>0</v>
      </c>
      <c r="D33" s="160">
        <v>22.526700000000002</v>
      </c>
      <c r="E33" s="160">
        <v>-26.739000000000001</v>
      </c>
      <c r="F33" s="160">
        <v>-36.814700000000002</v>
      </c>
      <c r="G33" s="160">
        <v>18.885300000000001</v>
      </c>
      <c r="H33" s="161"/>
      <c r="I33" s="160">
        <v>51.798900000000003</v>
      </c>
      <c r="J33" s="160">
        <v>-74.926599999999993</v>
      </c>
      <c r="K33" s="160">
        <v>68.473799999999997</v>
      </c>
      <c r="L33" s="160">
        <v>34.584899999999998</v>
      </c>
      <c r="M33" s="160">
        <v>33.873899999999999</v>
      </c>
      <c r="N33" s="160">
        <v>0</v>
      </c>
      <c r="O33" s="160">
        <v>-71.406999999999996</v>
      </c>
      <c r="P33" s="160">
        <v>66</v>
      </c>
      <c r="Q33" s="160">
        <v>21.527999999999999</v>
      </c>
      <c r="R33" s="160">
        <v>-66</v>
      </c>
      <c r="S33" s="160">
        <v>8.8381000000000007</v>
      </c>
      <c r="T33" s="160">
        <v>33.941000000000003</v>
      </c>
      <c r="U33" s="160">
        <v>15.8904</v>
      </c>
      <c r="V33" s="160">
        <v>15.9499</v>
      </c>
      <c r="W33" s="160">
        <v>26.4253</v>
      </c>
      <c r="X33" s="160">
        <v>16.1342</v>
      </c>
      <c r="Y33" s="160">
        <v>5.4164000000000003</v>
      </c>
      <c r="Z33" s="160">
        <v>7.5753000000000004</v>
      </c>
      <c r="AA33" s="161"/>
      <c r="AB33" s="161"/>
      <c r="AC33" s="160">
        <v>-49.43</v>
      </c>
      <c r="AD33" s="160">
        <v>-49.47</v>
      </c>
      <c r="AE33" s="161"/>
      <c r="AF33" s="160">
        <v>-2.2200000000000002</v>
      </c>
      <c r="AG33" s="160">
        <v>70.400000000000006</v>
      </c>
      <c r="AH33" s="161"/>
      <c r="AI33" s="161"/>
      <c r="AJ33" s="160">
        <v>-48.36</v>
      </c>
      <c r="AK33" s="160">
        <v>-48.52</v>
      </c>
      <c r="AL33" s="160">
        <v>-43.25</v>
      </c>
      <c r="AM33" s="160">
        <v>48.22</v>
      </c>
      <c r="AN33" s="160">
        <v>48.81</v>
      </c>
      <c r="AO33" s="160">
        <v>21.674700000000001</v>
      </c>
      <c r="AP33" s="160">
        <v>-5.4452999999999996</v>
      </c>
      <c r="AQ33" s="160">
        <v>63.2316</v>
      </c>
      <c r="AR33" s="160">
        <v>64.884100000000004</v>
      </c>
      <c r="AS33" s="160">
        <v>46.191499999999998</v>
      </c>
      <c r="AT33" s="160">
        <v>-43.134900000000002</v>
      </c>
      <c r="AU33" s="160">
        <v>-43.322299999999998</v>
      </c>
      <c r="AV33" s="160">
        <v>21.826699999999999</v>
      </c>
      <c r="AW33" s="160">
        <v>25.488700000000001</v>
      </c>
      <c r="AX33" s="160">
        <v>70.194599999999994</v>
      </c>
      <c r="AY33" s="160">
        <v>72.873800000000003</v>
      </c>
      <c r="AZ33" s="160">
        <v>11.532400000000001</v>
      </c>
      <c r="BA33" s="160">
        <v>58.545299999999997</v>
      </c>
      <c r="BB33" s="160">
        <v>-624.80820000000006</v>
      </c>
      <c r="BC33" s="160">
        <v>25.294</v>
      </c>
      <c r="BD33" s="160">
        <v>-12</v>
      </c>
      <c r="BE33" s="160">
        <v>-12.5</v>
      </c>
      <c r="BF33" s="160">
        <v>48.773600000000002</v>
      </c>
      <c r="BG33" s="160">
        <v>49.435000000000002</v>
      </c>
      <c r="BH33" s="160">
        <v>-3.8037999999999998</v>
      </c>
      <c r="BI33" s="161"/>
      <c r="BJ33" s="160">
        <v>-109.7246</v>
      </c>
      <c r="BK33" s="160">
        <v>7.6196999999999999</v>
      </c>
      <c r="BL33" s="160">
        <v>8.5610999999999997</v>
      </c>
      <c r="BM33" s="160">
        <v>5.9143999999999997</v>
      </c>
      <c r="BN33" s="160">
        <v>668.29409999999996</v>
      </c>
      <c r="BO33" s="160">
        <v>186.5291</v>
      </c>
      <c r="BP33" s="160">
        <v>186.5291</v>
      </c>
      <c r="BQ33" s="160">
        <v>-677.68880000000001</v>
      </c>
      <c r="BR33" s="160">
        <v>675.03380000000004</v>
      </c>
      <c r="BS33" s="161"/>
      <c r="BT33" s="160">
        <v>-83.748199999999997</v>
      </c>
      <c r="BU33" s="160">
        <v>85.418099999999995</v>
      </c>
      <c r="BV33" s="160">
        <v>107.40989999999999</v>
      </c>
      <c r="BW33" s="160">
        <v>36.409999999999997</v>
      </c>
      <c r="BX33" s="161"/>
      <c r="BY33" s="161"/>
      <c r="BZ33" s="160">
        <v>97.78</v>
      </c>
      <c r="CA33" s="160">
        <v>12.1943</v>
      </c>
      <c r="CB33" s="160">
        <v>12.0603</v>
      </c>
      <c r="CC33" s="160">
        <v>51.391100000000002</v>
      </c>
      <c r="CD33" s="160">
        <v>52.180300000000003</v>
      </c>
      <c r="CE33" s="160">
        <v>24.995000000000001</v>
      </c>
      <c r="CF33" s="160">
        <v>-128.48949999999999</v>
      </c>
      <c r="CG33" s="160">
        <v>-128.41800000000001</v>
      </c>
      <c r="CH33" s="160">
        <v>21.392099999999999</v>
      </c>
      <c r="CI33" s="160">
        <v>0</v>
      </c>
      <c r="CJ33" s="161"/>
      <c r="CK33" s="161"/>
      <c r="CL33" s="160">
        <v>103.1</v>
      </c>
      <c r="CM33" s="160">
        <v>93</v>
      </c>
      <c r="CN33" s="160">
        <v>-15.93</v>
      </c>
      <c r="CO33" s="160">
        <v>60.3551</v>
      </c>
      <c r="CP33" s="160">
        <v>57.860199999999999</v>
      </c>
      <c r="CQ33" s="160">
        <v>58.817100000000003</v>
      </c>
      <c r="CR33" s="160">
        <v>-51.7104</v>
      </c>
      <c r="CS33" s="160">
        <v>-51.040100000000002</v>
      </c>
      <c r="CT33" s="160">
        <v>91.169399999999996</v>
      </c>
      <c r="CU33" s="160">
        <v>-101.6148</v>
      </c>
      <c r="CV33" s="160">
        <v>105.1806</v>
      </c>
      <c r="CW33" s="160">
        <v>13.179399999999999</v>
      </c>
      <c r="CX33" s="160">
        <v>69.06</v>
      </c>
      <c r="CY33" s="160">
        <v>37.04</v>
      </c>
      <c r="CZ33" s="160">
        <v>52.741700000000002</v>
      </c>
      <c r="DA33" s="160">
        <v>49.9557</v>
      </c>
      <c r="DB33" s="160">
        <v>-32.72</v>
      </c>
      <c r="DC33" s="160">
        <v>-3.7679</v>
      </c>
      <c r="DD33" s="161"/>
      <c r="DE33" s="161"/>
      <c r="DF33" s="160">
        <v>-136.44040000000001</v>
      </c>
      <c r="DG33" s="161"/>
      <c r="DH33" s="160">
        <v>-19.858699999999999</v>
      </c>
      <c r="DI33" s="160">
        <v>-128.19999999999999</v>
      </c>
      <c r="DJ33" s="160">
        <v>-126.4</v>
      </c>
      <c r="DK33" s="160">
        <v>30.7974</v>
      </c>
      <c r="DL33" s="160">
        <v>53.915399999999998</v>
      </c>
      <c r="DM33" s="160">
        <v>78.445599999999999</v>
      </c>
      <c r="DN33" s="160">
        <v>76.190200000000004</v>
      </c>
      <c r="DO33" s="160">
        <v>53.3</v>
      </c>
      <c r="DP33" s="160">
        <v>-12.37</v>
      </c>
      <c r="DQ33" s="160">
        <v>65.239500000000007</v>
      </c>
      <c r="DR33" s="160">
        <v>135.95269999999999</v>
      </c>
      <c r="DS33" s="160">
        <v>-19.73</v>
      </c>
      <c r="DT33" s="160">
        <v>-20.14</v>
      </c>
      <c r="DU33" s="160">
        <v>54.16</v>
      </c>
      <c r="DV33" s="160">
        <v>97.12</v>
      </c>
      <c r="DW33" s="160">
        <v>136.2182</v>
      </c>
      <c r="DX33" s="160">
        <v>133.4545</v>
      </c>
      <c r="DY33" s="160">
        <v>42.974600000000002</v>
      </c>
      <c r="DZ33" s="160">
        <v>41.127299999999998</v>
      </c>
      <c r="EA33" s="160">
        <v>263.99770000000001</v>
      </c>
      <c r="EB33" s="160">
        <v>214.49420000000001</v>
      </c>
      <c r="EC33" s="160">
        <v>206.9838</v>
      </c>
      <c r="ED33" s="160">
        <v>209.345</v>
      </c>
      <c r="EE33" s="160">
        <v>70.563699999999997</v>
      </c>
      <c r="EF33" s="160">
        <v>62</v>
      </c>
      <c r="EG33" s="160">
        <v>-18.074999999999999</v>
      </c>
      <c r="EH33" s="160">
        <v>691.82309999999995</v>
      </c>
      <c r="EI33" s="160">
        <v>92.114900000000006</v>
      </c>
      <c r="EJ33" s="161"/>
      <c r="EK33" s="160">
        <v>-31.469100000000001</v>
      </c>
      <c r="EL33" s="160">
        <v>-28.764600000000002</v>
      </c>
      <c r="EM33" s="160">
        <v>0</v>
      </c>
      <c r="EN33" s="160">
        <v>-35.552599999999998</v>
      </c>
      <c r="EO33" s="161"/>
      <c r="EP33" s="160">
        <v>156.732</v>
      </c>
      <c r="EQ33" s="160">
        <v>-39.202500000000001</v>
      </c>
      <c r="ER33" s="160">
        <v>-39.240600000000001</v>
      </c>
      <c r="ES33" s="160">
        <v>-28.625800000000002</v>
      </c>
      <c r="ET33" s="160">
        <v>0</v>
      </c>
      <c r="EU33" s="160">
        <v>-18.46</v>
      </c>
      <c r="EV33" s="160">
        <v>99.7</v>
      </c>
      <c r="EW33" s="160">
        <v>13.231</v>
      </c>
      <c r="EX33" s="160">
        <v>-122.8897</v>
      </c>
      <c r="EY33" s="160">
        <v>-34.565199999999997</v>
      </c>
      <c r="EZ33" s="160">
        <v>-33.740400000000001</v>
      </c>
      <c r="FA33" s="160">
        <v>10.7362</v>
      </c>
      <c r="FB33" s="160">
        <v>-60.285600000000002</v>
      </c>
      <c r="FC33" s="160">
        <v>30.307300000000001</v>
      </c>
      <c r="FD33" s="160">
        <v>20.990200000000002</v>
      </c>
      <c r="FE33" s="161"/>
      <c r="FF33" s="160">
        <v>20.510899999999999</v>
      </c>
      <c r="FG33" s="160">
        <v>38.623800000000003</v>
      </c>
      <c r="FH33" s="160">
        <v>39.764099999999999</v>
      </c>
      <c r="FI33" s="160">
        <v>38.139099999999999</v>
      </c>
      <c r="FJ33" s="160">
        <v>-13.731400000000001</v>
      </c>
      <c r="FK33" s="160">
        <v>-13.564</v>
      </c>
      <c r="FL33" s="160">
        <v>187.21619999999999</v>
      </c>
      <c r="FM33" s="160">
        <v>-40.596600000000002</v>
      </c>
      <c r="FN33" s="160">
        <v>-40.580100000000002</v>
      </c>
      <c r="FO33" s="160">
        <v>127.40940000000001</v>
      </c>
      <c r="FP33" s="160">
        <v>141.10749999999999</v>
      </c>
      <c r="FQ33" s="160">
        <v>42.395099999999999</v>
      </c>
      <c r="FR33" s="160">
        <v>22.24</v>
      </c>
      <c r="FS33" s="160">
        <v>8.2698</v>
      </c>
      <c r="FT33" s="160">
        <v>1.044</v>
      </c>
      <c r="FU33" s="160">
        <v>-4.6100000000000003</v>
      </c>
      <c r="FV33" s="160">
        <v>16.62</v>
      </c>
      <c r="FW33" s="160">
        <v>43.1128</v>
      </c>
      <c r="FX33" s="161"/>
      <c r="FY33" s="160">
        <v>-2.3109999999999999</v>
      </c>
      <c r="FZ33" s="160">
        <v>4.2359999999999998</v>
      </c>
      <c r="GA33" s="161"/>
      <c r="GB33" s="160">
        <v>38.92</v>
      </c>
      <c r="GC33" s="160">
        <v>-138.77260000000001</v>
      </c>
      <c r="GD33" s="160">
        <v>-125.8368</v>
      </c>
      <c r="GE33" s="160">
        <v>15.74</v>
      </c>
      <c r="GF33" s="160">
        <v>83.517300000000006</v>
      </c>
      <c r="GG33" s="160">
        <v>23.4</v>
      </c>
      <c r="GH33" s="160">
        <v>-23.936599999999999</v>
      </c>
      <c r="GI33" s="160">
        <v>-3.3929999999999998</v>
      </c>
      <c r="GJ33" s="160">
        <v>-3.7185000000000001</v>
      </c>
      <c r="GK33" s="160">
        <v>2.2219000000000002</v>
      </c>
      <c r="GL33" s="161"/>
      <c r="GM33" s="161"/>
      <c r="GN33" s="160">
        <v>-15.718299999999999</v>
      </c>
      <c r="GO33" s="160">
        <v>-40.956200000000003</v>
      </c>
      <c r="GP33" s="160">
        <v>15.940200000000001</v>
      </c>
      <c r="GQ33" s="160">
        <v>42.445799999999998</v>
      </c>
      <c r="GR33" s="160">
        <v>61.810699999999997</v>
      </c>
      <c r="GS33" s="160">
        <v>63.000599999999999</v>
      </c>
      <c r="GT33" s="160">
        <v>-124.62949999999999</v>
      </c>
      <c r="GU33" s="160">
        <v>-29.5534</v>
      </c>
      <c r="GV33" s="160">
        <v>31.233799999999999</v>
      </c>
      <c r="GW33" s="160">
        <v>-71.589100000000002</v>
      </c>
      <c r="GX33" s="160">
        <v>4.8894000000000002</v>
      </c>
      <c r="GY33" s="160">
        <v>15.3752</v>
      </c>
      <c r="GZ33" s="160">
        <v>14.905799999999999</v>
      </c>
      <c r="HA33" s="160">
        <v>6</v>
      </c>
      <c r="HB33" s="160">
        <v>139.28700000000001</v>
      </c>
      <c r="HC33" s="160">
        <v>137.74520000000001</v>
      </c>
      <c r="HD33" s="160">
        <v>145.4</v>
      </c>
      <c r="HE33" s="160">
        <v>-145.80459999999999</v>
      </c>
      <c r="HF33" s="160">
        <v>-295.52550000000002</v>
      </c>
      <c r="HG33" s="160">
        <v>295.77760000000001</v>
      </c>
      <c r="HH33" s="160">
        <v>144.04499999999999</v>
      </c>
      <c r="HI33" s="160">
        <v>-133.2081</v>
      </c>
      <c r="HJ33" s="160">
        <v>-133.2508</v>
      </c>
      <c r="HK33" s="160">
        <v>-17.549399999999999</v>
      </c>
      <c r="HL33" s="160">
        <v>0</v>
      </c>
      <c r="HM33" s="160">
        <v>65.151799999999994</v>
      </c>
      <c r="HN33" s="160">
        <v>63.210099999999997</v>
      </c>
      <c r="HO33" s="161"/>
      <c r="HP33" s="161"/>
      <c r="HQ33" s="160">
        <v>2.2330000000000001</v>
      </c>
      <c r="HR33" s="160">
        <v>1.431</v>
      </c>
      <c r="HS33" s="160">
        <v>-37.087200000000003</v>
      </c>
      <c r="HT33" s="160">
        <v>-36.483499999999999</v>
      </c>
      <c r="HU33" s="160">
        <v>52.54</v>
      </c>
      <c r="HV33" s="160">
        <v>52.49</v>
      </c>
      <c r="HW33" s="160">
        <v>60</v>
      </c>
      <c r="HX33" s="160">
        <v>61.5</v>
      </c>
      <c r="HY33" s="160">
        <v>21.6371</v>
      </c>
      <c r="HZ33" s="160">
        <v>-79.44</v>
      </c>
      <c r="IA33" s="160">
        <v>-331.05419999999998</v>
      </c>
      <c r="IB33" s="160">
        <v>49.0702</v>
      </c>
      <c r="IC33" s="160">
        <v>49.316800000000001</v>
      </c>
      <c r="ID33" s="160">
        <v>8.8000000000000007</v>
      </c>
      <c r="IE33" s="160">
        <v>54.2</v>
      </c>
      <c r="IF33" s="160">
        <v>-0.2</v>
      </c>
      <c r="IG33" s="160">
        <v>-0.2</v>
      </c>
      <c r="IH33" s="160">
        <v>1.2952999999999999</v>
      </c>
      <c r="II33" s="161"/>
      <c r="IJ33" s="160">
        <v>-140.24</v>
      </c>
      <c r="IK33" s="160">
        <v>-62.258099999999999</v>
      </c>
      <c r="IL33" s="160">
        <v>211.05340000000001</v>
      </c>
      <c r="IM33" s="160">
        <v>158.71340000000001</v>
      </c>
      <c r="IN33" s="160">
        <v>63.8369</v>
      </c>
      <c r="IO33" s="160">
        <v>-153.3595</v>
      </c>
      <c r="IP33" s="160">
        <v>149.99879999999999</v>
      </c>
      <c r="IQ33" s="160">
        <v>-90.952500000000001</v>
      </c>
      <c r="IR33" s="160">
        <v>-28.843</v>
      </c>
      <c r="IS33" s="160">
        <v>-148.26159999999999</v>
      </c>
      <c r="IT33" s="160">
        <v>163.51519999999999</v>
      </c>
      <c r="IU33" s="160">
        <v>163.42349999999999</v>
      </c>
      <c r="IV33" s="160">
        <v>88.538499999999999</v>
      </c>
      <c r="IW33" s="160">
        <v>-202.51259999999999</v>
      </c>
      <c r="IX33" s="160">
        <v>28.261099999999999</v>
      </c>
      <c r="IY33" s="160">
        <v>-171.73670000000001</v>
      </c>
      <c r="IZ33" s="160">
        <v>173.81909999999999</v>
      </c>
      <c r="JA33" s="160">
        <v>-6.4587000000000003</v>
      </c>
      <c r="JB33" s="161"/>
      <c r="JC33" s="160">
        <v>30.8</v>
      </c>
      <c r="JD33" s="160">
        <v>7.2619999999999996</v>
      </c>
      <c r="JE33" s="160">
        <v>7.2460000000000004</v>
      </c>
      <c r="JF33" s="160">
        <v>-30.56</v>
      </c>
      <c r="JG33" s="160">
        <v>7.28</v>
      </c>
      <c r="JH33" s="161"/>
      <c r="JI33" s="160">
        <v>-8.8457000000000008</v>
      </c>
      <c r="JJ33" s="160">
        <v>-19.307200000000002</v>
      </c>
      <c r="JK33" s="160">
        <v>0.58750000000000002</v>
      </c>
      <c r="JL33" s="160">
        <v>-0.7</v>
      </c>
      <c r="JM33" s="160">
        <v>18.446000000000002</v>
      </c>
      <c r="JN33" s="160">
        <v>17.596</v>
      </c>
      <c r="JO33" s="161"/>
      <c r="JP33" s="161"/>
      <c r="JQ33" s="160">
        <v>43.6449</v>
      </c>
      <c r="JR33" s="160">
        <v>44.349699999999999</v>
      </c>
      <c r="JS33" s="160">
        <v>44.997599999999998</v>
      </c>
      <c r="JT33" s="161"/>
      <c r="JU33" s="160">
        <v>-53.1</v>
      </c>
      <c r="JV33" s="160">
        <v>17.930199999999999</v>
      </c>
      <c r="JW33" s="160">
        <v>7.92</v>
      </c>
      <c r="JX33" s="161"/>
      <c r="JY33" s="160">
        <v>-9.0001999999999995</v>
      </c>
      <c r="JZ33" s="160">
        <v>46.733800000000002</v>
      </c>
      <c r="KA33" s="160">
        <v>17.898099999999999</v>
      </c>
      <c r="KB33" s="160">
        <v>-9.0785999999999998</v>
      </c>
      <c r="KC33" s="160">
        <v>-46.341999999999999</v>
      </c>
      <c r="KD33" s="160">
        <v>4.2542999999999997</v>
      </c>
      <c r="KE33" s="160">
        <v>40.474299999999999</v>
      </c>
      <c r="KF33" s="160">
        <v>44.9</v>
      </c>
      <c r="KG33" s="160">
        <v>-44.8</v>
      </c>
      <c r="KH33" s="160">
        <v>-152.53219999999999</v>
      </c>
      <c r="KI33" s="160">
        <v>182.1858</v>
      </c>
    </row>
    <row r="34" spans="1:295" ht="18" customHeight="1" x14ac:dyDescent="0.25">
      <c r="A34" s="159" t="s">
        <v>95</v>
      </c>
      <c r="B34" s="159" t="s">
        <v>806</v>
      </c>
      <c r="C34" s="162">
        <v>0</v>
      </c>
      <c r="D34" s="162">
        <v>22.096299999999999</v>
      </c>
      <c r="E34" s="162">
        <v>-26.180199999999999</v>
      </c>
      <c r="F34" s="162">
        <v>-37.435400000000001</v>
      </c>
      <c r="G34" s="162">
        <v>18.1631</v>
      </c>
      <c r="H34" s="163"/>
      <c r="I34" s="162">
        <v>50.673000000000002</v>
      </c>
      <c r="J34" s="162">
        <v>-74.556600000000003</v>
      </c>
      <c r="K34" s="162">
        <v>65.584999999999994</v>
      </c>
      <c r="L34" s="162">
        <v>33.087000000000003</v>
      </c>
      <c r="M34" s="162">
        <v>32.219499999999996</v>
      </c>
      <c r="N34" s="162">
        <v>6.66</v>
      </c>
      <c r="O34" s="162">
        <v>-70.879000000000005</v>
      </c>
      <c r="P34" s="163"/>
      <c r="Q34" s="162">
        <v>20.7</v>
      </c>
      <c r="R34" s="163"/>
      <c r="S34" s="162">
        <v>8.8085000000000004</v>
      </c>
      <c r="T34" s="162">
        <v>33.640599999999999</v>
      </c>
      <c r="U34" s="162">
        <v>14.9671</v>
      </c>
      <c r="V34" s="162">
        <v>15.100899999999999</v>
      </c>
      <c r="W34" s="162">
        <v>25.327400000000001</v>
      </c>
      <c r="X34" s="162">
        <v>15.924899999999999</v>
      </c>
      <c r="Y34" s="162">
        <v>6.1273999999999997</v>
      </c>
      <c r="Z34" s="162">
        <v>7.9744999999999999</v>
      </c>
      <c r="AA34" s="163"/>
      <c r="AB34" s="163"/>
      <c r="AC34" s="162">
        <v>-47.97</v>
      </c>
      <c r="AD34" s="162">
        <v>-48.04</v>
      </c>
      <c r="AE34" s="163"/>
      <c r="AF34" s="162">
        <v>-6.66</v>
      </c>
      <c r="AG34" s="162">
        <v>68.2</v>
      </c>
      <c r="AH34" s="163"/>
      <c r="AI34" s="163"/>
      <c r="AJ34" s="162">
        <v>-46.62</v>
      </c>
      <c r="AK34" s="162">
        <v>-47.1</v>
      </c>
      <c r="AL34" s="162">
        <v>-45.71</v>
      </c>
      <c r="AM34" s="162">
        <v>47.08</v>
      </c>
      <c r="AN34" s="162">
        <v>47.08</v>
      </c>
      <c r="AO34" s="162">
        <v>20.7683</v>
      </c>
      <c r="AP34" s="162">
        <v>-4.9709000000000003</v>
      </c>
      <c r="AQ34" s="162">
        <v>61.1004</v>
      </c>
      <c r="AR34" s="162">
        <v>64.080200000000005</v>
      </c>
      <c r="AS34" s="162">
        <v>42.273000000000003</v>
      </c>
      <c r="AT34" s="162">
        <v>-40.4557</v>
      </c>
      <c r="AU34" s="162">
        <v>-39.686900000000001</v>
      </c>
      <c r="AV34" s="162">
        <v>19.589700000000001</v>
      </c>
      <c r="AW34" s="162">
        <v>19.2821</v>
      </c>
      <c r="AX34" s="162">
        <v>69.658799999999999</v>
      </c>
      <c r="AY34" s="162">
        <v>69.256900000000002</v>
      </c>
      <c r="AZ34" s="162">
        <v>9.9619999999999997</v>
      </c>
      <c r="BA34" s="162">
        <v>53.386600000000001</v>
      </c>
      <c r="BB34" s="162">
        <v>-603.44039999999995</v>
      </c>
      <c r="BC34" s="162">
        <v>23.454799999999999</v>
      </c>
      <c r="BD34" s="162">
        <v>-11.3</v>
      </c>
      <c r="BE34" s="162">
        <v>-11.8</v>
      </c>
      <c r="BF34" s="162">
        <v>45.149099999999997</v>
      </c>
      <c r="BG34" s="162">
        <v>43.819499999999998</v>
      </c>
      <c r="BH34" s="162">
        <v>-3.9813999999999998</v>
      </c>
      <c r="BI34" s="163"/>
      <c r="BJ34" s="162">
        <v>-100.3891</v>
      </c>
      <c r="BK34" s="162">
        <v>6.7081</v>
      </c>
      <c r="BL34" s="162">
        <v>7.4772999999999996</v>
      </c>
      <c r="BM34" s="162">
        <v>5.0949999999999998</v>
      </c>
      <c r="BN34" s="162">
        <v>645.06949999999995</v>
      </c>
      <c r="BO34" s="162">
        <v>180.27279999999999</v>
      </c>
      <c r="BP34" s="162">
        <v>180.30330000000001</v>
      </c>
      <c r="BQ34" s="162">
        <v>-675.25850000000003</v>
      </c>
      <c r="BR34" s="162">
        <v>646.14469999999994</v>
      </c>
      <c r="BS34" s="163"/>
      <c r="BT34" s="162">
        <v>-86.939099999999996</v>
      </c>
      <c r="BU34" s="162">
        <v>87.7333</v>
      </c>
      <c r="BV34" s="162">
        <v>104.27630000000001</v>
      </c>
      <c r="BW34" s="162">
        <v>35.21</v>
      </c>
      <c r="BX34" s="163"/>
      <c r="BY34" s="163"/>
      <c r="BZ34" s="162">
        <v>95.76</v>
      </c>
      <c r="CA34" s="162">
        <v>12.1943</v>
      </c>
      <c r="CB34" s="162">
        <v>14.3376</v>
      </c>
      <c r="CC34" s="162">
        <v>47.614100000000001</v>
      </c>
      <c r="CD34" s="162">
        <v>48.364400000000003</v>
      </c>
      <c r="CE34" s="162">
        <v>31.930700000000002</v>
      </c>
      <c r="CF34" s="162">
        <v>-132.9059</v>
      </c>
      <c r="CG34" s="162">
        <v>-132.18610000000001</v>
      </c>
      <c r="CH34" s="162">
        <v>18.940999999999999</v>
      </c>
      <c r="CI34" s="162">
        <v>0</v>
      </c>
      <c r="CJ34" s="163"/>
      <c r="CK34" s="163"/>
      <c r="CL34" s="162">
        <v>104.6</v>
      </c>
      <c r="CM34" s="162">
        <v>94.6</v>
      </c>
      <c r="CN34" s="162">
        <v>-16.12</v>
      </c>
      <c r="CO34" s="162">
        <v>57.305199999999999</v>
      </c>
      <c r="CP34" s="162">
        <v>54.619700000000002</v>
      </c>
      <c r="CQ34" s="162">
        <v>55.199399999999997</v>
      </c>
      <c r="CR34" s="162">
        <v>-60.581899999999997</v>
      </c>
      <c r="CS34" s="162">
        <v>-58.831499999999998</v>
      </c>
      <c r="CT34" s="162">
        <v>95.304900000000004</v>
      </c>
      <c r="CU34" s="162">
        <v>-96.454099999999997</v>
      </c>
      <c r="CV34" s="162">
        <v>109.60290000000001</v>
      </c>
      <c r="CW34" s="162">
        <v>13.3156</v>
      </c>
      <c r="CX34" s="162">
        <v>66.92</v>
      </c>
      <c r="CY34" s="162">
        <v>35.67</v>
      </c>
      <c r="CZ34" s="162">
        <v>52.038600000000002</v>
      </c>
      <c r="DA34" s="162">
        <v>49.369799999999998</v>
      </c>
      <c r="DB34" s="162">
        <v>-32.369999999999997</v>
      </c>
      <c r="DC34" s="162">
        <v>-3.7679</v>
      </c>
      <c r="DD34" s="163"/>
      <c r="DE34" s="163"/>
      <c r="DF34" s="162">
        <v>-155.0883</v>
      </c>
      <c r="DG34" s="163"/>
      <c r="DH34" s="162">
        <v>-19.578299999999999</v>
      </c>
      <c r="DI34" s="162">
        <v>-126.4</v>
      </c>
      <c r="DJ34" s="162">
        <v>-124.5</v>
      </c>
      <c r="DK34" s="162">
        <v>32.110300000000002</v>
      </c>
      <c r="DL34" s="162">
        <v>53.329500000000003</v>
      </c>
      <c r="DM34" s="162">
        <v>77.036600000000007</v>
      </c>
      <c r="DN34" s="162">
        <v>76.190200000000004</v>
      </c>
      <c r="DO34" s="162">
        <v>53.14</v>
      </c>
      <c r="DP34" s="162">
        <v>-12.5</v>
      </c>
      <c r="DQ34" s="162">
        <v>67.456000000000003</v>
      </c>
      <c r="DR34" s="162">
        <v>153.7987</v>
      </c>
      <c r="DS34" s="162">
        <v>-22.14</v>
      </c>
      <c r="DT34" s="162">
        <v>-22.56</v>
      </c>
      <c r="DU34" s="162">
        <v>52.7</v>
      </c>
      <c r="DV34" s="162">
        <v>98.91</v>
      </c>
      <c r="DW34" s="162">
        <v>155.03639999999999</v>
      </c>
      <c r="DX34" s="162">
        <v>152.6</v>
      </c>
      <c r="DY34" s="162">
        <v>52.549199999999999</v>
      </c>
      <c r="DZ34" s="162">
        <v>50.5182</v>
      </c>
      <c r="EA34" s="162">
        <v>276.96089999999998</v>
      </c>
      <c r="EB34" s="162">
        <v>228.88720000000001</v>
      </c>
      <c r="EC34" s="162">
        <v>220.685</v>
      </c>
      <c r="ED34" s="162">
        <v>224.0838</v>
      </c>
      <c r="EE34" s="162">
        <v>82.198499999999996</v>
      </c>
      <c r="EF34" s="162">
        <v>73.635599999999997</v>
      </c>
      <c r="EG34" s="162">
        <v>-17.777999999999999</v>
      </c>
      <c r="EH34" s="162">
        <v>685.5865</v>
      </c>
      <c r="EI34" s="162">
        <v>165.4307</v>
      </c>
      <c r="EJ34" s="163"/>
      <c r="EK34" s="162">
        <v>-33.592199999999998</v>
      </c>
      <c r="EL34" s="162">
        <v>-30.8154</v>
      </c>
      <c r="EM34" s="162">
        <v>0</v>
      </c>
      <c r="EN34" s="162">
        <v>-33.521000000000001</v>
      </c>
      <c r="EO34" s="163"/>
      <c r="EP34" s="162">
        <v>172.09200000000001</v>
      </c>
      <c r="EQ34" s="162">
        <v>-32.235199999999999</v>
      </c>
      <c r="ER34" s="162">
        <v>-32.599299999999999</v>
      </c>
      <c r="ES34" s="162">
        <v>-41.198599999999999</v>
      </c>
      <c r="ET34" s="162">
        <v>14.35</v>
      </c>
      <c r="EU34" s="162">
        <v>-18.3</v>
      </c>
      <c r="EV34" s="162">
        <v>95.4</v>
      </c>
      <c r="EW34" s="162">
        <v>12.728400000000001</v>
      </c>
      <c r="EX34" s="162">
        <v>-117.52030000000001</v>
      </c>
      <c r="EY34" s="162">
        <v>-34.305199999999999</v>
      </c>
      <c r="EZ34" s="162">
        <v>-33.539200000000001</v>
      </c>
      <c r="FA34" s="162">
        <v>7.2144000000000004</v>
      </c>
      <c r="FB34" s="162">
        <v>-71.394599999999997</v>
      </c>
      <c r="FC34" s="162">
        <v>39.598300000000002</v>
      </c>
      <c r="FD34" s="162">
        <v>22.1417</v>
      </c>
      <c r="FE34" s="163"/>
      <c r="FF34" s="162">
        <v>22.271799999999999</v>
      </c>
      <c r="FG34" s="162">
        <v>39.040599999999998</v>
      </c>
      <c r="FH34" s="162">
        <v>39.6218</v>
      </c>
      <c r="FI34" s="162">
        <v>37.891300000000001</v>
      </c>
      <c r="FJ34" s="162">
        <v>-14.401199999999999</v>
      </c>
      <c r="FK34" s="162">
        <v>-13.3965</v>
      </c>
      <c r="FL34" s="162">
        <v>166.78649999999999</v>
      </c>
      <c r="FM34" s="162">
        <v>-49.267200000000003</v>
      </c>
      <c r="FN34" s="162">
        <v>-49.702500000000001</v>
      </c>
      <c r="FO34" s="162">
        <v>116.0299</v>
      </c>
      <c r="FP34" s="162">
        <v>125.8167</v>
      </c>
      <c r="FQ34" s="162">
        <v>42.058100000000003</v>
      </c>
      <c r="FR34" s="162">
        <v>23</v>
      </c>
      <c r="FS34" s="162">
        <v>8.6701999999999995</v>
      </c>
      <c r="FT34" s="162">
        <v>1.0207999999999999</v>
      </c>
      <c r="FU34" s="162">
        <v>-4.83</v>
      </c>
      <c r="FV34" s="162">
        <v>16.63</v>
      </c>
      <c r="FW34" s="162">
        <v>41.927199999999999</v>
      </c>
      <c r="FX34" s="163"/>
      <c r="FY34" s="162">
        <v>-2.5310000000000001</v>
      </c>
      <c r="FZ34" s="162">
        <v>4.32</v>
      </c>
      <c r="GA34" s="162">
        <v>9.4614999999999991</v>
      </c>
      <c r="GB34" s="162">
        <v>41.57</v>
      </c>
      <c r="GC34" s="162">
        <v>-126.43049999999999</v>
      </c>
      <c r="GD34" s="162">
        <v>-114.65260000000001</v>
      </c>
      <c r="GE34" s="162">
        <v>15.5</v>
      </c>
      <c r="GF34" s="162">
        <v>83.573800000000006</v>
      </c>
      <c r="GG34" s="162">
        <v>24.4</v>
      </c>
      <c r="GH34" s="162">
        <v>-24.787199999999999</v>
      </c>
      <c r="GI34" s="162">
        <v>-2.9613999999999998</v>
      </c>
      <c r="GJ34" s="162">
        <v>-2.9777</v>
      </c>
      <c r="GK34" s="162">
        <v>2.1949000000000001</v>
      </c>
      <c r="GL34" s="163"/>
      <c r="GM34" s="163"/>
      <c r="GN34" s="162">
        <v>-14.3413</v>
      </c>
      <c r="GO34" s="162">
        <v>-40.393000000000001</v>
      </c>
      <c r="GP34" s="162">
        <v>16.167899999999999</v>
      </c>
      <c r="GQ34" s="162">
        <v>42.2089</v>
      </c>
      <c r="GR34" s="162">
        <v>58.969700000000003</v>
      </c>
      <c r="GS34" s="162">
        <v>60.823799999999999</v>
      </c>
      <c r="GT34" s="162">
        <v>-124.2915</v>
      </c>
      <c r="GU34" s="162">
        <v>-29.852599999999999</v>
      </c>
      <c r="GV34" s="162">
        <v>30.126999999999999</v>
      </c>
      <c r="GW34" s="162">
        <v>-71.656599999999997</v>
      </c>
      <c r="GX34" s="162">
        <v>4.7060000000000004</v>
      </c>
      <c r="GY34" s="162">
        <v>15.0236</v>
      </c>
      <c r="GZ34" s="162">
        <v>14.4945</v>
      </c>
      <c r="HA34" s="163"/>
      <c r="HB34" s="162">
        <v>164.3767</v>
      </c>
      <c r="HC34" s="162">
        <v>163.85839999999999</v>
      </c>
      <c r="HD34" s="162">
        <v>129.1</v>
      </c>
      <c r="HE34" s="162">
        <v>-128.1636</v>
      </c>
      <c r="HF34" s="162">
        <v>-286.20249999999999</v>
      </c>
      <c r="HG34" s="162">
        <v>287.67779999999999</v>
      </c>
      <c r="HH34" s="162">
        <v>202.5831</v>
      </c>
      <c r="HI34" s="162">
        <v>-155.58240000000001</v>
      </c>
      <c r="HJ34" s="162">
        <v>-156.72730000000001</v>
      </c>
      <c r="HK34" s="162">
        <v>-20.531600000000001</v>
      </c>
      <c r="HL34" s="162">
        <v>-7.9294000000000002</v>
      </c>
      <c r="HM34" s="162">
        <v>70.420400000000001</v>
      </c>
      <c r="HN34" s="162">
        <v>67.888499999999993</v>
      </c>
      <c r="HO34" s="162">
        <v>-77.735299999999995</v>
      </c>
      <c r="HP34" s="162">
        <v>-79.547200000000004</v>
      </c>
      <c r="HQ34" s="162">
        <v>35.346299999999999</v>
      </c>
      <c r="HR34" s="162">
        <v>35.159500000000001</v>
      </c>
      <c r="HS34" s="162">
        <v>-35.694499999999998</v>
      </c>
      <c r="HT34" s="162">
        <v>-34.895099999999999</v>
      </c>
      <c r="HU34" s="162">
        <v>54.2</v>
      </c>
      <c r="HV34" s="162">
        <v>54.03</v>
      </c>
      <c r="HW34" s="162">
        <v>49.5</v>
      </c>
      <c r="HX34" s="162">
        <v>49.3</v>
      </c>
      <c r="HY34" s="162">
        <v>21.412800000000001</v>
      </c>
      <c r="HZ34" s="162">
        <v>-78.56</v>
      </c>
      <c r="IA34" s="162">
        <v>-245.62960000000001</v>
      </c>
      <c r="IB34" s="162">
        <v>45.197800000000001</v>
      </c>
      <c r="IC34" s="162">
        <v>44.961500000000001</v>
      </c>
      <c r="ID34" s="162">
        <v>9.9</v>
      </c>
      <c r="IE34" s="162">
        <v>36.700000000000003</v>
      </c>
      <c r="IF34" s="162">
        <v>-35.200000000000003</v>
      </c>
      <c r="IG34" s="162">
        <v>-35.200000000000003</v>
      </c>
      <c r="IH34" s="162">
        <v>1.4306000000000001</v>
      </c>
      <c r="II34" s="162">
        <v>1.2701</v>
      </c>
      <c r="IJ34" s="162">
        <v>-197.76750000000001</v>
      </c>
      <c r="IK34" s="162">
        <v>-139.58500000000001</v>
      </c>
      <c r="IL34" s="162">
        <v>292.2251</v>
      </c>
      <c r="IM34" s="162">
        <v>219.69200000000001</v>
      </c>
      <c r="IN34" s="162">
        <v>68.725399999999993</v>
      </c>
      <c r="IO34" s="162">
        <v>-216.8939</v>
      </c>
      <c r="IP34" s="162">
        <v>217.59450000000001</v>
      </c>
      <c r="IQ34" s="162">
        <v>-164.33369999999999</v>
      </c>
      <c r="IR34" s="162">
        <v>-101.4058</v>
      </c>
      <c r="IS34" s="162">
        <v>-212.3511</v>
      </c>
      <c r="IT34" s="162">
        <v>158.96950000000001</v>
      </c>
      <c r="IU34" s="162">
        <v>160.33349999999999</v>
      </c>
      <c r="IV34" s="162">
        <v>162.82079999999999</v>
      </c>
      <c r="IW34" s="162">
        <v>-285.03449999999998</v>
      </c>
      <c r="IX34" s="162">
        <v>104.0641</v>
      </c>
      <c r="IY34" s="162">
        <v>-182.2894</v>
      </c>
      <c r="IZ34" s="162">
        <v>182.58459999999999</v>
      </c>
      <c r="JA34" s="162">
        <v>-3.4539</v>
      </c>
      <c r="JB34" s="163"/>
      <c r="JC34" s="162">
        <v>27.36</v>
      </c>
      <c r="JD34" s="162">
        <v>7.3220000000000001</v>
      </c>
      <c r="JE34" s="162">
        <v>7.3289999999999997</v>
      </c>
      <c r="JF34" s="162">
        <v>-25.36</v>
      </c>
      <c r="JG34" s="162">
        <v>4.16</v>
      </c>
      <c r="JH34" s="163"/>
      <c r="JI34" s="162">
        <v>-4.1001000000000003</v>
      </c>
      <c r="JJ34" s="162">
        <v>-20.976600000000001</v>
      </c>
      <c r="JK34" s="162">
        <v>-4.5090000000000003</v>
      </c>
      <c r="JL34" s="162">
        <v>2.2999999999999998</v>
      </c>
      <c r="JM34" s="162">
        <v>13.208</v>
      </c>
      <c r="JN34" s="162">
        <v>15.045</v>
      </c>
      <c r="JO34" s="162">
        <v>9.766</v>
      </c>
      <c r="JP34" s="162">
        <v>11.713800000000001</v>
      </c>
      <c r="JQ34" s="162">
        <v>44.234099999999998</v>
      </c>
      <c r="JR34" s="162">
        <v>45.938600000000001</v>
      </c>
      <c r="JS34" s="162">
        <v>44.759599999999999</v>
      </c>
      <c r="JT34" s="163"/>
      <c r="JU34" s="162">
        <v>-36.6</v>
      </c>
      <c r="JV34" s="162">
        <v>34.7303</v>
      </c>
      <c r="JW34" s="162">
        <v>7.72</v>
      </c>
      <c r="JX34" s="163"/>
      <c r="JY34" s="162">
        <v>-12.7315</v>
      </c>
      <c r="JZ34" s="162">
        <v>49.144599999999997</v>
      </c>
      <c r="KA34" s="162">
        <v>20.183499999999999</v>
      </c>
      <c r="KB34" s="162">
        <v>-13.438499999999999</v>
      </c>
      <c r="KC34" s="162">
        <v>-48.2468</v>
      </c>
      <c r="KD34" s="162">
        <v>7.3777999999999997</v>
      </c>
      <c r="KE34" s="162">
        <v>40.176200000000001</v>
      </c>
      <c r="KF34" s="162">
        <v>28.5</v>
      </c>
      <c r="KG34" s="162">
        <v>-28.2</v>
      </c>
      <c r="KH34" s="162">
        <v>-86.875799999999998</v>
      </c>
      <c r="KI34" s="162">
        <v>119.57640000000001</v>
      </c>
    </row>
    <row r="35" spans="1:295" ht="18" customHeight="1" x14ac:dyDescent="0.25">
      <c r="A35" s="159" t="s">
        <v>95</v>
      </c>
      <c r="B35" s="159" t="s">
        <v>807</v>
      </c>
      <c r="C35" s="163">
        <v>0</v>
      </c>
      <c r="D35" s="163"/>
      <c r="E35" s="163"/>
      <c r="F35" s="162">
        <v>-37.468600000000002</v>
      </c>
      <c r="G35" s="162">
        <v>18.306699999999999</v>
      </c>
      <c r="H35" s="163"/>
      <c r="I35" s="162">
        <v>50.095199999999998</v>
      </c>
      <c r="J35" s="162">
        <v>-73.141099999999994</v>
      </c>
      <c r="K35" s="162">
        <v>63.754100000000001</v>
      </c>
      <c r="L35" s="162">
        <v>32.279000000000003</v>
      </c>
      <c r="M35" s="162">
        <v>31.122699999999998</v>
      </c>
      <c r="N35" s="162">
        <v>2.2200000000000002</v>
      </c>
      <c r="O35" s="162">
        <v>-71.161000000000001</v>
      </c>
      <c r="P35" s="162">
        <v>66</v>
      </c>
      <c r="Q35" s="162">
        <v>21.527999999999999</v>
      </c>
      <c r="R35" s="162">
        <v>-66</v>
      </c>
      <c r="S35" s="162">
        <v>8.4583999999999993</v>
      </c>
      <c r="T35" s="162">
        <v>32.6586</v>
      </c>
      <c r="U35" s="162">
        <v>17.8565</v>
      </c>
      <c r="V35" s="162">
        <v>17.9221</v>
      </c>
      <c r="W35" s="162">
        <v>29.599</v>
      </c>
      <c r="X35" s="162">
        <v>14.011100000000001</v>
      </c>
      <c r="Y35" s="162">
        <v>6.0923999999999996</v>
      </c>
      <c r="Z35" s="162">
        <v>7.8966000000000003</v>
      </c>
      <c r="AA35" s="163"/>
      <c r="AB35" s="163"/>
      <c r="AC35" s="162">
        <v>-49.03</v>
      </c>
      <c r="AD35" s="162">
        <v>-48.86</v>
      </c>
      <c r="AE35" s="163"/>
      <c r="AF35" s="162">
        <v>-2.2200000000000002</v>
      </c>
      <c r="AG35" s="162">
        <v>68.2</v>
      </c>
      <c r="AH35" s="163"/>
      <c r="AI35" s="163"/>
      <c r="AJ35" s="162">
        <v>-48.86</v>
      </c>
      <c r="AK35" s="162">
        <v>-48.82</v>
      </c>
      <c r="AL35" s="162">
        <v>-45.01</v>
      </c>
      <c r="AM35" s="162">
        <v>49.64</v>
      </c>
      <c r="AN35" s="162">
        <v>49.63</v>
      </c>
      <c r="AO35" s="162">
        <v>20.6188</v>
      </c>
      <c r="AP35" s="162">
        <v>-5.1985999999999999</v>
      </c>
      <c r="AQ35" s="162">
        <v>60.3917</v>
      </c>
      <c r="AR35" s="162">
        <v>62.899900000000002</v>
      </c>
      <c r="AS35" s="162">
        <v>45.603499999999997</v>
      </c>
      <c r="AT35" s="162">
        <v>-44.474400000000003</v>
      </c>
      <c r="AU35" s="162">
        <v>-43.639099999999999</v>
      </c>
      <c r="AV35" s="162">
        <v>29.785699999999999</v>
      </c>
      <c r="AW35" s="162">
        <v>27.719799999999999</v>
      </c>
      <c r="AX35" s="162">
        <v>68.453199999999995</v>
      </c>
      <c r="AY35" s="162">
        <v>70.194599999999994</v>
      </c>
      <c r="AZ35" s="162">
        <v>11.532400000000001</v>
      </c>
      <c r="BA35" s="162">
        <v>57.445999999999998</v>
      </c>
      <c r="BB35" s="162">
        <v>-614.27949999999998</v>
      </c>
      <c r="BC35" s="162">
        <v>24.458600000000001</v>
      </c>
      <c r="BD35" s="162">
        <v>-11.9</v>
      </c>
      <c r="BE35" s="162">
        <v>-12.2</v>
      </c>
      <c r="BF35" s="162">
        <v>49.111899999999999</v>
      </c>
      <c r="BG35" s="162">
        <v>48.944099999999999</v>
      </c>
      <c r="BH35" s="162">
        <v>-3.5091999999999999</v>
      </c>
      <c r="BI35" s="163"/>
      <c r="BJ35" s="162">
        <v>-109.24339999999999</v>
      </c>
      <c r="BK35" s="162">
        <v>7.8299000000000003</v>
      </c>
      <c r="BL35" s="162">
        <v>7.7827000000000002</v>
      </c>
      <c r="BM35" s="162">
        <v>5.1119000000000003</v>
      </c>
      <c r="BN35" s="162">
        <v>658.55870000000004</v>
      </c>
      <c r="BO35" s="162">
        <v>174.9015</v>
      </c>
      <c r="BP35" s="162">
        <v>175.81710000000001</v>
      </c>
      <c r="BQ35" s="162">
        <v>-669.86829999999998</v>
      </c>
      <c r="BR35" s="162">
        <v>645.7808</v>
      </c>
      <c r="BS35" s="163"/>
      <c r="BT35" s="162">
        <v>-97.173299999999998</v>
      </c>
      <c r="BU35" s="162">
        <v>99.104399999999998</v>
      </c>
      <c r="BV35" s="163"/>
      <c r="BW35" s="162">
        <v>34.97</v>
      </c>
      <c r="BX35" s="163"/>
      <c r="BY35" s="163"/>
      <c r="BZ35" s="162">
        <v>95.73</v>
      </c>
      <c r="CA35" s="162">
        <v>16.8828</v>
      </c>
      <c r="CB35" s="162">
        <v>17.0167</v>
      </c>
      <c r="CC35" s="162">
        <v>40.492800000000003</v>
      </c>
      <c r="CD35" s="162">
        <v>41.549700000000001</v>
      </c>
      <c r="CE35" s="162">
        <v>29.393799999999999</v>
      </c>
      <c r="CF35" s="162">
        <v>-132.5958</v>
      </c>
      <c r="CG35" s="162">
        <v>-131.9111</v>
      </c>
      <c r="CH35" s="162">
        <v>22.1891</v>
      </c>
      <c r="CI35" s="163"/>
      <c r="CJ35" s="163"/>
      <c r="CK35" s="163"/>
      <c r="CL35" s="162">
        <v>105.9</v>
      </c>
      <c r="CM35" s="162">
        <v>94.7</v>
      </c>
      <c r="CN35" s="162">
        <v>-16.29</v>
      </c>
      <c r="CO35" s="162">
        <v>55.9739</v>
      </c>
      <c r="CP35" s="162">
        <v>54.478400000000001</v>
      </c>
      <c r="CQ35" s="162">
        <v>54.857700000000001</v>
      </c>
      <c r="CR35" s="162">
        <v>-58.180700000000002</v>
      </c>
      <c r="CS35" s="162">
        <v>-57.553100000000001</v>
      </c>
      <c r="CT35" s="162">
        <v>90.313100000000006</v>
      </c>
      <c r="CU35" s="162">
        <v>-91.954400000000007</v>
      </c>
      <c r="CV35" s="162">
        <v>104.2282</v>
      </c>
      <c r="CW35" s="162">
        <v>13.2387</v>
      </c>
      <c r="CX35" s="162">
        <v>63.87</v>
      </c>
      <c r="CY35" s="162">
        <v>34.53</v>
      </c>
      <c r="CZ35" s="162">
        <v>50.632300000000001</v>
      </c>
      <c r="DA35" s="162">
        <v>48.197899999999997</v>
      </c>
      <c r="DB35" s="162">
        <v>-31.38</v>
      </c>
      <c r="DC35" s="163"/>
      <c r="DD35" s="163"/>
      <c r="DE35" s="163"/>
      <c r="DF35" s="162">
        <v>-153.74590000000001</v>
      </c>
      <c r="DG35" s="163"/>
      <c r="DH35" s="162">
        <v>-19.117599999999999</v>
      </c>
      <c r="DI35" s="162">
        <v>-122.5</v>
      </c>
      <c r="DJ35" s="162">
        <v>-122.8</v>
      </c>
      <c r="DK35" s="162">
        <v>30.8963</v>
      </c>
      <c r="DL35" s="162">
        <v>52.743499999999997</v>
      </c>
      <c r="DM35" s="162">
        <v>78.445599999999999</v>
      </c>
      <c r="DN35" s="162">
        <v>73.846400000000003</v>
      </c>
      <c r="DO35" s="162">
        <v>52.04</v>
      </c>
      <c r="DP35" s="162">
        <v>-13.1</v>
      </c>
      <c r="DQ35" s="162">
        <v>68.339500000000001</v>
      </c>
      <c r="DR35" s="162">
        <v>152.96870000000001</v>
      </c>
      <c r="DS35" s="162">
        <v>-22.5</v>
      </c>
      <c r="DT35" s="162">
        <v>-23.05</v>
      </c>
      <c r="DU35" s="162">
        <v>52.91</v>
      </c>
      <c r="DV35" s="162">
        <v>98.92</v>
      </c>
      <c r="DW35" s="162">
        <v>154.7636</v>
      </c>
      <c r="DX35" s="162">
        <v>152.49090000000001</v>
      </c>
      <c r="DY35" s="162">
        <v>55.894799999999996</v>
      </c>
      <c r="DZ35" s="162">
        <v>53.2727</v>
      </c>
      <c r="EA35" s="162">
        <v>281.62630000000001</v>
      </c>
      <c r="EB35" s="162">
        <v>230.09460000000001</v>
      </c>
      <c r="EC35" s="162">
        <v>224.02019999999999</v>
      </c>
      <c r="ED35" s="162">
        <v>227.68279999999999</v>
      </c>
      <c r="EE35" s="162">
        <v>81.647099999999995</v>
      </c>
      <c r="EF35" s="162">
        <v>73.565299999999993</v>
      </c>
      <c r="EG35" s="162">
        <v>-17.97</v>
      </c>
      <c r="EH35" s="162">
        <v>684.06299999999999</v>
      </c>
      <c r="EI35" s="162">
        <v>173.20930000000001</v>
      </c>
      <c r="EJ35" s="163"/>
      <c r="EK35" s="162">
        <v>-32.684699999999999</v>
      </c>
      <c r="EL35" s="162">
        <v>-30.2943</v>
      </c>
      <c r="EM35" s="162">
        <v>0</v>
      </c>
      <c r="EN35" s="162">
        <v>-38.2502</v>
      </c>
      <c r="EO35" s="163"/>
      <c r="EP35" s="162">
        <v>172.09200000000001</v>
      </c>
      <c r="EQ35" s="162">
        <v>-29.3613</v>
      </c>
      <c r="ER35" s="162">
        <v>-30.121700000000001</v>
      </c>
      <c r="ES35" s="162">
        <v>-41.4255</v>
      </c>
      <c r="ET35" s="162">
        <v>14.1</v>
      </c>
      <c r="EU35" s="162">
        <v>-17.350000000000001</v>
      </c>
      <c r="EV35" s="162">
        <v>107.9</v>
      </c>
      <c r="EW35" s="162">
        <v>12.4268</v>
      </c>
      <c r="EX35" s="162">
        <v>-126.43089999999999</v>
      </c>
      <c r="EY35" s="162">
        <v>-35.049700000000001</v>
      </c>
      <c r="EZ35" s="162">
        <v>-34.759799999999998</v>
      </c>
      <c r="FA35" s="162">
        <v>8.4120000000000008</v>
      </c>
      <c r="FB35" s="162">
        <v>-70.204700000000003</v>
      </c>
      <c r="FC35" s="162">
        <v>39.075800000000001</v>
      </c>
      <c r="FD35" s="162">
        <v>23.4208</v>
      </c>
      <c r="FE35" s="163"/>
      <c r="FF35" s="162">
        <v>22.9452</v>
      </c>
      <c r="FG35" s="162">
        <v>39.7164</v>
      </c>
      <c r="FH35" s="162">
        <v>39.968200000000003</v>
      </c>
      <c r="FI35" s="162">
        <v>38.283200000000001</v>
      </c>
      <c r="FJ35" s="162">
        <v>-17.080500000000001</v>
      </c>
      <c r="FK35" s="162">
        <v>-17.080500000000001</v>
      </c>
      <c r="FL35" s="162">
        <v>174.48949999999999</v>
      </c>
      <c r="FM35" s="162">
        <v>-53.1</v>
      </c>
      <c r="FN35" s="162">
        <v>-53.112000000000002</v>
      </c>
      <c r="FO35" s="162">
        <v>117.732</v>
      </c>
      <c r="FP35" s="162">
        <v>129.07650000000001</v>
      </c>
      <c r="FQ35" s="162">
        <v>43.149500000000003</v>
      </c>
      <c r="FR35" s="162">
        <v>21.82</v>
      </c>
      <c r="FS35" s="162">
        <v>8.5530000000000008</v>
      </c>
      <c r="FT35" s="162">
        <v>0.96220000000000006</v>
      </c>
      <c r="FU35" s="162">
        <v>-4.7</v>
      </c>
      <c r="FV35" s="162">
        <v>16.91</v>
      </c>
      <c r="FW35" s="162">
        <v>42.290399999999998</v>
      </c>
      <c r="FX35" s="162">
        <v>11.048999999999999</v>
      </c>
      <c r="FY35" s="162">
        <v>-2.5449999999999999</v>
      </c>
      <c r="FZ35" s="162">
        <v>4.4950000000000001</v>
      </c>
      <c r="GA35" s="163"/>
      <c r="GB35" s="162">
        <v>42.25</v>
      </c>
      <c r="GC35" s="162">
        <v>-127.32989999999999</v>
      </c>
      <c r="GD35" s="162">
        <v>-116.399</v>
      </c>
      <c r="GE35" s="162">
        <v>16</v>
      </c>
      <c r="GF35" s="162">
        <v>85.145200000000003</v>
      </c>
      <c r="GG35" s="162">
        <v>24.6</v>
      </c>
      <c r="GH35" s="162">
        <v>-24.965699999999998</v>
      </c>
      <c r="GI35" s="162">
        <v>-3.1791</v>
      </c>
      <c r="GJ35" s="162">
        <v>-3.3685999999999998</v>
      </c>
      <c r="GK35" s="162">
        <v>2.1735000000000002</v>
      </c>
      <c r="GL35" s="163"/>
      <c r="GM35" s="163"/>
      <c r="GN35" s="162">
        <v>-14.787000000000001</v>
      </c>
      <c r="GO35" s="162">
        <v>-40.7789</v>
      </c>
      <c r="GP35" s="162">
        <v>17.330100000000002</v>
      </c>
      <c r="GQ35" s="162">
        <v>42.8658</v>
      </c>
      <c r="GR35" s="162">
        <v>59.883699999999997</v>
      </c>
      <c r="GS35" s="162">
        <v>59.861400000000003</v>
      </c>
      <c r="GT35" s="162">
        <v>-126.3532</v>
      </c>
      <c r="GU35" s="162">
        <v>-31.988700000000001</v>
      </c>
      <c r="GV35" s="162">
        <v>31.266100000000002</v>
      </c>
      <c r="GW35" s="162">
        <v>-75.776600000000002</v>
      </c>
      <c r="GX35" s="162">
        <v>4.6848999999999998</v>
      </c>
      <c r="GY35" s="162">
        <v>14.602499999999999</v>
      </c>
      <c r="GZ35" s="162">
        <v>14.157</v>
      </c>
      <c r="HA35" s="163"/>
      <c r="HB35" s="162">
        <v>168.4949</v>
      </c>
      <c r="HC35" s="162">
        <v>167.68600000000001</v>
      </c>
      <c r="HD35" s="162">
        <v>128.69999999999999</v>
      </c>
      <c r="HE35" s="162">
        <v>-129.14699999999999</v>
      </c>
      <c r="HF35" s="162">
        <v>-282.14139999999998</v>
      </c>
      <c r="HG35" s="162">
        <v>286.81830000000002</v>
      </c>
      <c r="HH35" s="162">
        <v>207.49590000000001</v>
      </c>
      <c r="HI35" s="162">
        <v>-161.68530000000001</v>
      </c>
      <c r="HJ35" s="162">
        <v>-158.72579999999999</v>
      </c>
      <c r="HK35" s="162">
        <v>-17.367899999999999</v>
      </c>
      <c r="HL35" s="162">
        <v>0</v>
      </c>
      <c r="HM35" s="162">
        <v>68.427999999999997</v>
      </c>
      <c r="HN35" s="162">
        <v>67.906800000000004</v>
      </c>
      <c r="HO35" s="163"/>
      <c r="HP35" s="163"/>
      <c r="HQ35" s="162">
        <v>32.797400000000003</v>
      </c>
      <c r="HR35" s="162">
        <v>32.248100000000001</v>
      </c>
      <c r="HS35" s="162">
        <v>-36.9255</v>
      </c>
      <c r="HT35" s="162">
        <v>-36.457000000000001</v>
      </c>
      <c r="HU35" s="162">
        <v>54.47</v>
      </c>
      <c r="HV35" s="162">
        <v>55.11</v>
      </c>
      <c r="HW35" s="162">
        <v>58.4</v>
      </c>
      <c r="HX35" s="162">
        <v>58.8</v>
      </c>
      <c r="HY35" s="162">
        <v>21.453399999999998</v>
      </c>
      <c r="HZ35" s="162">
        <v>-75.599999999999994</v>
      </c>
      <c r="IA35" s="162">
        <v>-252.01740000000001</v>
      </c>
      <c r="IB35" s="162">
        <v>43.036299999999997</v>
      </c>
      <c r="IC35" s="162">
        <v>42.786499999999997</v>
      </c>
      <c r="ID35" s="162">
        <v>9.9</v>
      </c>
      <c r="IE35" s="162">
        <v>45.6</v>
      </c>
      <c r="IF35" s="162">
        <v>-32.700000000000003</v>
      </c>
      <c r="IG35" s="162">
        <v>-32</v>
      </c>
      <c r="IH35" s="162">
        <v>1.3488</v>
      </c>
      <c r="II35" s="163"/>
      <c r="IJ35" s="162">
        <v>-203.0532</v>
      </c>
      <c r="IK35" s="162">
        <v>-147.5027</v>
      </c>
      <c r="IL35" s="162">
        <v>305.79090000000002</v>
      </c>
      <c r="IM35" s="162">
        <v>237.33529999999999</v>
      </c>
      <c r="IN35" s="162">
        <v>73.171000000000006</v>
      </c>
      <c r="IO35" s="162">
        <v>-227.1611</v>
      </c>
      <c r="IP35" s="162">
        <v>230.6353</v>
      </c>
      <c r="IQ35" s="162">
        <v>-165.89250000000001</v>
      </c>
      <c r="IR35" s="162">
        <v>-108.2257</v>
      </c>
      <c r="IS35" s="162">
        <v>-229.8794</v>
      </c>
      <c r="IT35" s="162">
        <v>165.24619999999999</v>
      </c>
      <c r="IU35" s="162">
        <v>162.82300000000001</v>
      </c>
      <c r="IV35" s="162">
        <v>168.60579999999999</v>
      </c>
      <c r="IW35" s="162">
        <v>-301.12599999999998</v>
      </c>
      <c r="IX35" s="162">
        <v>107.7972</v>
      </c>
      <c r="IY35" s="162">
        <v>-195.14320000000001</v>
      </c>
      <c r="IZ35" s="162">
        <v>194.42490000000001</v>
      </c>
      <c r="JA35" s="162">
        <v>-2.7397999999999998</v>
      </c>
      <c r="JB35" s="163"/>
      <c r="JC35" s="162">
        <v>29.76</v>
      </c>
      <c r="JD35" s="162">
        <v>7.415</v>
      </c>
      <c r="JE35" s="162">
        <v>7.4160000000000004</v>
      </c>
      <c r="JF35" s="162">
        <v>-29.04</v>
      </c>
      <c r="JG35" s="162">
        <v>6.8</v>
      </c>
      <c r="JH35" s="163"/>
      <c r="JI35" s="162">
        <v>-7.4387999999999996</v>
      </c>
      <c r="JJ35" s="162">
        <v>-22.8504</v>
      </c>
      <c r="JK35" s="162">
        <v>1.0849</v>
      </c>
      <c r="JL35" s="162">
        <v>2.2999999999999998</v>
      </c>
      <c r="JM35" s="162">
        <v>13.6</v>
      </c>
      <c r="JN35" s="162">
        <v>15.505000000000001</v>
      </c>
      <c r="JO35" s="162">
        <v>9.7614000000000001</v>
      </c>
      <c r="JP35" s="162">
        <v>11.7117</v>
      </c>
      <c r="JQ35" s="162">
        <v>44.595300000000002</v>
      </c>
      <c r="JR35" s="162">
        <v>44.080599999999997</v>
      </c>
      <c r="JS35" s="162">
        <v>44.045099999999998</v>
      </c>
      <c r="JT35" s="163"/>
      <c r="JU35" s="162">
        <v>-45.7</v>
      </c>
      <c r="JV35" s="162">
        <v>22.954699999999999</v>
      </c>
      <c r="JW35" s="162">
        <v>7.9</v>
      </c>
      <c r="JX35" s="163"/>
      <c r="JY35" s="162">
        <v>-8.0763999999999996</v>
      </c>
      <c r="JZ35" s="162">
        <v>46.2821</v>
      </c>
      <c r="KA35" s="162">
        <v>17.170000000000002</v>
      </c>
      <c r="KB35" s="162">
        <v>-7.8848000000000003</v>
      </c>
      <c r="KC35" s="162">
        <v>-45.956600000000002</v>
      </c>
      <c r="KD35" s="162">
        <v>3.8256000000000001</v>
      </c>
      <c r="KE35" s="162">
        <v>40.732300000000002</v>
      </c>
      <c r="KF35" s="162">
        <v>36.9</v>
      </c>
      <c r="KG35" s="162">
        <v>-37.200000000000003</v>
      </c>
      <c r="KH35" s="162">
        <v>-74.573700000000002</v>
      </c>
      <c r="KI35" s="162">
        <v>111.46729999999999</v>
      </c>
    </row>
    <row r="36" spans="1:295" ht="18" customHeight="1" x14ac:dyDescent="0.25">
      <c r="A36" s="159" t="s">
        <v>95</v>
      </c>
      <c r="B36" s="159" t="s">
        <v>808</v>
      </c>
      <c r="C36" s="162">
        <v>0</v>
      </c>
      <c r="D36" s="162">
        <v>17.988900000000001</v>
      </c>
      <c r="E36" s="162">
        <v>-20.985600000000002</v>
      </c>
      <c r="F36" s="162">
        <v>-37.268099999999997</v>
      </c>
      <c r="G36" s="162">
        <v>17.7743</v>
      </c>
      <c r="H36" s="163"/>
      <c r="I36" s="162">
        <v>50.710599999999999</v>
      </c>
      <c r="J36" s="162">
        <v>-71.183199999999999</v>
      </c>
      <c r="K36" s="162">
        <v>62.046599999999998</v>
      </c>
      <c r="L36" s="162">
        <v>31.605</v>
      </c>
      <c r="M36" s="162">
        <v>31.079799999999999</v>
      </c>
      <c r="N36" s="162">
        <v>4.4400000000000004</v>
      </c>
      <c r="O36" s="162">
        <v>-77.006</v>
      </c>
      <c r="P36" s="162">
        <v>72.599999999999994</v>
      </c>
      <c r="Q36" s="162">
        <v>26.495999999999999</v>
      </c>
      <c r="R36" s="162">
        <v>-70.400000000000006</v>
      </c>
      <c r="S36" s="162">
        <v>8.4969999999999999</v>
      </c>
      <c r="T36" s="162">
        <v>30.454000000000001</v>
      </c>
      <c r="U36" s="162">
        <v>17.857399999999998</v>
      </c>
      <c r="V36" s="162">
        <v>18.0246</v>
      </c>
      <c r="W36" s="162">
        <v>30.330300000000001</v>
      </c>
      <c r="X36" s="162">
        <v>15.0303</v>
      </c>
      <c r="Y36" s="162">
        <v>6.0004</v>
      </c>
      <c r="Z36" s="162">
        <v>7.8895999999999997</v>
      </c>
      <c r="AA36" s="163"/>
      <c r="AB36" s="163"/>
      <c r="AC36" s="162">
        <v>-48.75</v>
      </c>
      <c r="AD36" s="162">
        <v>-48.81</v>
      </c>
      <c r="AE36" s="163"/>
      <c r="AF36" s="162">
        <v>-4.4400000000000004</v>
      </c>
      <c r="AG36" s="162">
        <v>74.8</v>
      </c>
      <c r="AH36" s="163"/>
      <c r="AI36" s="163"/>
      <c r="AJ36" s="162">
        <v>-45.41</v>
      </c>
      <c r="AK36" s="162">
        <v>-45.31</v>
      </c>
      <c r="AL36" s="162">
        <v>-51.97</v>
      </c>
      <c r="AM36" s="162">
        <v>46.1</v>
      </c>
      <c r="AN36" s="162">
        <v>46.07</v>
      </c>
      <c r="AO36" s="162">
        <v>20.851500000000001</v>
      </c>
      <c r="AP36" s="162">
        <v>-5.29</v>
      </c>
      <c r="AQ36" s="162">
        <v>62.733199999999997</v>
      </c>
      <c r="AR36" s="162">
        <v>64.978800000000007</v>
      </c>
      <c r="AS36" s="162">
        <v>44.490699999999997</v>
      </c>
      <c r="AT36" s="162">
        <v>-41.125500000000002</v>
      </c>
      <c r="AU36" s="162">
        <v>-37.518599999999999</v>
      </c>
      <c r="AV36" s="162">
        <v>10.896800000000001</v>
      </c>
      <c r="AW36" s="162">
        <v>11.0718</v>
      </c>
      <c r="AX36" s="162">
        <v>70.864400000000003</v>
      </c>
      <c r="AY36" s="162">
        <v>72.605900000000005</v>
      </c>
      <c r="AZ36" s="162">
        <v>8.9151000000000007</v>
      </c>
      <c r="BA36" s="162">
        <v>47.374699999999997</v>
      </c>
      <c r="BB36" s="162">
        <v>-605.49149999999997</v>
      </c>
      <c r="BC36" s="162">
        <v>23.915900000000001</v>
      </c>
      <c r="BD36" s="162">
        <v>-11.6</v>
      </c>
      <c r="BE36" s="162">
        <v>-11.8</v>
      </c>
      <c r="BF36" s="162">
        <v>42.343699999999998</v>
      </c>
      <c r="BG36" s="162">
        <v>41.762799999999999</v>
      </c>
      <c r="BH36" s="162">
        <v>-3.9733000000000001</v>
      </c>
      <c r="BI36" s="163"/>
      <c r="BJ36" s="162">
        <v>-101.34010000000001</v>
      </c>
      <c r="BK36" s="162">
        <v>8.0081000000000007</v>
      </c>
      <c r="BL36" s="162">
        <v>7.7076000000000002</v>
      </c>
      <c r="BM36" s="162">
        <v>5.2807000000000004</v>
      </c>
      <c r="BN36" s="162">
        <v>649.52530000000002</v>
      </c>
      <c r="BO36" s="162">
        <v>186.1018</v>
      </c>
      <c r="BP36" s="162">
        <v>186.04079999999999</v>
      </c>
      <c r="BQ36" s="162">
        <v>-683.06010000000003</v>
      </c>
      <c r="BR36" s="162">
        <v>651.06100000000004</v>
      </c>
      <c r="BS36" s="163"/>
      <c r="BT36" s="162">
        <v>-81.036000000000001</v>
      </c>
      <c r="BU36" s="162">
        <v>83.304599999999994</v>
      </c>
      <c r="BV36" s="162">
        <v>105.39409999999999</v>
      </c>
      <c r="BW36" s="162">
        <v>35.99</v>
      </c>
      <c r="BX36" s="163"/>
      <c r="BY36" s="163"/>
      <c r="BZ36" s="162">
        <v>96.83</v>
      </c>
      <c r="CA36" s="162">
        <v>13.6678</v>
      </c>
      <c r="CB36" s="162">
        <v>12.328200000000001</v>
      </c>
      <c r="CC36" s="162">
        <v>39.034100000000002</v>
      </c>
      <c r="CD36" s="162">
        <v>40.068100000000001</v>
      </c>
      <c r="CE36" s="162">
        <v>29.194500000000001</v>
      </c>
      <c r="CF36" s="162">
        <v>-131.4794</v>
      </c>
      <c r="CG36" s="162">
        <v>-131.55609999999999</v>
      </c>
      <c r="CH36" s="162">
        <v>21.702500000000001</v>
      </c>
      <c r="CI36" s="163"/>
      <c r="CJ36" s="163"/>
      <c r="CK36" s="163"/>
      <c r="CL36" s="162">
        <v>103</v>
      </c>
      <c r="CM36" s="162">
        <v>93.2</v>
      </c>
      <c r="CN36" s="162">
        <v>-16.03</v>
      </c>
      <c r="CO36" s="162">
        <v>56.069800000000001</v>
      </c>
      <c r="CP36" s="162">
        <v>55.361699999999999</v>
      </c>
      <c r="CQ36" s="162">
        <v>54.5381</v>
      </c>
      <c r="CR36" s="162">
        <v>-56.261200000000002</v>
      </c>
      <c r="CS36" s="162">
        <v>-55.216000000000001</v>
      </c>
      <c r="CT36" s="162">
        <v>97.411299999999997</v>
      </c>
      <c r="CU36" s="162">
        <v>-103.7174</v>
      </c>
      <c r="CV36" s="162">
        <v>113.1677</v>
      </c>
      <c r="CW36" s="162">
        <v>13.226900000000001</v>
      </c>
      <c r="CX36" s="162">
        <v>67.42</v>
      </c>
      <c r="CY36" s="162">
        <v>35.659999999999997</v>
      </c>
      <c r="CZ36" s="162">
        <v>50.632300000000001</v>
      </c>
      <c r="DA36" s="162">
        <v>47.612000000000002</v>
      </c>
      <c r="DB36" s="162">
        <v>-31.59</v>
      </c>
      <c r="DC36" s="163"/>
      <c r="DD36" s="163"/>
      <c r="DE36" s="163"/>
      <c r="DF36" s="162">
        <v>-161.65799999999999</v>
      </c>
      <c r="DG36" s="163"/>
      <c r="DH36" s="162">
        <v>-19.0962</v>
      </c>
      <c r="DI36" s="162">
        <v>-122.2</v>
      </c>
      <c r="DJ36" s="162">
        <v>-123.3</v>
      </c>
      <c r="DK36" s="162">
        <v>31.374199999999998</v>
      </c>
      <c r="DL36" s="162">
        <v>51.5717</v>
      </c>
      <c r="DM36" s="162">
        <v>77.506299999999996</v>
      </c>
      <c r="DN36" s="162">
        <v>72.674599999999998</v>
      </c>
      <c r="DO36" s="162">
        <v>50.98</v>
      </c>
      <c r="DP36" s="162">
        <v>-13.46</v>
      </c>
      <c r="DQ36" s="162">
        <v>69.672499999999999</v>
      </c>
      <c r="DR36" s="162">
        <v>160.19909999999999</v>
      </c>
      <c r="DS36" s="162">
        <v>-20.68</v>
      </c>
      <c r="DT36" s="162">
        <v>-21</v>
      </c>
      <c r="DU36" s="162">
        <v>54.6</v>
      </c>
      <c r="DV36" s="162">
        <v>96.47</v>
      </c>
      <c r="DW36" s="162">
        <v>160.49090000000001</v>
      </c>
      <c r="DX36" s="162">
        <v>158.2182</v>
      </c>
      <c r="DY36" s="162">
        <v>54.896299999999997</v>
      </c>
      <c r="DZ36" s="162">
        <v>55.572699999999998</v>
      </c>
      <c r="EA36" s="162">
        <v>283.74619999999999</v>
      </c>
      <c r="EB36" s="162">
        <v>233.8425</v>
      </c>
      <c r="EC36" s="162">
        <v>226.58160000000001</v>
      </c>
      <c r="ED36" s="162">
        <v>230.11279999999999</v>
      </c>
      <c r="EE36" s="162">
        <v>75.975300000000004</v>
      </c>
      <c r="EF36" s="162">
        <v>62.349899999999998</v>
      </c>
      <c r="EG36" s="162">
        <v>-18.774000000000001</v>
      </c>
      <c r="EH36" s="162">
        <v>695.09780000000001</v>
      </c>
      <c r="EI36" s="162">
        <v>137.05709999999999</v>
      </c>
      <c r="EJ36" s="163"/>
      <c r="EK36" s="162">
        <v>-32.251800000000003</v>
      </c>
      <c r="EL36" s="162">
        <v>-30.483000000000001</v>
      </c>
      <c r="EM36" s="162">
        <v>0</v>
      </c>
      <c r="EN36" s="162">
        <v>-45.377000000000002</v>
      </c>
      <c r="EO36" s="163"/>
      <c r="EP36" s="162">
        <v>153.66</v>
      </c>
      <c r="EQ36" s="162">
        <v>-26.314800000000002</v>
      </c>
      <c r="ER36" s="162">
        <v>-27.313700000000001</v>
      </c>
      <c r="ES36" s="162">
        <v>-31.471800000000002</v>
      </c>
      <c r="ET36" s="162">
        <v>16.440000000000001</v>
      </c>
      <c r="EU36" s="162">
        <v>-8.23</v>
      </c>
      <c r="EV36" s="162">
        <v>102.6</v>
      </c>
      <c r="EW36" s="162">
        <v>12.343</v>
      </c>
      <c r="EX36" s="162">
        <v>-140.73949999999999</v>
      </c>
      <c r="EY36" s="162">
        <v>-33.590000000000003</v>
      </c>
      <c r="EZ36" s="162">
        <v>-32.533099999999997</v>
      </c>
      <c r="FA36" s="162">
        <v>2.0449000000000002</v>
      </c>
      <c r="FB36" s="162">
        <v>-61.192300000000003</v>
      </c>
      <c r="FC36" s="162">
        <v>33.743299999999998</v>
      </c>
      <c r="FD36" s="162">
        <v>23.5822</v>
      </c>
      <c r="FE36" s="163"/>
      <c r="FF36" s="162">
        <v>23.682700000000001</v>
      </c>
      <c r="FG36" s="162">
        <v>40.389899999999997</v>
      </c>
      <c r="FH36" s="162">
        <v>40.401000000000003</v>
      </c>
      <c r="FI36" s="162">
        <v>39.684600000000003</v>
      </c>
      <c r="FJ36" s="162">
        <v>-14.903600000000001</v>
      </c>
      <c r="FK36" s="162">
        <v>-14.7362</v>
      </c>
      <c r="FL36" s="162">
        <v>182.69479999999999</v>
      </c>
      <c r="FM36" s="162">
        <v>-53.602200000000003</v>
      </c>
      <c r="FN36" s="162">
        <v>-52.676299999999998</v>
      </c>
      <c r="FO36" s="162">
        <v>121.6698</v>
      </c>
      <c r="FP36" s="162">
        <v>132.8854</v>
      </c>
      <c r="FQ36" s="162">
        <v>45.398000000000003</v>
      </c>
      <c r="FR36" s="162">
        <v>23.81</v>
      </c>
      <c r="FS36" s="162">
        <v>8.4578000000000007</v>
      </c>
      <c r="FT36" s="162">
        <v>0.96220000000000006</v>
      </c>
      <c r="FU36" s="162">
        <v>-4.79</v>
      </c>
      <c r="FV36" s="162">
        <v>16.989999999999998</v>
      </c>
      <c r="FW36" s="162">
        <v>46.314300000000003</v>
      </c>
      <c r="FX36" s="163"/>
      <c r="FY36" s="162">
        <v>-2.5310000000000001</v>
      </c>
      <c r="FZ36" s="162">
        <v>4.42</v>
      </c>
      <c r="GA36" s="163"/>
      <c r="GB36" s="162">
        <v>43.52</v>
      </c>
      <c r="GC36" s="162">
        <v>-130.7209</v>
      </c>
      <c r="GD36" s="162">
        <v>-121.2602</v>
      </c>
      <c r="GE36" s="162">
        <v>15.58</v>
      </c>
      <c r="GF36" s="162">
        <v>86.777699999999996</v>
      </c>
      <c r="GG36" s="162">
        <v>24</v>
      </c>
      <c r="GH36" s="162">
        <v>-25.781400000000001</v>
      </c>
      <c r="GI36" s="162">
        <v>-3.5804</v>
      </c>
      <c r="GJ36" s="162">
        <v>-3.4085000000000001</v>
      </c>
      <c r="GK36" s="162">
        <v>2.266</v>
      </c>
      <c r="GL36" s="163"/>
      <c r="GM36" s="163"/>
      <c r="GN36" s="162">
        <v>-14.275700000000001</v>
      </c>
      <c r="GO36" s="162">
        <v>-41.911999999999999</v>
      </c>
      <c r="GP36" s="162">
        <v>17.2028</v>
      </c>
      <c r="GQ36" s="162">
        <v>43.8035</v>
      </c>
      <c r="GR36" s="162">
        <v>60.206899999999997</v>
      </c>
      <c r="GS36" s="162">
        <v>61.107599999999998</v>
      </c>
      <c r="GT36" s="162">
        <v>-127.0706</v>
      </c>
      <c r="GU36" s="162">
        <v>-31.9816</v>
      </c>
      <c r="GV36" s="162">
        <v>32.166899999999998</v>
      </c>
      <c r="GW36" s="162">
        <v>-77.705200000000005</v>
      </c>
      <c r="GX36" s="162">
        <v>4.8209999999999997</v>
      </c>
      <c r="GY36" s="162">
        <v>14.602499999999999</v>
      </c>
      <c r="GZ36" s="162">
        <v>14.2203</v>
      </c>
      <c r="HA36" s="162">
        <v>6.1921999999999997</v>
      </c>
      <c r="HB36" s="162">
        <v>156.86879999999999</v>
      </c>
      <c r="HC36" s="162">
        <v>155.14930000000001</v>
      </c>
      <c r="HD36" s="162">
        <v>127.8</v>
      </c>
      <c r="HE36" s="162">
        <v>-126.6401</v>
      </c>
      <c r="HF36" s="162">
        <v>-281.16379999999998</v>
      </c>
      <c r="HG36" s="162">
        <v>280.07010000000002</v>
      </c>
      <c r="HH36" s="162">
        <v>168.58600000000001</v>
      </c>
      <c r="HI36" s="162">
        <v>-147.8023</v>
      </c>
      <c r="HJ36" s="162">
        <v>-149.6335</v>
      </c>
      <c r="HK36" s="162">
        <v>-17.0152</v>
      </c>
      <c r="HL36" s="162">
        <v>0</v>
      </c>
      <c r="HM36" s="162">
        <v>64.307100000000005</v>
      </c>
      <c r="HN36" s="162">
        <v>66.153499999999994</v>
      </c>
      <c r="HO36" s="162">
        <v>-86.671400000000006</v>
      </c>
      <c r="HP36" s="162">
        <v>-96.152600000000007</v>
      </c>
      <c r="HQ36" s="162">
        <v>11.714399999999999</v>
      </c>
      <c r="HR36" s="162">
        <v>11.198</v>
      </c>
      <c r="HS36" s="162">
        <v>-41.909500000000001</v>
      </c>
      <c r="HT36" s="162">
        <v>-42.067599999999999</v>
      </c>
      <c r="HU36" s="162">
        <v>55.18</v>
      </c>
      <c r="HV36" s="162">
        <v>55.06</v>
      </c>
      <c r="HW36" s="162">
        <v>58.3</v>
      </c>
      <c r="HX36" s="162">
        <v>59.7</v>
      </c>
      <c r="HY36" s="162">
        <v>21.5154</v>
      </c>
      <c r="HZ36" s="162">
        <v>-67.28</v>
      </c>
      <c r="IA36" s="162">
        <v>-307.35599999999999</v>
      </c>
      <c r="IB36" s="162">
        <v>45.696599999999997</v>
      </c>
      <c r="IC36" s="162">
        <v>45.562800000000003</v>
      </c>
      <c r="ID36" s="162">
        <v>9.4</v>
      </c>
      <c r="IE36" s="162">
        <v>50.2</v>
      </c>
      <c r="IF36" s="162">
        <v>-11.3</v>
      </c>
      <c r="IG36" s="162">
        <v>-11.4</v>
      </c>
      <c r="IH36" s="163"/>
      <c r="II36" s="162">
        <v>1.1757</v>
      </c>
      <c r="IJ36" s="162">
        <v>-163.3271</v>
      </c>
      <c r="IK36" s="162">
        <v>-108.78060000000001</v>
      </c>
      <c r="IL36" s="162">
        <v>289.9522</v>
      </c>
      <c r="IM36" s="162">
        <v>221.2543</v>
      </c>
      <c r="IN36" s="162">
        <v>89.443600000000004</v>
      </c>
      <c r="IO36" s="162">
        <v>-213.94990000000001</v>
      </c>
      <c r="IP36" s="162">
        <v>211.6045</v>
      </c>
      <c r="IQ36" s="162">
        <v>-160.24600000000001</v>
      </c>
      <c r="IR36" s="162">
        <v>-96.453500000000005</v>
      </c>
      <c r="IS36" s="162">
        <v>-212.43209999999999</v>
      </c>
      <c r="IT36" s="162">
        <v>159.4041</v>
      </c>
      <c r="IU36" s="162">
        <v>159.19970000000001</v>
      </c>
      <c r="IV36" s="162">
        <v>160.2928</v>
      </c>
      <c r="IW36" s="162">
        <v>-279.5111</v>
      </c>
      <c r="IX36" s="162">
        <v>97.959900000000005</v>
      </c>
      <c r="IY36" s="162">
        <v>-180.6353</v>
      </c>
      <c r="IZ36" s="162">
        <v>179.75219999999999</v>
      </c>
      <c r="JA36" s="162">
        <v>-3.8494000000000002</v>
      </c>
      <c r="JB36" s="163"/>
      <c r="JC36" s="162">
        <v>30.16</v>
      </c>
      <c r="JD36" s="162">
        <v>7.2530000000000001</v>
      </c>
      <c r="JE36" s="162">
        <v>7.33</v>
      </c>
      <c r="JF36" s="162">
        <v>-30</v>
      </c>
      <c r="JG36" s="162">
        <v>6.8</v>
      </c>
      <c r="JH36" s="163"/>
      <c r="JI36" s="162">
        <v>-6.9413</v>
      </c>
      <c r="JJ36" s="162">
        <v>-21.797499999999999</v>
      </c>
      <c r="JK36" s="162">
        <v>0.17849999999999999</v>
      </c>
      <c r="JL36" s="162">
        <v>1.7</v>
      </c>
      <c r="JM36" s="162">
        <v>17.192</v>
      </c>
      <c r="JN36" s="162">
        <v>17.690000000000001</v>
      </c>
      <c r="JO36" s="162">
        <v>9.7371999999999996</v>
      </c>
      <c r="JP36" s="163"/>
      <c r="JQ36" s="162">
        <v>43.169199999999996</v>
      </c>
      <c r="JR36" s="162">
        <v>43.469200000000001</v>
      </c>
      <c r="JS36" s="162">
        <v>43.840499999999999</v>
      </c>
      <c r="JT36" s="163"/>
      <c r="JU36" s="162">
        <v>-50.5</v>
      </c>
      <c r="JV36" s="162">
        <v>22.3018</v>
      </c>
      <c r="JW36" s="162">
        <v>8</v>
      </c>
      <c r="JX36" s="163"/>
      <c r="JY36" s="162">
        <v>-8.1638000000000002</v>
      </c>
      <c r="JZ36" s="162">
        <v>46.780799999999999</v>
      </c>
      <c r="KA36" s="162">
        <v>17.922999999999998</v>
      </c>
      <c r="KB36" s="162">
        <v>-8.9687000000000001</v>
      </c>
      <c r="KC36" s="162">
        <v>-45.751399999999997</v>
      </c>
      <c r="KD36" s="162">
        <v>4.7194000000000003</v>
      </c>
      <c r="KE36" s="162">
        <v>40.240699999999997</v>
      </c>
      <c r="KF36" s="162">
        <v>41.4</v>
      </c>
      <c r="KG36" s="162">
        <v>-41.3</v>
      </c>
      <c r="KH36" s="162">
        <v>-111.2551</v>
      </c>
      <c r="KI36" s="162">
        <v>134.6482</v>
      </c>
    </row>
    <row r="37" spans="1:295" ht="18" customHeight="1" x14ac:dyDescent="0.25">
      <c r="A37" s="159" t="s">
        <v>95</v>
      </c>
      <c r="B37" s="159" t="s">
        <v>809</v>
      </c>
      <c r="C37" s="162">
        <v>0</v>
      </c>
      <c r="D37" s="162">
        <v>21.023700000000002</v>
      </c>
      <c r="E37" s="162">
        <v>-24.919899999999998</v>
      </c>
      <c r="F37" s="162">
        <v>-37.459600000000002</v>
      </c>
      <c r="G37" s="162">
        <v>18.200299999999999</v>
      </c>
      <c r="H37" s="163"/>
      <c r="I37" s="162">
        <v>51.932000000000002</v>
      </c>
      <c r="J37" s="162">
        <v>-76.799499999999995</v>
      </c>
      <c r="K37" s="162">
        <v>65.624099999999999</v>
      </c>
      <c r="L37" s="162">
        <v>33.151000000000003</v>
      </c>
      <c r="M37" s="162">
        <v>32.566200000000002</v>
      </c>
      <c r="N37" s="162">
        <v>0</v>
      </c>
      <c r="O37" s="162">
        <v>-72.718000000000004</v>
      </c>
      <c r="P37" s="162">
        <v>68.2</v>
      </c>
      <c r="Q37" s="162">
        <v>20.7</v>
      </c>
      <c r="R37" s="162">
        <v>-66</v>
      </c>
      <c r="S37" s="162">
        <v>8.6699000000000002</v>
      </c>
      <c r="T37" s="162">
        <v>33.1096</v>
      </c>
      <c r="U37" s="162">
        <v>19.1191</v>
      </c>
      <c r="V37" s="162">
        <v>19.223299999999998</v>
      </c>
      <c r="W37" s="162">
        <v>31.863299999999999</v>
      </c>
      <c r="X37" s="162">
        <v>17.374600000000001</v>
      </c>
      <c r="Y37" s="162">
        <v>5.7051999999999996</v>
      </c>
      <c r="Z37" s="162">
        <v>7.7694999999999999</v>
      </c>
      <c r="AA37" s="163"/>
      <c r="AB37" s="163"/>
      <c r="AC37" s="162">
        <v>-51.52</v>
      </c>
      <c r="AD37" s="162">
        <v>-51.14</v>
      </c>
      <c r="AE37" s="163"/>
      <c r="AF37" s="162">
        <v>0</v>
      </c>
      <c r="AG37" s="162">
        <v>72.599999999999994</v>
      </c>
      <c r="AH37" s="163"/>
      <c r="AI37" s="163"/>
      <c r="AJ37" s="162">
        <v>-53.6</v>
      </c>
      <c r="AK37" s="162">
        <v>-53.82</v>
      </c>
      <c r="AL37" s="162">
        <v>-42.86</v>
      </c>
      <c r="AM37" s="162">
        <v>53.48</v>
      </c>
      <c r="AN37" s="162">
        <v>53.75</v>
      </c>
      <c r="AO37" s="162">
        <v>22.016300000000001</v>
      </c>
      <c r="AP37" s="162">
        <v>-5.7864000000000004</v>
      </c>
      <c r="AQ37" s="162">
        <v>64.649500000000003</v>
      </c>
      <c r="AR37" s="162">
        <v>67.315299999999993</v>
      </c>
      <c r="AS37" s="162">
        <v>48.031700000000001</v>
      </c>
      <c r="AT37" s="162">
        <v>-40.1877</v>
      </c>
      <c r="AU37" s="162">
        <v>-41.901800000000001</v>
      </c>
      <c r="AV37" s="162">
        <v>29.5931</v>
      </c>
      <c r="AW37" s="162">
        <v>32.155299999999997</v>
      </c>
      <c r="AX37" s="162">
        <v>71.936099999999996</v>
      </c>
      <c r="AY37" s="162">
        <v>73.677599999999998</v>
      </c>
      <c r="AZ37" s="162">
        <v>12.0558</v>
      </c>
      <c r="BA37" s="162">
        <v>59.603299999999997</v>
      </c>
      <c r="BB37" s="162">
        <v>-646.86220000000003</v>
      </c>
      <c r="BC37" s="162">
        <v>25.142399999999999</v>
      </c>
      <c r="BD37" s="162">
        <v>-12</v>
      </c>
      <c r="BE37" s="162">
        <v>-12.4</v>
      </c>
      <c r="BF37" s="162">
        <v>45.363700000000001</v>
      </c>
      <c r="BG37" s="162">
        <v>44.769599999999997</v>
      </c>
      <c r="BH37" s="162">
        <v>-4.1246</v>
      </c>
      <c r="BI37" s="163"/>
      <c r="BJ37" s="162">
        <v>-99.284999999999997</v>
      </c>
      <c r="BK37" s="162">
        <v>8.2597000000000005</v>
      </c>
      <c r="BL37" s="162">
        <v>7.5153999999999996</v>
      </c>
      <c r="BM37" s="162">
        <v>5.1367000000000003</v>
      </c>
      <c r="BN37" s="162">
        <v>693.34979999999996</v>
      </c>
      <c r="BO37" s="162">
        <v>197.3631</v>
      </c>
      <c r="BP37" s="162">
        <v>197.24109999999999</v>
      </c>
      <c r="BQ37" s="162">
        <v>-699.15039999999999</v>
      </c>
      <c r="BR37" s="162">
        <v>692.73410000000001</v>
      </c>
      <c r="BS37" s="163"/>
      <c r="BT37" s="162">
        <v>-49.185400000000001</v>
      </c>
      <c r="BU37" s="162">
        <v>51.648499999999999</v>
      </c>
      <c r="BV37" s="162">
        <v>111.0026</v>
      </c>
      <c r="BW37" s="162">
        <v>38.64</v>
      </c>
      <c r="BX37" s="163"/>
      <c r="BY37" s="163"/>
      <c r="BZ37" s="162">
        <v>100.11</v>
      </c>
      <c r="CA37" s="162">
        <v>8.1755999999999993</v>
      </c>
      <c r="CB37" s="162">
        <v>5.6303999999999998</v>
      </c>
      <c r="CC37" s="162">
        <v>42.033299999999997</v>
      </c>
      <c r="CD37" s="162">
        <v>42.291899999999998</v>
      </c>
      <c r="CE37" s="162">
        <v>27.1448</v>
      </c>
      <c r="CF37" s="162">
        <v>-145.4032</v>
      </c>
      <c r="CG37" s="162">
        <v>-145.56309999999999</v>
      </c>
      <c r="CH37" s="162">
        <v>18.568899999999999</v>
      </c>
      <c r="CI37" s="162">
        <v>0</v>
      </c>
      <c r="CJ37" s="163"/>
      <c r="CK37" s="163"/>
      <c r="CL37" s="162">
        <v>103.3</v>
      </c>
      <c r="CM37" s="162">
        <v>93</v>
      </c>
      <c r="CN37" s="162">
        <v>-16.61</v>
      </c>
      <c r="CO37" s="162">
        <v>53.404800000000002</v>
      </c>
      <c r="CP37" s="162">
        <v>51.255699999999997</v>
      </c>
      <c r="CQ37" s="162">
        <v>51.621499999999997</v>
      </c>
      <c r="CR37" s="162">
        <v>-62.303899999999999</v>
      </c>
      <c r="CS37" s="162">
        <v>-60.661900000000003</v>
      </c>
      <c r="CT37" s="162">
        <v>108.4247</v>
      </c>
      <c r="CU37" s="162">
        <v>-111.2659</v>
      </c>
      <c r="CV37" s="162">
        <v>125.19710000000001</v>
      </c>
      <c r="CW37" s="162">
        <v>12.6556</v>
      </c>
      <c r="CX37" s="162">
        <v>68.989999999999995</v>
      </c>
      <c r="CY37" s="162">
        <v>37.11</v>
      </c>
      <c r="CZ37" s="162">
        <v>52.038600000000002</v>
      </c>
      <c r="DA37" s="162">
        <v>49.369799999999998</v>
      </c>
      <c r="DB37" s="162">
        <v>-33.01</v>
      </c>
      <c r="DC37" s="163"/>
      <c r="DD37" s="163"/>
      <c r="DE37" s="163"/>
      <c r="DF37" s="162">
        <v>-162.19380000000001</v>
      </c>
      <c r="DG37" s="163"/>
      <c r="DH37" s="162">
        <v>-20.023199999999999</v>
      </c>
      <c r="DI37" s="162">
        <v>-126</v>
      </c>
      <c r="DJ37" s="162">
        <v>-125.9</v>
      </c>
      <c r="DK37" s="162">
        <v>31.665299999999998</v>
      </c>
      <c r="DL37" s="162">
        <v>51.5717</v>
      </c>
      <c r="DM37" s="162">
        <v>79.384900000000002</v>
      </c>
      <c r="DN37" s="162">
        <v>72.674599999999998</v>
      </c>
      <c r="DO37" s="162">
        <v>50.93</v>
      </c>
      <c r="DP37" s="162">
        <v>-13.94</v>
      </c>
      <c r="DQ37" s="162">
        <v>70.819500000000005</v>
      </c>
      <c r="DR37" s="162">
        <v>163.18430000000001</v>
      </c>
      <c r="DS37" s="162">
        <v>-21.31</v>
      </c>
      <c r="DT37" s="162">
        <v>-21.66</v>
      </c>
      <c r="DU37" s="162">
        <v>55.95</v>
      </c>
      <c r="DV37" s="162">
        <v>98.97</v>
      </c>
      <c r="DW37" s="162">
        <v>164.0727</v>
      </c>
      <c r="DX37" s="162">
        <v>159.50909999999999</v>
      </c>
      <c r="DY37" s="162">
        <v>50.443300000000001</v>
      </c>
      <c r="DZ37" s="162">
        <v>49.436399999999999</v>
      </c>
      <c r="EA37" s="162">
        <v>283.34160000000003</v>
      </c>
      <c r="EB37" s="162">
        <v>234.01750000000001</v>
      </c>
      <c r="EC37" s="162">
        <v>226.82149999999999</v>
      </c>
      <c r="ED37" s="162">
        <v>229.1182</v>
      </c>
      <c r="EE37" s="162">
        <v>71.316400000000002</v>
      </c>
      <c r="EF37" s="162">
        <v>61.7346</v>
      </c>
      <c r="EG37" s="162">
        <v>-19.245000000000001</v>
      </c>
      <c r="EH37" s="162">
        <v>712.09720000000004</v>
      </c>
      <c r="EI37" s="162">
        <v>81.97</v>
      </c>
      <c r="EJ37" s="163"/>
      <c r="EK37" s="162">
        <v>-33.601599999999998</v>
      </c>
      <c r="EL37" s="162">
        <v>-29.117799999999999</v>
      </c>
      <c r="EM37" s="162">
        <v>12.2385</v>
      </c>
      <c r="EN37" s="162">
        <v>-48.716200000000001</v>
      </c>
      <c r="EO37" s="163"/>
      <c r="EP37" s="162">
        <v>147.51599999999999</v>
      </c>
      <c r="EQ37" s="162">
        <v>-27.953299999999999</v>
      </c>
      <c r="ER37" s="162">
        <v>-28.1753</v>
      </c>
      <c r="ES37" s="162">
        <v>-26.024799999999999</v>
      </c>
      <c r="ET37" s="162">
        <v>0</v>
      </c>
      <c r="EU37" s="162">
        <v>-15.67</v>
      </c>
      <c r="EV37" s="162">
        <v>98.7</v>
      </c>
      <c r="EW37" s="162">
        <v>12.16</v>
      </c>
      <c r="EX37" s="162">
        <v>-144.9161</v>
      </c>
      <c r="EY37" s="162">
        <v>-38.067399999999999</v>
      </c>
      <c r="EZ37" s="162">
        <v>-37.054299999999998</v>
      </c>
      <c r="FA37" s="162">
        <v>10.5145</v>
      </c>
      <c r="FB37" s="162">
        <v>-60.220500000000001</v>
      </c>
      <c r="FC37" s="162">
        <v>22.981100000000001</v>
      </c>
      <c r="FD37" s="162">
        <v>24.185199999999998</v>
      </c>
      <c r="FE37" s="163"/>
      <c r="FF37" s="162">
        <v>23.818100000000001</v>
      </c>
      <c r="FG37" s="162">
        <v>42.054200000000002</v>
      </c>
      <c r="FH37" s="162">
        <v>42.508099999999999</v>
      </c>
      <c r="FI37" s="162">
        <v>40.843400000000003</v>
      </c>
      <c r="FJ37" s="162">
        <v>-8.2053999999999991</v>
      </c>
      <c r="FK37" s="162">
        <v>-8.3727999999999998</v>
      </c>
      <c r="FL37" s="162">
        <v>172.81489999999999</v>
      </c>
      <c r="FM37" s="162">
        <v>-48.2241</v>
      </c>
      <c r="FN37" s="162">
        <v>-48.452199999999998</v>
      </c>
      <c r="FO37" s="162">
        <v>109.8969</v>
      </c>
      <c r="FP37" s="162">
        <v>118.08750000000001</v>
      </c>
      <c r="FQ37" s="162">
        <v>45.398000000000003</v>
      </c>
      <c r="FR37" s="162">
        <v>20.9</v>
      </c>
      <c r="FS37" s="162">
        <v>8.2698</v>
      </c>
      <c r="FT37" s="162">
        <v>0.97440000000000004</v>
      </c>
      <c r="FU37" s="162">
        <v>-4.76</v>
      </c>
      <c r="FV37" s="162">
        <v>17.89</v>
      </c>
      <c r="FW37" s="162">
        <v>43.811100000000003</v>
      </c>
      <c r="FX37" s="162">
        <v>9.0456000000000003</v>
      </c>
      <c r="FY37" s="162">
        <v>-2.4319999999999999</v>
      </c>
      <c r="FZ37" s="162">
        <v>4.5129999999999999</v>
      </c>
      <c r="GA37" s="163"/>
      <c r="GB37" s="162">
        <v>44.05</v>
      </c>
      <c r="GC37" s="162">
        <v>-119.3409</v>
      </c>
      <c r="GD37" s="162">
        <v>-108.1618</v>
      </c>
      <c r="GE37" s="162">
        <v>16.45</v>
      </c>
      <c r="GF37" s="162">
        <v>89.2316</v>
      </c>
      <c r="GG37" s="162">
        <v>23.6</v>
      </c>
      <c r="GH37" s="162">
        <v>-27.345800000000001</v>
      </c>
      <c r="GI37" s="162">
        <v>-3.5072999999999999</v>
      </c>
      <c r="GJ37" s="162">
        <v>-3.4137</v>
      </c>
      <c r="GK37" s="162">
        <v>2.2734000000000001</v>
      </c>
      <c r="GL37" s="163"/>
      <c r="GM37" s="163"/>
      <c r="GN37" s="162">
        <v>-14.674099999999999</v>
      </c>
      <c r="GO37" s="162">
        <v>-44.195700000000002</v>
      </c>
      <c r="GP37" s="162">
        <v>17.215900000000001</v>
      </c>
      <c r="GQ37" s="162">
        <v>46.476700000000001</v>
      </c>
      <c r="GR37" s="162">
        <v>62.835599999999999</v>
      </c>
      <c r="GS37" s="162">
        <v>61.721299999999999</v>
      </c>
      <c r="GT37" s="162">
        <v>-141.74189999999999</v>
      </c>
      <c r="GU37" s="162">
        <v>-32.649299999999997</v>
      </c>
      <c r="GV37" s="162">
        <v>33.133499999999998</v>
      </c>
      <c r="GW37" s="162">
        <v>-78.531700000000001</v>
      </c>
      <c r="GX37" s="162">
        <v>5.0667999999999997</v>
      </c>
      <c r="GY37" s="162">
        <v>14.905200000000001</v>
      </c>
      <c r="GZ37" s="162">
        <v>14.515599999999999</v>
      </c>
      <c r="HA37" s="162">
        <v>6</v>
      </c>
      <c r="HB37" s="162">
        <v>144.59809999999999</v>
      </c>
      <c r="HC37" s="162">
        <v>144.14670000000001</v>
      </c>
      <c r="HD37" s="162">
        <v>124.5</v>
      </c>
      <c r="HE37" s="162">
        <v>-123.2574</v>
      </c>
      <c r="HF37" s="162">
        <v>-270.31799999999998</v>
      </c>
      <c r="HG37" s="162">
        <v>272.14210000000003</v>
      </c>
      <c r="HH37" s="162">
        <v>119.9576</v>
      </c>
      <c r="HI37" s="162">
        <v>-140.61449999999999</v>
      </c>
      <c r="HJ37" s="162">
        <v>-139.44200000000001</v>
      </c>
      <c r="HK37" s="162">
        <v>-14.908799999999999</v>
      </c>
      <c r="HL37" s="162">
        <v>0</v>
      </c>
      <c r="HM37" s="162">
        <v>68.819800000000001</v>
      </c>
      <c r="HN37" s="162">
        <v>67.785499999999999</v>
      </c>
      <c r="HO37" s="162">
        <v>-71.978399999999993</v>
      </c>
      <c r="HP37" s="162">
        <v>-73.509699999999995</v>
      </c>
      <c r="HQ37" s="162">
        <v>2.3757999999999999</v>
      </c>
      <c r="HR37" s="162">
        <v>2.1781000000000001</v>
      </c>
      <c r="HS37" s="162">
        <v>-47.612099999999998</v>
      </c>
      <c r="HT37" s="162">
        <v>-46.923000000000002</v>
      </c>
      <c r="HU37" s="162">
        <v>46.53</v>
      </c>
      <c r="HV37" s="162">
        <v>47.08</v>
      </c>
      <c r="HW37" s="162">
        <v>58.7</v>
      </c>
      <c r="HX37" s="162">
        <v>58.8</v>
      </c>
      <c r="HY37" s="162">
        <v>21.577300000000001</v>
      </c>
      <c r="HZ37" s="162">
        <v>-59.28</v>
      </c>
      <c r="IA37" s="162">
        <v>-333.28300000000002</v>
      </c>
      <c r="IB37" s="162">
        <v>46.929099999999998</v>
      </c>
      <c r="IC37" s="162">
        <v>47.337499999999999</v>
      </c>
      <c r="ID37" s="162">
        <v>9.4</v>
      </c>
      <c r="IE37" s="162">
        <v>54.8</v>
      </c>
      <c r="IF37" s="162">
        <v>-1.9</v>
      </c>
      <c r="IG37" s="162">
        <v>-1.1000000000000001</v>
      </c>
      <c r="IH37" s="162">
        <v>1.1444000000000001</v>
      </c>
      <c r="II37" s="162">
        <v>0.73080000000000001</v>
      </c>
      <c r="IJ37" s="162">
        <v>-113.2897</v>
      </c>
      <c r="IK37" s="162">
        <v>-57.273899999999998</v>
      </c>
      <c r="IL37" s="162">
        <v>251.85589999999999</v>
      </c>
      <c r="IM37" s="162">
        <v>189.91890000000001</v>
      </c>
      <c r="IN37" s="162">
        <v>106.7295</v>
      </c>
      <c r="IO37" s="162">
        <v>-185.6421</v>
      </c>
      <c r="IP37" s="162">
        <v>185.4872</v>
      </c>
      <c r="IQ37" s="162">
        <v>-128.21729999999999</v>
      </c>
      <c r="IR37" s="162">
        <v>-60.469299999999997</v>
      </c>
      <c r="IS37" s="162">
        <v>-180.92750000000001</v>
      </c>
      <c r="IT37" s="162">
        <v>160.58670000000001</v>
      </c>
      <c r="IU37" s="162">
        <v>157.8751</v>
      </c>
      <c r="IV37" s="162">
        <v>129.29339999999999</v>
      </c>
      <c r="IW37" s="162">
        <v>-243.4288</v>
      </c>
      <c r="IX37" s="162">
        <v>64.999200000000002</v>
      </c>
      <c r="IY37" s="162">
        <v>-179.52330000000001</v>
      </c>
      <c r="IZ37" s="162">
        <v>181.79060000000001</v>
      </c>
      <c r="JA37" s="162">
        <v>-3.0308999999999999</v>
      </c>
      <c r="JB37" s="163"/>
      <c r="JC37" s="162">
        <v>29.84</v>
      </c>
      <c r="JD37" s="162">
        <v>7.2480000000000002</v>
      </c>
      <c r="JE37" s="162">
        <v>7.258</v>
      </c>
      <c r="JF37" s="162">
        <v>-29.2</v>
      </c>
      <c r="JG37" s="162">
        <v>6.72</v>
      </c>
      <c r="JH37" s="163"/>
      <c r="JI37" s="162">
        <v>-7.0877999999999997</v>
      </c>
      <c r="JJ37" s="162">
        <v>-17.927800000000001</v>
      </c>
      <c r="JK37" s="162">
        <v>0.82250000000000001</v>
      </c>
      <c r="JL37" s="162">
        <v>-3.6</v>
      </c>
      <c r="JM37" s="162">
        <v>13.45</v>
      </c>
      <c r="JN37" s="162">
        <v>13.846</v>
      </c>
      <c r="JO37" s="162">
        <v>9.6263000000000005</v>
      </c>
      <c r="JP37" s="162">
        <v>11.467700000000001</v>
      </c>
      <c r="JQ37" s="162">
        <v>45.241</v>
      </c>
      <c r="JR37" s="162">
        <v>42.953600000000002</v>
      </c>
      <c r="JS37" s="162">
        <v>42.389000000000003</v>
      </c>
      <c r="JT37" s="163"/>
      <c r="JU37" s="162">
        <v>-53.8</v>
      </c>
      <c r="JV37" s="162">
        <v>20.549399999999999</v>
      </c>
      <c r="JW37" s="162">
        <v>7.95</v>
      </c>
      <c r="JX37" s="163"/>
      <c r="JY37" s="162">
        <v>-5.4348000000000001</v>
      </c>
      <c r="JZ37" s="162">
        <v>45.244399999999999</v>
      </c>
      <c r="KA37" s="162">
        <v>14.373900000000001</v>
      </c>
      <c r="KB37" s="162">
        <v>-6.0536000000000003</v>
      </c>
      <c r="KC37" s="162">
        <v>-44.841700000000003</v>
      </c>
      <c r="KD37" s="162">
        <v>0</v>
      </c>
      <c r="KE37" s="162">
        <v>42.257199999999997</v>
      </c>
      <c r="KF37" s="162">
        <v>45.7</v>
      </c>
      <c r="KG37" s="162">
        <v>-45.7</v>
      </c>
      <c r="KH37" s="162">
        <v>-151.76050000000001</v>
      </c>
      <c r="KI37" s="162">
        <v>165.5685</v>
      </c>
    </row>
    <row r="38" spans="1:295" ht="18" customHeight="1" x14ac:dyDescent="0.25">
      <c r="A38" s="159" t="s">
        <v>95</v>
      </c>
      <c r="B38" s="159" t="s">
        <v>810</v>
      </c>
      <c r="C38" s="162">
        <v>0</v>
      </c>
      <c r="D38" s="162">
        <v>22.064499999999999</v>
      </c>
      <c r="E38" s="162">
        <v>-26.0825</v>
      </c>
      <c r="F38" s="162">
        <v>-37.335900000000002</v>
      </c>
      <c r="G38" s="162">
        <v>18.6021</v>
      </c>
      <c r="H38" s="163"/>
      <c r="I38" s="162">
        <v>51.482599999999998</v>
      </c>
      <c r="J38" s="162">
        <v>-76.153800000000004</v>
      </c>
      <c r="K38" s="162">
        <v>66.454400000000007</v>
      </c>
      <c r="L38" s="162">
        <v>33.472999999999999</v>
      </c>
      <c r="M38" s="162">
        <v>32.613399999999999</v>
      </c>
      <c r="N38" s="162">
        <v>0</v>
      </c>
      <c r="O38" s="162">
        <v>-80.912999999999997</v>
      </c>
      <c r="P38" s="162">
        <v>74.8</v>
      </c>
      <c r="Q38" s="162">
        <v>27.324000000000002</v>
      </c>
      <c r="R38" s="162">
        <v>-74.8</v>
      </c>
      <c r="S38" s="162">
        <v>8.5357000000000003</v>
      </c>
      <c r="T38" s="162">
        <v>33.864600000000003</v>
      </c>
      <c r="U38" s="162">
        <v>18.9175</v>
      </c>
      <c r="V38" s="162">
        <v>18.9499</v>
      </c>
      <c r="W38" s="162">
        <v>31.309699999999999</v>
      </c>
      <c r="X38" s="162">
        <v>16.198799999999999</v>
      </c>
      <c r="Y38" s="162">
        <v>6.1176000000000004</v>
      </c>
      <c r="Z38" s="162">
        <v>8.1369000000000007</v>
      </c>
      <c r="AA38" s="163"/>
      <c r="AB38" s="163"/>
      <c r="AC38" s="162">
        <v>-56.82</v>
      </c>
      <c r="AD38" s="162">
        <v>-56.83</v>
      </c>
      <c r="AE38" s="163"/>
      <c r="AF38" s="162">
        <v>0</v>
      </c>
      <c r="AG38" s="162">
        <v>79.2</v>
      </c>
      <c r="AH38" s="163"/>
      <c r="AI38" s="163"/>
      <c r="AJ38" s="162">
        <v>-57.38</v>
      </c>
      <c r="AK38" s="162">
        <v>-57.63</v>
      </c>
      <c r="AL38" s="162">
        <v>-45.5</v>
      </c>
      <c r="AM38" s="162">
        <v>58.01</v>
      </c>
      <c r="AN38" s="162">
        <v>58.79</v>
      </c>
      <c r="AO38" s="162">
        <v>21.515999999999998</v>
      </c>
      <c r="AP38" s="162">
        <v>-5.7323000000000004</v>
      </c>
      <c r="AQ38" s="162">
        <v>64.578400000000002</v>
      </c>
      <c r="AR38" s="162">
        <v>67.305599999999998</v>
      </c>
      <c r="AS38" s="162">
        <v>46.420400000000001</v>
      </c>
      <c r="AT38" s="162">
        <v>-42.197099999999999</v>
      </c>
      <c r="AU38" s="162">
        <v>-41.504300000000001</v>
      </c>
      <c r="AV38" s="162">
        <v>11.184699999999999</v>
      </c>
      <c r="AW38" s="162">
        <v>10.7567</v>
      </c>
      <c r="AX38" s="162">
        <v>74.079400000000007</v>
      </c>
      <c r="AY38" s="162">
        <v>75.2851</v>
      </c>
      <c r="AZ38" s="162">
        <v>8.9151000000000007</v>
      </c>
      <c r="BA38" s="162">
        <v>45.126199999999997</v>
      </c>
      <c r="BB38" s="162">
        <v>-606.84010000000001</v>
      </c>
      <c r="BC38" s="162">
        <v>23.945499999999999</v>
      </c>
      <c r="BD38" s="162">
        <v>-11.4</v>
      </c>
      <c r="BE38" s="162">
        <v>-12.1</v>
      </c>
      <c r="BF38" s="162">
        <v>46.006300000000003</v>
      </c>
      <c r="BG38" s="162">
        <v>45.8797</v>
      </c>
      <c r="BH38" s="162">
        <v>-4.2035</v>
      </c>
      <c r="BI38" s="163"/>
      <c r="BJ38" s="162">
        <v>-88.688900000000004</v>
      </c>
      <c r="BK38" s="162">
        <v>9.2529000000000003</v>
      </c>
      <c r="BL38" s="162">
        <v>7.1429</v>
      </c>
      <c r="BM38" s="162">
        <v>4.9142999999999999</v>
      </c>
      <c r="BN38" s="162">
        <v>652.69920000000002</v>
      </c>
      <c r="BO38" s="162">
        <v>200.3845</v>
      </c>
      <c r="BP38" s="162">
        <v>199.25530000000001</v>
      </c>
      <c r="BQ38" s="162">
        <v>-693.45510000000002</v>
      </c>
      <c r="BR38" s="162">
        <v>669.96450000000004</v>
      </c>
      <c r="BS38" s="163"/>
      <c r="BT38" s="162">
        <v>-73.821600000000004</v>
      </c>
      <c r="BU38" s="162">
        <v>76.706500000000005</v>
      </c>
      <c r="BV38" s="162">
        <v>112.0804</v>
      </c>
      <c r="BW38" s="162">
        <v>37.75</v>
      </c>
      <c r="BX38" s="163"/>
      <c r="BY38" s="163"/>
      <c r="BZ38" s="162">
        <v>100.05</v>
      </c>
      <c r="CA38" s="162">
        <v>-8.0332000000000008</v>
      </c>
      <c r="CB38" s="162">
        <v>-4.5503999999999998</v>
      </c>
      <c r="CC38" s="162">
        <v>53.110599999999998</v>
      </c>
      <c r="CD38" s="162">
        <v>53.974800000000002</v>
      </c>
      <c r="CE38" s="162">
        <v>23.099699999999999</v>
      </c>
      <c r="CF38" s="162">
        <v>-131.28110000000001</v>
      </c>
      <c r="CG38" s="162">
        <v>-130.4111</v>
      </c>
      <c r="CH38" s="162">
        <v>19.5167</v>
      </c>
      <c r="CI38" s="162">
        <v>0</v>
      </c>
      <c r="CJ38" s="163"/>
      <c r="CK38" s="163"/>
      <c r="CL38" s="162">
        <v>102.5</v>
      </c>
      <c r="CM38" s="162">
        <v>92.1</v>
      </c>
      <c r="CN38" s="162">
        <v>-16.649999999999999</v>
      </c>
      <c r="CO38" s="162">
        <v>58.588500000000003</v>
      </c>
      <c r="CP38" s="162">
        <v>57.305300000000003</v>
      </c>
      <c r="CQ38" s="162">
        <v>57.542499999999997</v>
      </c>
      <c r="CR38" s="162">
        <v>-50.408700000000003</v>
      </c>
      <c r="CS38" s="162">
        <v>-49.613700000000001</v>
      </c>
      <c r="CT38" s="162">
        <v>94.154600000000002</v>
      </c>
      <c r="CU38" s="162">
        <v>-108.9183</v>
      </c>
      <c r="CV38" s="162">
        <v>109.9127</v>
      </c>
      <c r="CW38" s="162">
        <v>13.145200000000001</v>
      </c>
      <c r="CX38" s="162">
        <v>71.11</v>
      </c>
      <c r="CY38" s="162">
        <v>38.35</v>
      </c>
      <c r="CZ38" s="162">
        <v>52.741700000000002</v>
      </c>
      <c r="DA38" s="162">
        <v>49.9557</v>
      </c>
      <c r="DB38" s="162">
        <v>-33.58</v>
      </c>
      <c r="DC38" s="163"/>
      <c r="DD38" s="163"/>
      <c r="DE38" s="163"/>
      <c r="DF38" s="162">
        <v>-148.6267</v>
      </c>
      <c r="DG38" s="163"/>
      <c r="DH38" s="162">
        <v>-20.4803</v>
      </c>
      <c r="DI38" s="162">
        <v>-126.3</v>
      </c>
      <c r="DJ38" s="162">
        <v>-127.9</v>
      </c>
      <c r="DK38" s="162">
        <v>31.599399999999999</v>
      </c>
      <c r="DL38" s="162">
        <v>50.985700000000001</v>
      </c>
      <c r="DM38" s="162">
        <v>77.975899999999996</v>
      </c>
      <c r="DN38" s="162">
        <v>71.502700000000004</v>
      </c>
      <c r="DO38" s="162">
        <v>50.38</v>
      </c>
      <c r="DP38" s="162">
        <v>-13.62</v>
      </c>
      <c r="DQ38" s="162">
        <v>66.991</v>
      </c>
      <c r="DR38" s="162">
        <v>146.5283</v>
      </c>
      <c r="DS38" s="162">
        <v>-20.49</v>
      </c>
      <c r="DT38" s="162">
        <v>-20.71</v>
      </c>
      <c r="DU38" s="162">
        <v>57.34</v>
      </c>
      <c r="DV38" s="162">
        <v>100.48</v>
      </c>
      <c r="DW38" s="162">
        <v>145.96360000000001</v>
      </c>
      <c r="DX38" s="162">
        <v>143.03639999999999</v>
      </c>
      <c r="DY38" s="162">
        <v>32.405799999999999</v>
      </c>
      <c r="DZ38" s="162">
        <v>30.709099999999999</v>
      </c>
      <c r="EA38" s="162">
        <v>266.14980000000003</v>
      </c>
      <c r="EB38" s="162">
        <v>214.35149999999999</v>
      </c>
      <c r="EC38" s="162">
        <v>208.25790000000001</v>
      </c>
      <c r="ED38" s="162">
        <v>212.60849999999999</v>
      </c>
      <c r="EE38" s="162">
        <v>41.139200000000002</v>
      </c>
      <c r="EF38" s="162">
        <v>31.6831</v>
      </c>
      <c r="EG38" s="162">
        <v>-20.329000000000001</v>
      </c>
      <c r="EH38" s="162">
        <v>708.07460000000003</v>
      </c>
      <c r="EI38" s="162">
        <v>52.083399999999997</v>
      </c>
      <c r="EJ38" s="163"/>
      <c r="EK38" s="162">
        <v>-32.723500000000001</v>
      </c>
      <c r="EL38" s="162">
        <v>-30.2956</v>
      </c>
      <c r="EM38" s="162">
        <v>34.168999999999997</v>
      </c>
      <c r="EN38" s="162">
        <v>-52.413499999999999</v>
      </c>
      <c r="EO38" s="163"/>
      <c r="EP38" s="162">
        <v>52.271999999999998</v>
      </c>
      <c r="EQ38" s="162">
        <v>-19.466699999999999</v>
      </c>
      <c r="ER38" s="162">
        <v>-19.930499999999999</v>
      </c>
      <c r="ES38" s="162">
        <v>1.8786</v>
      </c>
      <c r="ET38" s="162">
        <v>0</v>
      </c>
      <c r="EU38" s="162">
        <v>-19.440000000000001</v>
      </c>
      <c r="EV38" s="162">
        <v>1</v>
      </c>
      <c r="EW38" s="162">
        <v>12.233700000000001</v>
      </c>
      <c r="EX38" s="162">
        <v>-153.34909999999999</v>
      </c>
      <c r="EY38" s="162">
        <v>-36.027700000000003</v>
      </c>
      <c r="EZ38" s="162">
        <v>-35.466200000000001</v>
      </c>
      <c r="FA38" s="162">
        <v>8.0060000000000002</v>
      </c>
      <c r="FB38" s="162">
        <v>-29.984400000000001</v>
      </c>
      <c r="FC38" s="162">
        <v>0</v>
      </c>
      <c r="FD38" s="162">
        <v>23.6706</v>
      </c>
      <c r="FE38" s="163"/>
      <c r="FF38" s="162">
        <v>22.953199999999999</v>
      </c>
      <c r="FG38" s="162">
        <v>40.420099999999998</v>
      </c>
      <c r="FH38" s="162">
        <v>42.121099999999998</v>
      </c>
      <c r="FI38" s="162">
        <v>40.2654</v>
      </c>
      <c r="FJ38" s="162">
        <v>3.5165999999999999</v>
      </c>
      <c r="FK38" s="162">
        <v>5.0236999999999998</v>
      </c>
      <c r="FL38" s="162">
        <v>125.2573</v>
      </c>
      <c r="FM38" s="162">
        <v>-30.784400000000002</v>
      </c>
      <c r="FN38" s="162">
        <v>-30.933299999999999</v>
      </c>
      <c r="FO38" s="162">
        <v>75.3733</v>
      </c>
      <c r="FP38" s="162">
        <v>81.733099999999993</v>
      </c>
      <c r="FQ38" s="162">
        <v>42.255899999999997</v>
      </c>
      <c r="FR38" s="162">
        <v>15.61</v>
      </c>
      <c r="FS38" s="162">
        <v>8.1111000000000004</v>
      </c>
      <c r="FT38" s="162">
        <v>1.0684</v>
      </c>
      <c r="FU38" s="162">
        <v>-4.57</v>
      </c>
      <c r="FV38" s="162">
        <v>18.7</v>
      </c>
      <c r="FW38" s="162">
        <v>42.337400000000002</v>
      </c>
      <c r="FX38" s="162">
        <v>11.255599999999999</v>
      </c>
      <c r="FY38" s="162">
        <v>-2.2719999999999998</v>
      </c>
      <c r="FZ38" s="162">
        <v>4.2110000000000003</v>
      </c>
      <c r="GA38" s="163"/>
      <c r="GB38" s="162">
        <v>46.79</v>
      </c>
      <c r="GC38" s="162">
        <v>-82.499099999999999</v>
      </c>
      <c r="GD38" s="162">
        <v>-76.569299999999998</v>
      </c>
      <c r="GE38" s="162">
        <v>14.7</v>
      </c>
      <c r="GF38" s="162">
        <v>96.131</v>
      </c>
      <c r="GG38" s="162">
        <v>21.9</v>
      </c>
      <c r="GH38" s="162">
        <v>-27.133600000000001</v>
      </c>
      <c r="GI38" s="162">
        <v>-3.8624000000000001</v>
      </c>
      <c r="GJ38" s="162">
        <v>-3.8494000000000002</v>
      </c>
      <c r="GK38" s="162">
        <v>2.2722000000000002</v>
      </c>
      <c r="GL38" s="163"/>
      <c r="GM38" s="163"/>
      <c r="GN38" s="162">
        <v>-15.5129</v>
      </c>
      <c r="GO38" s="162">
        <v>-43.869399999999999</v>
      </c>
      <c r="GP38" s="162">
        <v>17.628599999999999</v>
      </c>
      <c r="GQ38" s="162">
        <v>46.109499999999997</v>
      </c>
      <c r="GR38" s="162">
        <v>60.849299999999999</v>
      </c>
      <c r="GS38" s="162">
        <v>63.535699999999999</v>
      </c>
      <c r="GT38" s="162">
        <v>-150.65020000000001</v>
      </c>
      <c r="GU38" s="162">
        <v>-30.1922</v>
      </c>
      <c r="GV38" s="162">
        <v>33.342700000000001</v>
      </c>
      <c r="GW38" s="162">
        <v>-74.340299999999999</v>
      </c>
      <c r="GX38" s="162">
        <v>5.2380000000000004</v>
      </c>
      <c r="GY38" s="162">
        <v>15.3948</v>
      </c>
      <c r="GZ38" s="162">
        <v>15.0113</v>
      </c>
      <c r="HA38" s="162">
        <v>6.6798000000000002</v>
      </c>
      <c r="HB38" s="162">
        <v>146.8501</v>
      </c>
      <c r="HC38" s="162">
        <v>144.65430000000001</v>
      </c>
      <c r="HD38" s="162">
        <v>125.3</v>
      </c>
      <c r="HE38" s="162">
        <v>-126.0933</v>
      </c>
      <c r="HF38" s="162">
        <v>-276.9196</v>
      </c>
      <c r="HG38" s="162">
        <v>279.06920000000002</v>
      </c>
      <c r="HH38" s="162">
        <v>91.247900000000001</v>
      </c>
      <c r="HI38" s="162">
        <v>-138.0307</v>
      </c>
      <c r="HJ38" s="162">
        <v>-137.48060000000001</v>
      </c>
      <c r="HK38" s="162">
        <v>-13.745100000000001</v>
      </c>
      <c r="HL38" s="162">
        <v>0</v>
      </c>
      <c r="HM38" s="162">
        <v>67.056200000000004</v>
      </c>
      <c r="HN38" s="162">
        <v>67.170699999999997</v>
      </c>
      <c r="HO38" s="163"/>
      <c r="HP38" s="163"/>
      <c r="HQ38" s="162">
        <v>-3.6667000000000001</v>
      </c>
      <c r="HR38" s="162">
        <v>-4.0293000000000001</v>
      </c>
      <c r="HS38" s="162">
        <v>-47.969299999999997</v>
      </c>
      <c r="HT38" s="162">
        <v>-48.056399999999996</v>
      </c>
      <c r="HU38" s="162">
        <v>53.09</v>
      </c>
      <c r="HV38" s="162">
        <v>54.13</v>
      </c>
      <c r="HW38" s="162">
        <v>56.6</v>
      </c>
      <c r="HX38" s="162">
        <v>57.3</v>
      </c>
      <c r="HY38" s="162">
        <v>21.350899999999999</v>
      </c>
      <c r="HZ38" s="162">
        <v>-57.6</v>
      </c>
      <c r="IA38" s="162">
        <v>-342.5052</v>
      </c>
      <c r="IB38" s="162">
        <v>44.7498</v>
      </c>
      <c r="IC38" s="162">
        <v>44.408999999999999</v>
      </c>
      <c r="ID38" s="162">
        <v>8.8000000000000007</v>
      </c>
      <c r="IE38" s="162">
        <v>58.2</v>
      </c>
      <c r="IF38" s="162">
        <v>3.9</v>
      </c>
      <c r="IG38" s="162">
        <v>4</v>
      </c>
      <c r="IH38" s="162">
        <v>1.1948000000000001</v>
      </c>
      <c r="II38" s="162">
        <v>1.0794999999999999</v>
      </c>
      <c r="IJ38" s="162">
        <v>-86.313500000000005</v>
      </c>
      <c r="IK38" s="162">
        <v>-23.6356</v>
      </c>
      <c r="IL38" s="162">
        <v>241.16120000000001</v>
      </c>
      <c r="IM38" s="162">
        <v>180.4075</v>
      </c>
      <c r="IN38" s="162">
        <v>115.45650000000001</v>
      </c>
      <c r="IO38" s="162">
        <v>-172.535</v>
      </c>
      <c r="IP38" s="162">
        <v>172.0085</v>
      </c>
      <c r="IQ38" s="162">
        <v>-108.35760000000001</v>
      </c>
      <c r="IR38" s="162">
        <v>-43.8566</v>
      </c>
      <c r="IS38" s="162">
        <v>-175.34690000000001</v>
      </c>
      <c r="IT38" s="162">
        <v>167.86320000000001</v>
      </c>
      <c r="IU38" s="162">
        <v>167.2379</v>
      </c>
      <c r="IV38" s="162">
        <v>103.9674</v>
      </c>
      <c r="IW38" s="162">
        <v>-230.67490000000001</v>
      </c>
      <c r="IX38" s="162">
        <v>49.082500000000003</v>
      </c>
      <c r="IY38" s="162">
        <v>-186.04159999999999</v>
      </c>
      <c r="IZ38" s="162">
        <v>184.57730000000001</v>
      </c>
      <c r="JA38" s="162">
        <v>-6.0632000000000001</v>
      </c>
      <c r="JB38" s="163"/>
      <c r="JC38" s="162">
        <v>30.08</v>
      </c>
      <c r="JD38" s="162">
        <v>6.7489999999999997</v>
      </c>
      <c r="JE38" s="162">
        <v>6.7850000000000001</v>
      </c>
      <c r="JF38" s="162">
        <v>-29.04</v>
      </c>
      <c r="JG38" s="162">
        <v>6.32</v>
      </c>
      <c r="JH38" s="163"/>
      <c r="JI38" s="162">
        <v>-6.2973999999999997</v>
      </c>
      <c r="JJ38" s="162">
        <v>-16.9329</v>
      </c>
      <c r="JK38" s="162">
        <v>1.5244</v>
      </c>
      <c r="JL38" s="162">
        <v>-5.3</v>
      </c>
      <c r="JM38" s="162">
        <v>8.6449999999999996</v>
      </c>
      <c r="JN38" s="162">
        <v>9.2569999999999997</v>
      </c>
      <c r="JO38" s="162">
        <v>9.6378000000000004</v>
      </c>
      <c r="JP38" s="162">
        <v>11.7989</v>
      </c>
      <c r="JQ38" s="162">
        <v>45.168500000000002</v>
      </c>
      <c r="JR38" s="162">
        <v>42.860500000000002</v>
      </c>
      <c r="JS38" s="162">
        <v>43.253999999999998</v>
      </c>
      <c r="JT38" s="163"/>
      <c r="JU38" s="162">
        <v>-56.3</v>
      </c>
      <c r="JV38" s="162">
        <v>18.448499999999999</v>
      </c>
      <c r="JW38" s="162">
        <v>8.2100000000000009</v>
      </c>
      <c r="JX38" s="163"/>
      <c r="JY38" s="162">
        <v>-3.2473999999999998</v>
      </c>
      <c r="JZ38" s="162">
        <v>43.9878</v>
      </c>
      <c r="KA38" s="162">
        <v>14.2105</v>
      </c>
      <c r="KB38" s="162">
        <v>-4.0151000000000003</v>
      </c>
      <c r="KC38" s="162">
        <v>-43.6768</v>
      </c>
      <c r="KD38" s="162">
        <v>0</v>
      </c>
      <c r="KE38" s="162">
        <v>42.848100000000002</v>
      </c>
      <c r="KF38" s="162">
        <v>48.1</v>
      </c>
      <c r="KG38" s="162">
        <v>-47.4</v>
      </c>
      <c r="KH38" s="162">
        <v>-183.31610000000001</v>
      </c>
      <c r="KI38" s="162">
        <v>173.6422</v>
      </c>
    </row>
    <row r="39" spans="1:295" ht="18" customHeight="1" x14ac:dyDescent="0.25">
      <c r="A39" s="159" t="s">
        <v>95</v>
      </c>
      <c r="B39" s="159" t="s">
        <v>811</v>
      </c>
      <c r="C39" s="162">
        <v>0</v>
      </c>
      <c r="D39" s="162">
        <v>21.837499999999999</v>
      </c>
      <c r="E39" s="162">
        <v>-25.7895</v>
      </c>
      <c r="F39" s="162">
        <v>-35.892299999999999</v>
      </c>
      <c r="G39" s="162">
        <v>19.983799999999999</v>
      </c>
      <c r="H39" s="163"/>
      <c r="I39" s="162">
        <v>50.993299999999998</v>
      </c>
      <c r="J39" s="162">
        <v>-75.514200000000002</v>
      </c>
      <c r="K39" s="162">
        <v>66.430400000000006</v>
      </c>
      <c r="L39" s="162">
        <v>33.401000000000003</v>
      </c>
      <c r="M39" s="162">
        <v>32.801699999999997</v>
      </c>
      <c r="N39" s="162">
        <v>-4.4400000000000004</v>
      </c>
      <c r="O39" s="162">
        <v>-74.373000000000005</v>
      </c>
      <c r="P39" s="162">
        <v>70.400000000000006</v>
      </c>
      <c r="Q39" s="162">
        <v>20.7</v>
      </c>
      <c r="R39" s="162">
        <v>-68.2</v>
      </c>
      <c r="S39" s="162">
        <v>8.3134999999999994</v>
      </c>
      <c r="T39" s="162">
        <v>33.802999999999997</v>
      </c>
      <c r="U39" s="162">
        <v>18.633400000000002</v>
      </c>
      <c r="V39" s="162">
        <v>18.971699999999998</v>
      </c>
      <c r="W39" s="162">
        <v>31.064900000000002</v>
      </c>
      <c r="X39" s="162">
        <v>16.7438</v>
      </c>
      <c r="Y39" s="162">
        <v>5.9866999999999999</v>
      </c>
      <c r="Z39" s="162">
        <v>7.8898999999999999</v>
      </c>
      <c r="AA39" s="163"/>
      <c r="AB39" s="163"/>
      <c r="AC39" s="162">
        <v>-55.89</v>
      </c>
      <c r="AD39" s="162">
        <v>-55.92</v>
      </c>
      <c r="AE39" s="163"/>
      <c r="AF39" s="162">
        <v>4.4400000000000004</v>
      </c>
      <c r="AG39" s="162">
        <v>72.599999999999994</v>
      </c>
      <c r="AH39" s="163"/>
      <c r="AI39" s="163"/>
      <c r="AJ39" s="162">
        <v>-60.2</v>
      </c>
      <c r="AK39" s="162">
        <v>-60.42</v>
      </c>
      <c r="AL39" s="162">
        <v>-37.18</v>
      </c>
      <c r="AM39" s="162">
        <v>60.76</v>
      </c>
      <c r="AN39" s="162">
        <v>61.44</v>
      </c>
      <c r="AO39" s="162">
        <v>22.4956</v>
      </c>
      <c r="AP39" s="162">
        <v>-5.6420000000000003</v>
      </c>
      <c r="AQ39" s="162">
        <v>64.9315</v>
      </c>
      <c r="AR39" s="162">
        <v>67.426900000000003</v>
      </c>
      <c r="AS39" s="162">
        <v>45.818399999999997</v>
      </c>
      <c r="AT39" s="162">
        <v>-47.0197</v>
      </c>
      <c r="AU39" s="162">
        <v>-47.291899999999998</v>
      </c>
      <c r="AV39" s="162">
        <v>31.240500000000001</v>
      </c>
      <c r="AW39" s="162">
        <v>31.842400000000001</v>
      </c>
      <c r="AX39" s="162">
        <v>70.194599999999994</v>
      </c>
      <c r="AY39" s="162">
        <v>72.070099999999996</v>
      </c>
      <c r="AZ39" s="162">
        <v>11.532400000000001</v>
      </c>
      <c r="BA39" s="162">
        <v>63.004800000000003</v>
      </c>
      <c r="BB39" s="162">
        <v>-624.67420000000004</v>
      </c>
      <c r="BC39" s="162">
        <v>25.2303</v>
      </c>
      <c r="BD39" s="162">
        <v>-11.8</v>
      </c>
      <c r="BE39" s="162">
        <v>-12.4</v>
      </c>
      <c r="BF39" s="162">
        <v>52.674599999999998</v>
      </c>
      <c r="BG39" s="162">
        <v>51.995399999999997</v>
      </c>
      <c r="BH39" s="162">
        <v>-3.8477000000000001</v>
      </c>
      <c r="BI39" s="163"/>
      <c r="BJ39" s="162">
        <v>-98.591999999999999</v>
      </c>
      <c r="BK39" s="162">
        <v>9.3737999999999992</v>
      </c>
      <c r="BL39" s="162">
        <v>7.4848999999999997</v>
      </c>
      <c r="BM39" s="162">
        <v>5.1534000000000004</v>
      </c>
      <c r="BN39" s="162">
        <v>664.78449999999998</v>
      </c>
      <c r="BO39" s="162">
        <v>195.0437</v>
      </c>
      <c r="BP39" s="162">
        <v>194.89109999999999</v>
      </c>
      <c r="BQ39" s="162">
        <v>-699.55439999999999</v>
      </c>
      <c r="BR39" s="162">
        <v>679.2604</v>
      </c>
      <c r="BS39" s="163"/>
      <c r="BT39" s="162">
        <v>-70.289900000000003</v>
      </c>
      <c r="BU39" s="162">
        <v>71.443899999999999</v>
      </c>
      <c r="BV39" s="163"/>
      <c r="BW39" s="162">
        <v>37.159999999999997</v>
      </c>
      <c r="BX39" s="163"/>
      <c r="BY39" s="163"/>
      <c r="BZ39" s="162">
        <v>101.09</v>
      </c>
      <c r="CA39" s="162">
        <v>-5.8898999999999999</v>
      </c>
      <c r="CB39" s="162">
        <v>-4.1485000000000003</v>
      </c>
      <c r="CC39" s="162">
        <v>60.600499999999997</v>
      </c>
      <c r="CD39" s="162">
        <v>61.154699999999998</v>
      </c>
      <c r="CE39" s="162">
        <v>23.791699999999999</v>
      </c>
      <c r="CF39" s="162">
        <v>-129.4385</v>
      </c>
      <c r="CG39" s="162">
        <v>-128.88140000000001</v>
      </c>
      <c r="CH39" s="162">
        <v>19.611899999999999</v>
      </c>
      <c r="CI39" s="163"/>
      <c r="CJ39" s="163"/>
      <c r="CK39" s="163"/>
      <c r="CL39" s="162">
        <v>102.8</v>
      </c>
      <c r="CM39" s="162">
        <v>92.6</v>
      </c>
      <c r="CN39" s="162">
        <v>-16.84</v>
      </c>
      <c r="CO39" s="162">
        <v>60.683</v>
      </c>
      <c r="CP39" s="162">
        <v>58.795099999999998</v>
      </c>
      <c r="CQ39" s="162">
        <v>58.955599999999997</v>
      </c>
      <c r="CR39" s="162">
        <v>-49.091500000000003</v>
      </c>
      <c r="CS39" s="162">
        <v>-48.157400000000003</v>
      </c>
      <c r="CT39" s="162">
        <v>87.602900000000005</v>
      </c>
      <c r="CU39" s="162">
        <v>-102.1031</v>
      </c>
      <c r="CV39" s="162">
        <v>100.6583</v>
      </c>
      <c r="CW39" s="162">
        <v>13.222300000000001</v>
      </c>
      <c r="CX39" s="162">
        <v>68.98</v>
      </c>
      <c r="CY39" s="162">
        <v>37.35</v>
      </c>
      <c r="CZ39" s="163"/>
      <c r="DA39" s="163"/>
      <c r="DB39" s="162">
        <v>-34.049999999999997</v>
      </c>
      <c r="DC39" s="163"/>
      <c r="DD39" s="163"/>
      <c r="DE39" s="163"/>
      <c r="DF39" s="162">
        <v>-143.12729999999999</v>
      </c>
      <c r="DG39" s="163"/>
      <c r="DH39" s="162">
        <v>-20.720300000000002</v>
      </c>
      <c r="DI39" s="162">
        <v>-128.19999999999999</v>
      </c>
      <c r="DJ39" s="162">
        <v>-128.5</v>
      </c>
      <c r="DK39" s="162">
        <v>32.011400000000002</v>
      </c>
      <c r="DL39" s="162">
        <v>50.399799999999999</v>
      </c>
      <c r="DM39" s="162">
        <v>76.097300000000004</v>
      </c>
      <c r="DN39" s="163"/>
      <c r="DO39" s="162">
        <v>49.86</v>
      </c>
      <c r="DP39" s="162">
        <v>-12.88</v>
      </c>
      <c r="DQ39" s="162">
        <v>68.742500000000007</v>
      </c>
      <c r="DR39" s="162">
        <v>141.69300000000001</v>
      </c>
      <c r="DS39" s="162">
        <v>-20.309999999999999</v>
      </c>
      <c r="DT39" s="162">
        <v>-20.68</v>
      </c>
      <c r="DU39" s="162">
        <v>54.65</v>
      </c>
      <c r="DV39" s="162">
        <v>101</v>
      </c>
      <c r="DW39" s="162">
        <v>142.98179999999999</v>
      </c>
      <c r="DX39" s="162">
        <v>139.72730000000001</v>
      </c>
      <c r="DY39" s="162">
        <v>31.0457</v>
      </c>
      <c r="DZ39" s="162">
        <v>30.445499999999999</v>
      </c>
      <c r="EA39" s="162">
        <v>261.2835</v>
      </c>
      <c r="EB39" s="162">
        <v>211.1507</v>
      </c>
      <c r="EC39" s="162">
        <v>205.9795</v>
      </c>
      <c r="ED39" s="162">
        <v>207.4282</v>
      </c>
      <c r="EE39" s="162">
        <v>59.931899999999999</v>
      </c>
      <c r="EF39" s="162">
        <v>52.218200000000003</v>
      </c>
      <c r="EG39" s="162">
        <v>-19.556000000000001</v>
      </c>
      <c r="EH39" s="162">
        <v>708.76110000000006</v>
      </c>
      <c r="EI39" s="162">
        <v>65.912800000000004</v>
      </c>
      <c r="EJ39" s="163"/>
      <c r="EK39" s="162">
        <v>-32.852200000000003</v>
      </c>
      <c r="EL39" s="162">
        <v>-30.3931</v>
      </c>
      <c r="EM39" s="162">
        <v>16.415800000000001</v>
      </c>
      <c r="EN39" s="162">
        <v>-56.032800000000002</v>
      </c>
      <c r="EO39" s="163"/>
      <c r="EP39" s="162">
        <v>150.58799999999999</v>
      </c>
      <c r="EQ39" s="162">
        <v>-32.981699999999996</v>
      </c>
      <c r="ER39" s="162">
        <v>-34.085700000000003</v>
      </c>
      <c r="ES39" s="162">
        <v>-18.2851</v>
      </c>
      <c r="ET39" s="162">
        <v>0</v>
      </c>
      <c r="EU39" s="162">
        <v>-11.35</v>
      </c>
      <c r="EV39" s="162">
        <v>97.6</v>
      </c>
      <c r="EW39" s="162">
        <v>12.4185</v>
      </c>
      <c r="EX39" s="162">
        <v>-159.93729999999999</v>
      </c>
      <c r="EY39" s="162">
        <v>-36.777500000000003</v>
      </c>
      <c r="EZ39" s="162">
        <v>-35.899099999999997</v>
      </c>
      <c r="FA39" s="162">
        <v>8.7393999999999998</v>
      </c>
      <c r="FB39" s="162">
        <v>-50.662500000000001</v>
      </c>
      <c r="FC39" s="162">
        <v>19.824200000000001</v>
      </c>
      <c r="FD39" s="162">
        <v>24.2197</v>
      </c>
      <c r="FE39" s="163"/>
      <c r="FF39" s="162">
        <v>23.3123</v>
      </c>
      <c r="FG39" s="162">
        <v>40.156999999999996</v>
      </c>
      <c r="FH39" s="162">
        <v>40.627800000000001</v>
      </c>
      <c r="FI39" s="162">
        <v>39.042099999999998</v>
      </c>
      <c r="FJ39" s="162">
        <v>5.5260999999999996</v>
      </c>
      <c r="FK39" s="162">
        <v>4.0189000000000004</v>
      </c>
      <c r="FL39" s="162">
        <v>129.6112</v>
      </c>
      <c r="FM39" s="162">
        <v>-28.9328</v>
      </c>
      <c r="FN39" s="162">
        <v>-29.051600000000001</v>
      </c>
      <c r="FO39" s="162">
        <v>78.061700000000002</v>
      </c>
      <c r="FP39" s="162">
        <v>86.613299999999995</v>
      </c>
      <c r="FQ39" s="162">
        <v>41.208500000000001</v>
      </c>
      <c r="FR39" s="162">
        <v>18.34</v>
      </c>
      <c r="FS39" s="162">
        <v>8.6701999999999995</v>
      </c>
      <c r="FT39" s="162">
        <v>1.0915999999999999</v>
      </c>
      <c r="FU39" s="162">
        <v>-5</v>
      </c>
      <c r="FV39" s="162">
        <v>17.350000000000001</v>
      </c>
      <c r="FW39" s="162">
        <v>40.054299999999998</v>
      </c>
      <c r="FX39" s="162">
        <v>11.071099999999999</v>
      </c>
      <c r="FY39" s="162">
        <v>-2.956</v>
      </c>
      <c r="FZ39" s="162">
        <v>4.4189999999999996</v>
      </c>
      <c r="GA39" s="163"/>
      <c r="GB39" s="162">
        <v>46.77</v>
      </c>
      <c r="GC39" s="162">
        <v>-85.467299999999994</v>
      </c>
      <c r="GD39" s="162">
        <v>-75.253299999999996</v>
      </c>
      <c r="GE39" s="162">
        <v>15.24</v>
      </c>
      <c r="GF39" s="162">
        <v>95.8155</v>
      </c>
      <c r="GG39" s="162">
        <v>24.1</v>
      </c>
      <c r="GH39" s="162">
        <v>-26.7959</v>
      </c>
      <c r="GI39" s="162">
        <v>-3.9298000000000002</v>
      </c>
      <c r="GJ39" s="162">
        <v>-4.4028</v>
      </c>
      <c r="GK39" s="162">
        <v>2.2846000000000002</v>
      </c>
      <c r="GL39" s="163"/>
      <c r="GM39" s="163"/>
      <c r="GN39" s="162">
        <v>-16.377300000000002</v>
      </c>
      <c r="GO39" s="162">
        <v>-44.205300000000001</v>
      </c>
      <c r="GP39" s="162">
        <v>17.655200000000001</v>
      </c>
      <c r="GQ39" s="162">
        <v>45.531399999999998</v>
      </c>
      <c r="GR39" s="162">
        <v>66.653599999999997</v>
      </c>
      <c r="GS39" s="162">
        <v>65.053399999999996</v>
      </c>
      <c r="GT39" s="162">
        <v>-153.91220000000001</v>
      </c>
      <c r="GU39" s="162">
        <v>-29.053599999999999</v>
      </c>
      <c r="GV39" s="162">
        <v>33.943600000000004</v>
      </c>
      <c r="GW39" s="162">
        <v>-72.261600000000001</v>
      </c>
      <c r="GX39" s="162">
        <v>5.4180999999999999</v>
      </c>
      <c r="GY39" s="162">
        <v>15.8245</v>
      </c>
      <c r="GZ39" s="162">
        <v>15.3383</v>
      </c>
      <c r="HA39" s="162">
        <v>7</v>
      </c>
      <c r="HB39" s="162">
        <v>141.97059999999999</v>
      </c>
      <c r="HC39" s="162">
        <v>143.04660000000001</v>
      </c>
      <c r="HD39" s="162">
        <v>129.1</v>
      </c>
      <c r="HE39" s="162">
        <v>-128.59970000000001</v>
      </c>
      <c r="HF39" s="162">
        <v>-278.9477</v>
      </c>
      <c r="HG39" s="162">
        <v>282.90859999999998</v>
      </c>
      <c r="HH39" s="162">
        <v>102.5964</v>
      </c>
      <c r="HI39" s="162">
        <v>-136.928</v>
      </c>
      <c r="HJ39" s="162">
        <v>-133.03020000000001</v>
      </c>
      <c r="HK39" s="162">
        <v>-17.743099999999998</v>
      </c>
      <c r="HL39" s="162">
        <v>0</v>
      </c>
      <c r="HM39" s="162">
        <v>68.090199999999996</v>
      </c>
      <c r="HN39" s="162">
        <v>69.651600000000002</v>
      </c>
      <c r="HO39" s="162">
        <v>-63.372700000000002</v>
      </c>
      <c r="HP39" s="162">
        <v>-62.8718</v>
      </c>
      <c r="HQ39" s="162">
        <v>-1.8978999999999999</v>
      </c>
      <c r="HR39" s="162">
        <v>-2.0847000000000002</v>
      </c>
      <c r="HS39" s="162">
        <v>-36.319499999999998</v>
      </c>
      <c r="HT39" s="162">
        <v>-36.621699999999997</v>
      </c>
      <c r="HU39" s="162">
        <v>58.96</v>
      </c>
      <c r="HV39" s="162">
        <v>58.84</v>
      </c>
      <c r="HW39" s="162">
        <v>54.5</v>
      </c>
      <c r="HX39" s="162">
        <v>55.5</v>
      </c>
      <c r="HY39" s="162">
        <v>21.310300000000002</v>
      </c>
      <c r="HZ39" s="162">
        <v>-52.72</v>
      </c>
      <c r="IA39" s="162">
        <v>-350.59780000000001</v>
      </c>
      <c r="IB39" s="162">
        <v>48.312100000000001</v>
      </c>
      <c r="IC39" s="162">
        <v>47.543399999999998</v>
      </c>
      <c r="ID39" s="162">
        <v>8.8000000000000007</v>
      </c>
      <c r="IE39" s="162">
        <v>59.9</v>
      </c>
      <c r="IF39" s="162">
        <v>3.1</v>
      </c>
      <c r="IG39" s="162">
        <v>3.9</v>
      </c>
      <c r="IH39" s="162">
        <v>1.3534999999999999</v>
      </c>
      <c r="II39" s="163"/>
      <c r="IJ39" s="162">
        <v>-98.647499999999994</v>
      </c>
      <c r="IK39" s="162">
        <v>-38.753500000000003</v>
      </c>
      <c r="IL39" s="162">
        <v>233.23349999999999</v>
      </c>
      <c r="IM39" s="162">
        <v>180.6362</v>
      </c>
      <c r="IN39" s="162">
        <v>106.15949999999999</v>
      </c>
      <c r="IO39" s="162">
        <v>-174.79390000000001</v>
      </c>
      <c r="IP39" s="162">
        <v>168.52799999999999</v>
      </c>
      <c r="IQ39" s="162">
        <v>-92.671000000000006</v>
      </c>
      <c r="IR39" s="162">
        <v>-50.817100000000003</v>
      </c>
      <c r="IS39" s="162">
        <v>-175.56979999999999</v>
      </c>
      <c r="IT39" s="162">
        <v>152.34710000000001</v>
      </c>
      <c r="IU39" s="162">
        <v>154.2286</v>
      </c>
      <c r="IV39" s="162">
        <v>94.896299999999997</v>
      </c>
      <c r="IW39" s="162">
        <v>-228.04040000000001</v>
      </c>
      <c r="IX39" s="162">
        <v>54.685200000000002</v>
      </c>
      <c r="IY39" s="162">
        <v>-171.2979</v>
      </c>
      <c r="IZ39" s="162">
        <v>174.23570000000001</v>
      </c>
      <c r="JA39" s="162">
        <v>-7.3815999999999997</v>
      </c>
      <c r="JB39" s="163"/>
      <c r="JC39" s="162">
        <v>31.68</v>
      </c>
      <c r="JD39" s="162">
        <v>6.81</v>
      </c>
      <c r="JE39" s="162">
        <v>6.827</v>
      </c>
      <c r="JF39" s="162">
        <v>-31.6</v>
      </c>
      <c r="JG39" s="162">
        <v>7.36</v>
      </c>
      <c r="JH39" s="163"/>
      <c r="JI39" s="162">
        <v>-8.0858000000000008</v>
      </c>
      <c r="JJ39" s="162">
        <v>-16.875</v>
      </c>
      <c r="JK39" s="162">
        <v>1.3504</v>
      </c>
      <c r="JL39" s="162">
        <v>-2.4</v>
      </c>
      <c r="JM39" s="162">
        <v>9.6820000000000004</v>
      </c>
      <c r="JN39" s="162">
        <v>8.7810000000000006</v>
      </c>
      <c r="JO39" s="162">
        <v>9.6826000000000008</v>
      </c>
      <c r="JP39" s="162">
        <v>11.587300000000001</v>
      </c>
      <c r="JQ39" s="162">
        <v>45.368899999999996</v>
      </c>
      <c r="JR39" s="162">
        <v>43.262999999999998</v>
      </c>
      <c r="JS39" s="162">
        <v>43.076700000000002</v>
      </c>
      <c r="JT39" s="163"/>
      <c r="JU39" s="162">
        <v>-58.3</v>
      </c>
      <c r="JV39" s="162">
        <v>18.913499999999999</v>
      </c>
      <c r="JW39" s="162">
        <v>8.07</v>
      </c>
      <c r="JX39" s="163"/>
      <c r="JY39" s="162">
        <v>-8.3895999999999997</v>
      </c>
      <c r="JZ39" s="162">
        <v>46.778700000000001</v>
      </c>
      <c r="KA39" s="162">
        <v>17.4847</v>
      </c>
      <c r="KB39" s="162">
        <v>-8.2224000000000004</v>
      </c>
      <c r="KC39" s="162">
        <v>-46.473399999999998</v>
      </c>
      <c r="KD39" s="162">
        <v>4.3981000000000003</v>
      </c>
      <c r="KE39" s="162">
        <v>40.716000000000001</v>
      </c>
      <c r="KF39" s="162">
        <v>50.3</v>
      </c>
      <c r="KG39" s="162">
        <v>-50.1</v>
      </c>
      <c r="KH39" s="162">
        <v>-174.38929999999999</v>
      </c>
      <c r="KI39" s="162">
        <v>165.68620000000001</v>
      </c>
    </row>
    <row r="40" spans="1:295" ht="18" customHeight="1" x14ac:dyDescent="0.25">
      <c r="A40" s="159" t="s">
        <v>95</v>
      </c>
      <c r="B40" s="159" t="s">
        <v>812</v>
      </c>
      <c r="C40" s="164">
        <v>0</v>
      </c>
      <c r="D40" s="164">
        <v>20.991800000000001</v>
      </c>
      <c r="E40" s="164">
        <v>-25.108000000000001</v>
      </c>
      <c r="F40" s="164">
        <v>-35.418300000000002</v>
      </c>
      <c r="G40" s="164">
        <v>18.477900000000002</v>
      </c>
      <c r="H40" s="165"/>
      <c r="I40" s="164">
        <v>50.492199999999997</v>
      </c>
      <c r="J40" s="164">
        <v>-73.185299999999998</v>
      </c>
      <c r="K40" s="164">
        <v>65.420199999999994</v>
      </c>
      <c r="L40" s="164">
        <v>33.423000000000002</v>
      </c>
      <c r="M40" s="164">
        <v>32.534999999999997</v>
      </c>
      <c r="N40" s="164">
        <v>-2.2200000000000002</v>
      </c>
      <c r="O40" s="164">
        <v>-79.650999999999996</v>
      </c>
      <c r="P40" s="164">
        <v>74.8</v>
      </c>
      <c r="Q40" s="164">
        <v>26.495999999999999</v>
      </c>
      <c r="R40" s="164">
        <v>-72.599999999999994</v>
      </c>
      <c r="S40" s="164">
        <v>8.2553000000000001</v>
      </c>
      <c r="T40" s="164">
        <v>32.205199999999998</v>
      </c>
      <c r="U40" s="164">
        <v>18.942</v>
      </c>
      <c r="V40" s="164">
        <v>19.218599999999999</v>
      </c>
      <c r="W40" s="164">
        <v>31.661100000000001</v>
      </c>
      <c r="X40" s="164">
        <v>17.457899999999999</v>
      </c>
      <c r="Y40" s="164">
        <v>5.6622000000000003</v>
      </c>
      <c r="Z40" s="164">
        <v>7.9894999999999996</v>
      </c>
      <c r="AA40" s="165"/>
      <c r="AB40" s="165"/>
      <c r="AC40" s="164">
        <v>-55.47</v>
      </c>
      <c r="AD40" s="164">
        <v>-55.46</v>
      </c>
      <c r="AE40" s="165"/>
      <c r="AF40" s="164">
        <v>2.2200000000000002</v>
      </c>
      <c r="AG40" s="164">
        <v>77</v>
      </c>
      <c r="AH40" s="165"/>
      <c r="AI40" s="165"/>
      <c r="AJ40" s="164">
        <v>-60.52</v>
      </c>
      <c r="AK40" s="164">
        <v>-60.3</v>
      </c>
      <c r="AL40" s="164">
        <v>-36.049999999999997</v>
      </c>
      <c r="AM40" s="164">
        <v>60.45</v>
      </c>
      <c r="AN40" s="164">
        <v>61.4</v>
      </c>
      <c r="AO40" s="164">
        <v>22.145199999999999</v>
      </c>
      <c r="AP40" s="164">
        <v>-5.8468999999999998</v>
      </c>
      <c r="AQ40" s="164">
        <v>63.2057</v>
      </c>
      <c r="AR40" s="164">
        <v>65.131900000000002</v>
      </c>
      <c r="AS40" s="164">
        <v>46.512799999999999</v>
      </c>
      <c r="AT40" s="164">
        <v>-45.412199999999999</v>
      </c>
      <c r="AU40" s="164">
        <v>-44.864199999999997</v>
      </c>
      <c r="AV40" s="164">
        <v>32.133000000000003</v>
      </c>
      <c r="AW40" s="164">
        <v>31.9802</v>
      </c>
      <c r="AX40" s="164">
        <v>70.060699999999997</v>
      </c>
      <c r="AY40" s="164">
        <v>71.668199999999999</v>
      </c>
      <c r="AZ40" s="164">
        <v>11.532400000000001</v>
      </c>
      <c r="BA40" s="164">
        <v>58.681199999999997</v>
      </c>
      <c r="BB40" s="164">
        <v>-622.49570000000006</v>
      </c>
      <c r="BC40" s="164">
        <v>23.7971</v>
      </c>
      <c r="BD40" s="164">
        <v>-10.9</v>
      </c>
      <c r="BE40" s="164">
        <v>-11.6</v>
      </c>
      <c r="BF40" s="164">
        <v>50.837299999999999</v>
      </c>
      <c r="BG40" s="164">
        <v>49.861499999999999</v>
      </c>
      <c r="BH40" s="164">
        <v>-4.1123000000000003</v>
      </c>
      <c r="BI40" s="165"/>
      <c r="BJ40" s="164">
        <v>-95.040800000000004</v>
      </c>
      <c r="BK40" s="164">
        <v>8.4583999999999993</v>
      </c>
      <c r="BL40" s="164">
        <v>7.5837000000000003</v>
      </c>
      <c r="BM40" s="164">
        <v>5.0328999999999997</v>
      </c>
      <c r="BN40" s="164">
        <v>666.31039999999996</v>
      </c>
      <c r="BO40" s="164">
        <v>199.46889999999999</v>
      </c>
      <c r="BP40" s="164">
        <v>199.4384</v>
      </c>
      <c r="BQ40" s="164">
        <v>-699.70370000000003</v>
      </c>
      <c r="BR40" s="164">
        <v>685.60440000000006</v>
      </c>
      <c r="BS40" s="165"/>
      <c r="BT40" s="164">
        <v>-61.515999999999998</v>
      </c>
      <c r="BU40" s="164">
        <v>61.881300000000003</v>
      </c>
      <c r="BV40" s="164">
        <v>112.99850000000001</v>
      </c>
      <c r="BW40" s="164">
        <v>37.090000000000003</v>
      </c>
      <c r="BX40" s="165"/>
      <c r="BY40" s="165"/>
      <c r="BZ40" s="164">
        <v>101.17</v>
      </c>
      <c r="CA40" s="164">
        <v>-8.7029999999999994</v>
      </c>
      <c r="CB40" s="164">
        <v>-8.1671999999999993</v>
      </c>
      <c r="CC40" s="164">
        <v>57.9634</v>
      </c>
      <c r="CD40" s="164">
        <v>58.449100000000001</v>
      </c>
      <c r="CE40" s="164">
        <v>23.691600000000001</v>
      </c>
      <c r="CF40" s="164">
        <v>-129.19409999999999</v>
      </c>
      <c r="CG40" s="164">
        <v>-127.95489999999999</v>
      </c>
      <c r="CH40" s="164">
        <v>18.035699999999999</v>
      </c>
      <c r="CI40" s="164">
        <v>0</v>
      </c>
      <c r="CJ40" s="165"/>
      <c r="CK40" s="165"/>
      <c r="CL40" s="164">
        <v>104.5</v>
      </c>
      <c r="CM40" s="164">
        <v>94.3</v>
      </c>
      <c r="CN40" s="164">
        <v>-16.600000000000001</v>
      </c>
      <c r="CO40" s="164">
        <v>60.428699999999999</v>
      </c>
      <c r="CP40" s="164">
        <v>58.683599999999998</v>
      </c>
      <c r="CQ40" s="164">
        <v>59.690399999999997</v>
      </c>
      <c r="CR40" s="164">
        <v>-47.649000000000001</v>
      </c>
      <c r="CS40" s="164">
        <v>-47.280700000000003</v>
      </c>
      <c r="CT40" s="164">
        <v>91.832700000000003</v>
      </c>
      <c r="CU40" s="164">
        <v>-109.0367</v>
      </c>
      <c r="CV40" s="164">
        <v>107.2139</v>
      </c>
      <c r="CW40" s="164">
        <v>14.0969</v>
      </c>
      <c r="CX40" s="164">
        <v>70.290000000000006</v>
      </c>
      <c r="CY40" s="164">
        <v>37.6</v>
      </c>
      <c r="CZ40" s="164">
        <v>52.741700000000002</v>
      </c>
      <c r="DA40" s="164">
        <v>49.9557</v>
      </c>
      <c r="DB40" s="164">
        <v>-33.42</v>
      </c>
      <c r="DC40" s="165"/>
      <c r="DD40" s="165"/>
      <c r="DE40" s="165"/>
      <c r="DF40" s="164">
        <v>-148.43180000000001</v>
      </c>
      <c r="DG40" s="165"/>
      <c r="DH40" s="164">
        <v>-20.153600000000001</v>
      </c>
      <c r="DI40" s="164">
        <v>-128.19999999999999</v>
      </c>
      <c r="DJ40" s="164">
        <v>-126.7</v>
      </c>
      <c r="DK40" s="164">
        <v>31.412700000000001</v>
      </c>
      <c r="DL40" s="164">
        <v>49.813800000000001</v>
      </c>
      <c r="DM40" s="164">
        <v>77.036600000000007</v>
      </c>
      <c r="DN40" s="164">
        <v>70.330799999999996</v>
      </c>
      <c r="DO40" s="164">
        <v>49.33</v>
      </c>
      <c r="DP40" s="164">
        <v>-13.34</v>
      </c>
      <c r="DQ40" s="164">
        <v>70.447500000000005</v>
      </c>
      <c r="DR40" s="164">
        <v>146.59829999999999</v>
      </c>
      <c r="DS40" s="164">
        <v>-19.510000000000002</v>
      </c>
      <c r="DT40" s="164">
        <v>-19.899999999999999</v>
      </c>
      <c r="DU40" s="164">
        <v>59.15</v>
      </c>
      <c r="DV40" s="164">
        <v>99.12</v>
      </c>
      <c r="DW40" s="164">
        <v>148.25450000000001</v>
      </c>
      <c r="DX40" s="164">
        <v>146.32730000000001</v>
      </c>
      <c r="DY40" s="164">
        <v>30.9878</v>
      </c>
      <c r="DZ40" s="164">
        <v>31.309100000000001</v>
      </c>
      <c r="EA40" s="164">
        <v>265.8175</v>
      </c>
      <c r="EB40" s="164">
        <v>213.142</v>
      </c>
      <c r="EC40" s="164">
        <v>209.56440000000001</v>
      </c>
      <c r="ED40" s="164">
        <v>209.8167</v>
      </c>
      <c r="EE40" s="164">
        <v>61.698300000000003</v>
      </c>
      <c r="EF40" s="164">
        <v>50.076900000000002</v>
      </c>
      <c r="EG40" s="164">
        <v>-19.611999999999998</v>
      </c>
      <c r="EH40" s="164">
        <v>711.81179999999995</v>
      </c>
      <c r="EI40" s="164">
        <v>54.914499999999997</v>
      </c>
      <c r="EJ40" s="165"/>
      <c r="EK40" s="164">
        <v>-32.474400000000003</v>
      </c>
      <c r="EL40" s="164">
        <v>-30.3719</v>
      </c>
      <c r="EM40" s="164">
        <v>13.3827</v>
      </c>
      <c r="EN40" s="164">
        <v>-56.485999999999997</v>
      </c>
      <c r="EO40" s="165"/>
      <c r="EP40" s="164">
        <v>141.37200000000001</v>
      </c>
      <c r="EQ40" s="164">
        <v>-33.937100000000001</v>
      </c>
      <c r="ER40" s="164">
        <v>-34.9236</v>
      </c>
      <c r="ES40" s="164">
        <v>-19.017700000000001</v>
      </c>
      <c r="ET40" s="164">
        <v>0</v>
      </c>
      <c r="EU40" s="164">
        <v>-11.47</v>
      </c>
      <c r="EV40" s="164">
        <v>105.9</v>
      </c>
      <c r="EW40" s="164">
        <v>11.638199999999999</v>
      </c>
      <c r="EX40" s="164">
        <v>-157.05119999999999</v>
      </c>
      <c r="EY40" s="164">
        <v>-35.580300000000001</v>
      </c>
      <c r="EZ40" s="164">
        <v>-34.416899999999998</v>
      </c>
      <c r="FA40" s="164">
        <v>7.3131000000000004</v>
      </c>
      <c r="FB40" s="164">
        <v>-50.458199999999998</v>
      </c>
      <c r="FC40" s="164">
        <v>17.757400000000001</v>
      </c>
      <c r="FD40" s="164">
        <v>22.9587</v>
      </c>
      <c r="FE40" s="165"/>
      <c r="FF40" s="164">
        <v>22.718499999999999</v>
      </c>
      <c r="FG40" s="164">
        <v>40.445099999999996</v>
      </c>
      <c r="FH40" s="164">
        <v>40.663400000000003</v>
      </c>
      <c r="FI40" s="164">
        <v>38.979799999999997</v>
      </c>
      <c r="FJ40" s="164">
        <v>7.7030000000000003</v>
      </c>
      <c r="FK40" s="164">
        <v>7.8704000000000001</v>
      </c>
      <c r="FL40" s="164">
        <v>124.9224</v>
      </c>
      <c r="FM40" s="164">
        <v>-30.006499999999999</v>
      </c>
      <c r="FN40" s="164">
        <v>-29.186199999999999</v>
      </c>
      <c r="FO40" s="164">
        <v>79.514399999999995</v>
      </c>
      <c r="FP40" s="164">
        <v>88.635800000000003</v>
      </c>
      <c r="FQ40" s="164">
        <v>37.927199999999999</v>
      </c>
      <c r="FR40" s="164">
        <v>16.68</v>
      </c>
      <c r="FS40" s="164">
        <v>8.5530000000000008</v>
      </c>
      <c r="FT40" s="164">
        <v>1.0562</v>
      </c>
      <c r="FU40" s="164">
        <v>-5.0199999999999996</v>
      </c>
      <c r="FV40" s="164">
        <v>16.690000000000001</v>
      </c>
      <c r="FW40" s="164">
        <v>37.926400000000001</v>
      </c>
      <c r="FX40" s="165"/>
      <c r="FY40" s="164">
        <v>-3.5880000000000001</v>
      </c>
      <c r="FZ40" s="164">
        <v>4.4969999999999999</v>
      </c>
      <c r="GA40" s="165"/>
      <c r="GB40" s="164">
        <v>43.09</v>
      </c>
      <c r="GC40" s="164">
        <v>-86.791799999999995</v>
      </c>
      <c r="GD40" s="164">
        <v>-79.510800000000003</v>
      </c>
      <c r="GE40" s="164">
        <v>14.74</v>
      </c>
      <c r="GF40" s="164">
        <v>92.943100000000001</v>
      </c>
      <c r="GG40" s="164">
        <v>25.8</v>
      </c>
      <c r="GH40" s="164">
        <v>-27.335899999999999</v>
      </c>
      <c r="GI40" s="164">
        <v>-4.2504999999999997</v>
      </c>
      <c r="GJ40" s="164">
        <v>-4.2607999999999997</v>
      </c>
      <c r="GK40" s="164">
        <v>2.2896000000000001</v>
      </c>
      <c r="GL40" s="165"/>
      <c r="GM40" s="165"/>
      <c r="GN40" s="164">
        <v>-15.8171</v>
      </c>
      <c r="GO40" s="164">
        <v>-44.939</v>
      </c>
      <c r="GP40" s="164">
        <v>17.428699999999999</v>
      </c>
      <c r="GQ40" s="164">
        <v>46.9056</v>
      </c>
      <c r="GR40" s="164">
        <v>62.309399999999997</v>
      </c>
      <c r="GS40" s="164">
        <v>63.422899999999998</v>
      </c>
      <c r="GT40" s="164">
        <v>-154.3631</v>
      </c>
      <c r="GU40" s="164">
        <v>-28.331700000000001</v>
      </c>
      <c r="GV40" s="164">
        <v>34.849899999999998</v>
      </c>
      <c r="GW40" s="164">
        <v>-71.083399999999997</v>
      </c>
      <c r="GX40" s="164">
        <v>5.1233000000000004</v>
      </c>
      <c r="GY40" s="164">
        <v>15.9026</v>
      </c>
      <c r="GZ40" s="164">
        <v>15.5281</v>
      </c>
      <c r="HA40" s="165"/>
      <c r="HB40" s="164">
        <v>140.16229999999999</v>
      </c>
      <c r="HC40" s="164">
        <v>139.06440000000001</v>
      </c>
      <c r="HD40" s="164">
        <v>127</v>
      </c>
      <c r="HE40" s="164">
        <v>-127.611</v>
      </c>
      <c r="HF40" s="164">
        <v>-276.29149999999998</v>
      </c>
      <c r="HG40" s="164">
        <v>281.10199999999998</v>
      </c>
      <c r="HH40" s="164">
        <v>99.117699999999999</v>
      </c>
      <c r="HI40" s="164">
        <v>-135.4974</v>
      </c>
      <c r="HJ40" s="164">
        <v>-134.501</v>
      </c>
      <c r="HK40" s="164">
        <v>-15.866400000000001</v>
      </c>
      <c r="HL40" s="164">
        <v>0</v>
      </c>
      <c r="HM40" s="164">
        <v>64.614999999999995</v>
      </c>
      <c r="HN40" s="164">
        <v>68.723200000000006</v>
      </c>
      <c r="HO40" s="165"/>
      <c r="HP40" s="165"/>
      <c r="HQ40" s="164">
        <v>0.54110000000000003</v>
      </c>
      <c r="HR40" s="164">
        <v>0.44219999999999998</v>
      </c>
      <c r="HS40" s="164">
        <v>-48.837400000000002</v>
      </c>
      <c r="HT40" s="164">
        <v>-48.798299999999998</v>
      </c>
      <c r="HU40" s="164">
        <v>45.69</v>
      </c>
      <c r="HV40" s="164">
        <v>44.76</v>
      </c>
      <c r="HW40" s="164">
        <v>56</v>
      </c>
      <c r="HX40" s="164">
        <v>55.2</v>
      </c>
      <c r="HY40" s="164">
        <v>21.823</v>
      </c>
      <c r="HZ40" s="164">
        <v>-39.200000000000003</v>
      </c>
      <c r="IA40" s="164">
        <v>-352.41550000000001</v>
      </c>
      <c r="IB40" s="164">
        <v>49.013100000000001</v>
      </c>
      <c r="IC40" s="164">
        <v>49.489199999999997</v>
      </c>
      <c r="ID40" s="164">
        <v>9.9</v>
      </c>
      <c r="IE40" s="164">
        <v>58.1</v>
      </c>
      <c r="IF40" s="164">
        <v>0.5</v>
      </c>
      <c r="IG40" s="164">
        <v>0.6</v>
      </c>
      <c r="IH40" s="165"/>
      <c r="II40" s="164">
        <v>1.2040999999999999</v>
      </c>
      <c r="IJ40" s="164">
        <v>-93.821399999999997</v>
      </c>
      <c r="IK40" s="164">
        <v>-26.744199999999999</v>
      </c>
      <c r="IL40" s="164">
        <v>232.97579999999999</v>
      </c>
      <c r="IM40" s="164">
        <v>179.6113</v>
      </c>
      <c r="IN40" s="164">
        <v>109.825</v>
      </c>
      <c r="IO40" s="164">
        <v>-173.83500000000001</v>
      </c>
      <c r="IP40" s="164">
        <v>171.2705</v>
      </c>
      <c r="IQ40" s="164">
        <v>-117.2517</v>
      </c>
      <c r="IR40" s="164">
        <v>-51.542499999999997</v>
      </c>
      <c r="IS40" s="164">
        <v>-168.4785</v>
      </c>
      <c r="IT40" s="164">
        <v>157.76329999999999</v>
      </c>
      <c r="IU40" s="164">
        <v>155.6046</v>
      </c>
      <c r="IV40" s="164">
        <v>118.89579999999999</v>
      </c>
      <c r="IW40" s="164">
        <v>-228.0059</v>
      </c>
      <c r="IX40" s="164">
        <v>51.343400000000003</v>
      </c>
      <c r="IY40" s="164">
        <v>-173.97210000000001</v>
      </c>
      <c r="IZ40" s="164">
        <v>174.97059999999999</v>
      </c>
      <c r="JA40" s="164">
        <v>-6.6180000000000003</v>
      </c>
      <c r="JB40" s="165"/>
      <c r="JC40" s="164">
        <v>29.28</v>
      </c>
      <c r="JD40" s="164">
        <v>6.8440000000000003</v>
      </c>
      <c r="JE40" s="164">
        <v>6.8330000000000002</v>
      </c>
      <c r="JF40" s="164">
        <v>-28.88</v>
      </c>
      <c r="JG40" s="164">
        <v>5.84</v>
      </c>
      <c r="JH40" s="165"/>
      <c r="JI40" s="164">
        <v>-6.6483999999999996</v>
      </c>
      <c r="JJ40" s="164">
        <v>-16.551500000000001</v>
      </c>
      <c r="JK40" s="164">
        <v>-0.99339999999999995</v>
      </c>
      <c r="JL40" s="164">
        <v>-4.0999999999999996</v>
      </c>
      <c r="JM40" s="164">
        <v>10.834</v>
      </c>
      <c r="JN40" s="164">
        <v>11.23</v>
      </c>
      <c r="JO40" s="165"/>
      <c r="JP40" s="164">
        <v>11.6127</v>
      </c>
      <c r="JQ40" s="164">
        <v>44.143500000000003</v>
      </c>
      <c r="JR40" s="164">
        <v>45.128599999999999</v>
      </c>
      <c r="JS40" s="164">
        <v>45.754399999999997</v>
      </c>
      <c r="JT40" s="165"/>
      <c r="JU40" s="164">
        <v>-56.7</v>
      </c>
      <c r="JV40" s="164">
        <v>21.8049</v>
      </c>
      <c r="JW40" s="164">
        <v>8.18</v>
      </c>
      <c r="JX40" s="165"/>
      <c r="JY40" s="164">
        <v>-5.9081999999999999</v>
      </c>
      <c r="JZ40" s="164">
        <v>45.8125</v>
      </c>
      <c r="KA40" s="164">
        <v>15.8283</v>
      </c>
      <c r="KB40" s="164">
        <v>-6.1548999999999996</v>
      </c>
      <c r="KC40" s="164">
        <v>-45.741</v>
      </c>
      <c r="KD40" s="164">
        <v>0</v>
      </c>
      <c r="KE40" s="164">
        <v>42.215699999999998</v>
      </c>
      <c r="KF40" s="164">
        <v>48</v>
      </c>
      <c r="KG40" s="164">
        <v>-48.7</v>
      </c>
      <c r="KH40" s="164">
        <v>-180.89089999999999</v>
      </c>
      <c r="KI40" s="164">
        <v>180.87950000000001</v>
      </c>
    </row>
    <row r="41" spans="1:295" ht="18" customHeight="1" x14ac:dyDescent="0.25">
      <c r="A41" s="159" t="s">
        <v>95</v>
      </c>
      <c r="B41" s="159" t="s">
        <v>813</v>
      </c>
      <c r="C41" s="160">
        <v>0</v>
      </c>
      <c r="D41" s="160">
        <v>21.004100000000001</v>
      </c>
      <c r="E41" s="160">
        <v>-25.4254</v>
      </c>
      <c r="F41" s="160">
        <v>-36.052900000000001</v>
      </c>
      <c r="G41" s="160">
        <v>18.886700000000001</v>
      </c>
      <c r="H41" s="161"/>
      <c r="I41" s="160">
        <v>49.7014</v>
      </c>
      <c r="J41" s="160">
        <v>-75.127399999999994</v>
      </c>
      <c r="K41" s="160">
        <v>64.670400000000001</v>
      </c>
      <c r="L41" s="160">
        <v>33.069000000000003</v>
      </c>
      <c r="M41" s="160">
        <v>32.081499999999998</v>
      </c>
      <c r="N41" s="160">
        <v>-4.4400000000000004</v>
      </c>
      <c r="O41" s="160">
        <v>-79.555999999999997</v>
      </c>
      <c r="P41" s="160">
        <v>74.8</v>
      </c>
      <c r="Q41" s="160">
        <v>26.495999999999999</v>
      </c>
      <c r="R41" s="160">
        <v>-74.8</v>
      </c>
      <c r="S41" s="160">
        <v>8.5066000000000006</v>
      </c>
      <c r="T41" s="160">
        <v>32.8322</v>
      </c>
      <c r="U41" s="160">
        <v>18.428699999999999</v>
      </c>
      <c r="V41" s="160">
        <v>18.6585</v>
      </c>
      <c r="W41" s="160">
        <v>31.027799999999999</v>
      </c>
      <c r="X41" s="160">
        <v>17.338200000000001</v>
      </c>
      <c r="Y41" s="160">
        <v>5.8520000000000003</v>
      </c>
      <c r="Z41" s="160">
        <v>7.7988999999999997</v>
      </c>
      <c r="AA41" s="161"/>
      <c r="AB41" s="161"/>
      <c r="AC41" s="160">
        <v>-58.03</v>
      </c>
      <c r="AD41" s="160">
        <v>-58.22</v>
      </c>
      <c r="AE41" s="161"/>
      <c r="AF41" s="160">
        <v>4.4400000000000004</v>
      </c>
      <c r="AG41" s="160">
        <v>79.2</v>
      </c>
      <c r="AH41" s="161"/>
      <c r="AI41" s="161"/>
      <c r="AJ41" s="160">
        <v>-63.07</v>
      </c>
      <c r="AK41" s="160">
        <v>-63.07</v>
      </c>
      <c r="AL41" s="160">
        <v>-36.549999999999997</v>
      </c>
      <c r="AM41" s="160">
        <v>63.69</v>
      </c>
      <c r="AN41" s="160">
        <v>63.82</v>
      </c>
      <c r="AO41" s="160">
        <v>22.417999999999999</v>
      </c>
      <c r="AP41" s="160">
        <v>-5.9124999999999996</v>
      </c>
      <c r="AQ41" s="160">
        <v>63.091700000000003</v>
      </c>
      <c r="AR41" s="160">
        <v>65.765600000000006</v>
      </c>
      <c r="AS41" s="160">
        <v>47.162199999999999</v>
      </c>
      <c r="AT41" s="160">
        <v>-50.368600000000001</v>
      </c>
      <c r="AU41" s="160">
        <v>-49.912100000000002</v>
      </c>
      <c r="AV41" s="160">
        <v>31.2133</v>
      </c>
      <c r="AW41" s="160">
        <v>29.48</v>
      </c>
      <c r="AX41" s="160">
        <v>70.864400000000003</v>
      </c>
      <c r="AY41" s="160">
        <v>72.203999999999994</v>
      </c>
      <c r="AZ41" s="160">
        <v>12.0558</v>
      </c>
      <c r="BA41" s="160">
        <v>64.0304</v>
      </c>
      <c r="BB41" s="160">
        <v>-610.66200000000003</v>
      </c>
      <c r="BC41" s="160">
        <v>20.518599999999999</v>
      </c>
      <c r="BD41" s="160">
        <v>-9.6</v>
      </c>
      <c r="BE41" s="160">
        <v>-10.1</v>
      </c>
      <c r="BF41" s="160">
        <v>56.183799999999998</v>
      </c>
      <c r="BG41" s="160">
        <v>55.253900000000002</v>
      </c>
      <c r="BH41" s="160">
        <v>-3.6406999999999998</v>
      </c>
      <c r="BI41" s="161"/>
      <c r="BJ41" s="160">
        <v>-100.8635</v>
      </c>
      <c r="BK41" s="160">
        <v>8.6292000000000009</v>
      </c>
      <c r="BL41" s="160">
        <v>7.7003000000000004</v>
      </c>
      <c r="BM41" s="160">
        <v>5.1355000000000004</v>
      </c>
      <c r="BN41" s="160">
        <v>654.40819999999997</v>
      </c>
      <c r="BO41" s="160">
        <v>177.61770000000001</v>
      </c>
      <c r="BP41" s="160">
        <v>177.52610000000001</v>
      </c>
      <c r="BQ41" s="160">
        <v>-657.62819999999999</v>
      </c>
      <c r="BR41" s="160">
        <v>658.13340000000005</v>
      </c>
      <c r="BS41" s="161"/>
      <c r="BT41" s="160">
        <v>-84.5946</v>
      </c>
      <c r="BU41" s="160">
        <v>85.394599999999997</v>
      </c>
      <c r="BV41" s="160">
        <v>111.9406</v>
      </c>
      <c r="BW41" s="160">
        <v>37.450000000000003</v>
      </c>
      <c r="BX41" s="161"/>
      <c r="BY41" s="161"/>
      <c r="BZ41" s="160">
        <v>97.45</v>
      </c>
      <c r="CA41" s="160">
        <v>-2.2730999999999999</v>
      </c>
      <c r="CB41" s="160">
        <v>-2.5409999999999999</v>
      </c>
      <c r="CC41" s="160">
        <v>67.023600000000002</v>
      </c>
      <c r="CD41" s="160">
        <v>67.249099999999999</v>
      </c>
      <c r="CE41" s="160">
        <v>21.429200000000002</v>
      </c>
      <c r="CF41" s="160">
        <v>-130.67760000000001</v>
      </c>
      <c r="CG41" s="160">
        <v>-130.0539</v>
      </c>
      <c r="CH41" s="160">
        <v>19.666499999999999</v>
      </c>
      <c r="CI41" s="161"/>
      <c r="CJ41" s="161"/>
      <c r="CK41" s="161"/>
      <c r="CL41" s="160">
        <v>103.1</v>
      </c>
      <c r="CM41" s="160">
        <v>93.3</v>
      </c>
      <c r="CN41" s="160">
        <v>-16.48</v>
      </c>
      <c r="CO41" s="160">
        <v>61.490299999999998</v>
      </c>
      <c r="CP41" s="160">
        <v>58.914299999999997</v>
      </c>
      <c r="CQ41" s="160">
        <v>59.626600000000003</v>
      </c>
      <c r="CR41" s="160">
        <v>-50.322200000000002</v>
      </c>
      <c r="CS41" s="160">
        <v>-49.729199999999999</v>
      </c>
      <c r="CT41" s="160">
        <v>79.449200000000005</v>
      </c>
      <c r="CU41" s="160">
        <v>-92.915499999999994</v>
      </c>
      <c r="CV41" s="160">
        <v>94.025499999999994</v>
      </c>
      <c r="CW41" s="160">
        <v>13.8527</v>
      </c>
      <c r="CX41" s="160">
        <v>71.760000000000005</v>
      </c>
      <c r="CY41" s="160">
        <v>39.229999999999997</v>
      </c>
      <c r="CZ41" s="161"/>
      <c r="DA41" s="160">
        <v>49.9557</v>
      </c>
      <c r="DB41" s="160">
        <v>-33.51</v>
      </c>
      <c r="DC41" s="161"/>
      <c r="DD41" s="161"/>
      <c r="DE41" s="161"/>
      <c r="DF41" s="160">
        <v>-137.44460000000001</v>
      </c>
      <c r="DG41" s="161"/>
      <c r="DH41" s="160">
        <v>-20.358899999999998</v>
      </c>
      <c r="DI41" s="160">
        <v>-126.6</v>
      </c>
      <c r="DJ41" s="160">
        <v>-126.9</v>
      </c>
      <c r="DK41" s="160">
        <v>32.1982</v>
      </c>
      <c r="DL41" s="160">
        <v>49.813800000000001</v>
      </c>
      <c r="DM41" s="160">
        <v>75.158100000000005</v>
      </c>
      <c r="DN41" s="161"/>
      <c r="DO41" s="160">
        <v>49.36</v>
      </c>
      <c r="DP41" s="160">
        <v>-12.75</v>
      </c>
      <c r="DQ41" s="160">
        <v>68.370500000000007</v>
      </c>
      <c r="DR41" s="160">
        <v>137.92779999999999</v>
      </c>
      <c r="DS41" s="160">
        <v>-18.79</v>
      </c>
      <c r="DT41" s="160">
        <v>-19.059999999999999</v>
      </c>
      <c r="DU41" s="160">
        <v>61.61</v>
      </c>
      <c r="DV41" s="160">
        <v>99.23</v>
      </c>
      <c r="DW41" s="160">
        <v>136.3091</v>
      </c>
      <c r="DX41" s="160">
        <v>135.87270000000001</v>
      </c>
      <c r="DY41" s="160">
        <v>28.8931</v>
      </c>
      <c r="DZ41" s="160">
        <v>28.7545</v>
      </c>
      <c r="EA41" s="160">
        <v>257.09199999999998</v>
      </c>
      <c r="EB41" s="160">
        <v>206.08789999999999</v>
      </c>
      <c r="EC41" s="160">
        <v>200.08109999999999</v>
      </c>
      <c r="ED41" s="160">
        <v>205.5438</v>
      </c>
      <c r="EE41" s="160">
        <v>65.34</v>
      </c>
      <c r="EF41" s="160">
        <v>57.620699999999999</v>
      </c>
      <c r="EG41" s="160">
        <v>-19.277999999999999</v>
      </c>
      <c r="EH41" s="160">
        <v>669.34379999999999</v>
      </c>
      <c r="EI41" s="160">
        <v>162.15969999999999</v>
      </c>
      <c r="EJ41" s="161"/>
      <c r="EK41" s="160">
        <v>-32.789900000000003</v>
      </c>
      <c r="EL41" s="160">
        <v>-29.797799999999999</v>
      </c>
      <c r="EM41" s="160">
        <v>0</v>
      </c>
      <c r="EN41" s="160">
        <v>-44.673200000000001</v>
      </c>
      <c r="EO41" s="161"/>
      <c r="EP41" s="160">
        <v>150.58799999999999</v>
      </c>
      <c r="EQ41" s="160">
        <v>-31.194400000000002</v>
      </c>
      <c r="ER41" s="160">
        <v>-32.610199999999999</v>
      </c>
      <c r="ES41" s="160">
        <v>-24.603000000000002</v>
      </c>
      <c r="ET41" s="160">
        <v>14.7</v>
      </c>
      <c r="EU41" s="160">
        <v>-12.96</v>
      </c>
      <c r="EV41" s="160">
        <v>93.9</v>
      </c>
      <c r="EW41" s="160">
        <v>11.5181</v>
      </c>
      <c r="EX41" s="160">
        <v>-134.41839999999999</v>
      </c>
      <c r="EY41" s="160">
        <v>-35.7971</v>
      </c>
      <c r="EZ41" s="160">
        <v>-34.8996</v>
      </c>
      <c r="FA41" s="160">
        <v>7.2123999999999997</v>
      </c>
      <c r="FB41" s="160">
        <v>-57.269599999999997</v>
      </c>
      <c r="FC41" s="160">
        <v>25.585799999999999</v>
      </c>
      <c r="FD41" s="160">
        <v>23.32</v>
      </c>
      <c r="FE41" s="161"/>
      <c r="FF41" s="160">
        <v>22.568200000000001</v>
      </c>
      <c r="FG41" s="160">
        <v>41.612699999999997</v>
      </c>
      <c r="FH41" s="160">
        <v>41.805999999999997</v>
      </c>
      <c r="FI41" s="160">
        <v>40.353900000000003</v>
      </c>
      <c r="FJ41" s="160">
        <v>1.6746000000000001</v>
      </c>
      <c r="FK41" s="160">
        <v>1.5071000000000001</v>
      </c>
      <c r="FL41" s="160">
        <v>109.349</v>
      </c>
      <c r="FM41" s="160">
        <v>-27.345600000000001</v>
      </c>
      <c r="FN41" s="160">
        <v>-27.3354</v>
      </c>
      <c r="FO41" s="160">
        <v>66.244100000000003</v>
      </c>
      <c r="FP41" s="160">
        <v>76.305499999999995</v>
      </c>
      <c r="FQ41" s="160">
        <v>28.713200000000001</v>
      </c>
      <c r="FR41" s="160">
        <v>19.11</v>
      </c>
      <c r="FS41" s="160">
        <v>12.591100000000001</v>
      </c>
      <c r="FT41" s="160">
        <v>1.1379999999999999</v>
      </c>
      <c r="FU41" s="160">
        <v>-7.62</v>
      </c>
      <c r="FV41" s="160">
        <v>16.690000000000001</v>
      </c>
      <c r="FW41" s="160">
        <v>28.0016</v>
      </c>
      <c r="FX41" s="161"/>
      <c r="FY41" s="160">
        <v>-3.6139999999999999</v>
      </c>
      <c r="FZ41" s="160">
        <v>3.5760000000000001</v>
      </c>
      <c r="GA41" s="161"/>
      <c r="GB41" s="160">
        <v>44.12</v>
      </c>
      <c r="GC41" s="160">
        <v>-79.321899999999999</v>
      </c>
      <c r="GD41" s="160">
        <v>-65.406400000000005</v>
      </c>
      <c r="GE41" s="160">
        <v>14.94</v>
      </c>
      <c r="GF41" s="160">
        <v>90.201300000000003</v>
      </c>
      <c r="GG41" s="160">
        <v>26</v>
      </c>
      <c r="GH41" s="160">
        <v>-26.629000000000001</v>
      </c>
      <c r="GI41" s="160">
        <v>-4.1355000000000004</v>
      </c>
      <c r="GJ41" s="160">
        <v>-4.2153</v>
      </c>
      <c r="GK41" s="160">
        <v>2.2843</v>
      </c>
      <c r="GL41" s="161"/>
      <c r="GM41" s="161"/>
      <c r="GN41" s="160">
        <v>-16.028099999999998</v>
      </c>
      <c r="GO41" s="160">
        <v>-44.4375</v>
      </c>
      <c r="GP41" s="160">
        <v>16.849699999999999</v>
      </c>
      <c r="GQ41" s="160">
        <v>46.633400000000002</v>
      </c>
      <c r="GR41" s="160">
        <v>61.290100000000002</v>
      </c>
      <c r="GS41" s="160">
        <v>62.845999999999997</v>
      </c>
      <c r="GT41" s="160">
        <v>-151.50470000000001</v>
      </c>
      <c r="GU41" s="160">
        <v>-28.201699999999999</v>
      </c>
      <c r="GV41" s="160">
        <v>34.143300000000004</v>
      </c>
      <c r="GW41" s="160">
        <v>-70.667900000000003</v>
      </c>
      <c r="GX41" s="160">
        <v>5.7222999999999997</v>
      </c>
      <c r="GY41" s="160">
        <v>15.5901</v>
      </c>
      <c r="GZ41" s="160">
        <v>15.064</v>
      </c>
      <c r="HA41" s="160">
        <v>7.1361999999999997</v>
      </c>
      <c r="HB41" s="160">
        <v>186.12</v>
      </c>
      <c r="HC41" s="160">
        <v>186.1114</v>
      </c>
      <c r="HD41" s="160">
        <v>169.7</v>
      </c>
      <c r="HE41" s="160">
        <v>-170.07839999999999</v>
      </c>
      <c r="HF41" s="160">
        <v>-335.24700000000001</v>
      </c>
      <c r="HG41" s="160">
        <v>334.25299999999999</v>
      </c>
      <c r="HH41" s="160">
        <v>231.15350000000001</v>
      </c>
      <c r="HI41" s="160">
        <v>-177.9984</v>
      </c>
      <c r="HJ41" s="160">
        <v>-176.07239999999999</v>
      </c>
      <c r="HK41" s="160">
        <v>-16.840699999999998</v>
      </c>
      <c r="HL41" s="160">
        <v>0</v>
      </c>
      <c r="HM41" s="160">
        <v>65.779600000000002</v>
      </c>
      <c r="HN41" s="160">
        <v>68.5625</v>
      </c>
      <c r="HO41" s="160">
        <v>-90.343000000000004</v>
      </c>
      <c r="HP41" s="160">
        <v>-89.115200000000002</v>
      </c>
      <c r="HQ41" s="160">
        <v>11.725300000000001</v>
      </c>
      <c r="HR41" s="160">
        <v>11.560499999999999</v>
      </c>
      <c r="HS41" s="160">
        <v>-74.749600000000001</v>
      </c>
      <c r="HT41" s="160">
        <v>-74.990399999999994</v>
      </c>
      <c r="HU41" s="160">
        <v>73.39</v>
      </c>
      <c r="HV41" s="160">
        <v>73.92</v>
      </c>
      <c r="HW41" s="160">
        <v>56.3</v>
      </c>
      <c r="HX41" s="160">
        <v>56.1</v>
      </c>
      <c r="HY41" s="160">
        <v>21.167200000000001</v>
      </c>
      <c r="HZ41" s="160">
        <v>13.6</v>
      </c>
      <c r="IA41" s="160">
        <v>-373.29989999999998</v>
      </c>
      <c r="IB41" s="160">
        <v>62.270200000000003</v>
      </c>
      <c r="IC41" s="160">
        <v>61.0184</v>
      </c>
      <c r="ID41" s="160">
        <v>14.7</v>
      </c>
      <c r="IE41" s="160">
        <v>53</v>
      </c>
      <c r="IF41" s="160">
        <v>-12.2</v>
      </c>
      <c r="IG41" s="160">
        <v>-11.4</v>
      </c>
      <c r="IH41" s="160">
        <v>1.2645999999999999</v>
      </c>
      <c r="II41" s="160">
        <v>1.0748</v>
      </c>
      <c r="IJ41" s="160">
        <v>-232.3329</v>
      </c>
      <c r="IK41" s="160">
        <v>-137.09780000000001</v>
      </c>
      <c r="IL41" s="160">
        <v>386.94659999999999</v>
      </c>
      <c r="IM41" s="160">
        <v>298.49029999999999</v>
      </c>
      <c r="IN41" s="160">
        <v>125.5698</v>
      </c>
      <c r="IO41" s="160">
        <v>-296.57889999999998</v>
      </c>
      <c r="IP41" s="160">
        <v>296.2226</v>
      </c>
      <c r="IQ41" s="160">
        <v>-143.25319999999999</v>
      </c>
      <c r="IR41" s="160">
        <v>-144.95339999999999</v>
      </c>
      <c r="IS41" s="160">
        <v>-287.02170000000001</v>
      </c>
      <c r="IT41" s="160">
        <v>143.15950000000001</v>
      </c>
      <c r="IU41" s="160">
        <v>143.67949999999999</v>
      </c>
      <c r="IV41" s="160">
        <v>146.53219999999999</v>
      </c>
      <c r="IW41" s="160">
        <v>-373.8193</v>
      </c>
      <c r="IX41" s="160">
        <v>148.16120000000001</v>
      </c>
      <c r="IY41" s="160">
        <v>-226.6978</v>
      </c>
      <c r="IZ41" s="160">
        <v>228.3246</v>
      </c>
      <c r="JA41" s="160">
        <v>-6.0357000000000003</v>
      </c>
      <c r="JB41" s="161"/>
      <c r="JC41" s="160">
        <v>26.32</v>
      </c>
      <c r="JD41" s="160">
        <v>6.7149999999999999</v>
      </c>
      <c r="JE41" s="160">
        <v>6.7380000000000004</v>
      </c>
      <c r="JF41" s="160">
        <v>-25.36</v>
      </c>
      <c r="JG41" s="160">
        <v>2.88</v>
      </c>
      <c r="JH41" s="161"/>
      <c r="JI41" s="160">
        <v>-3.3371</v>
      </c>
      <c r="JJ41" s="160">
        <v>-23.582799999999999</v>
      </c>
      <c r="JK41" s="160">
        <v>-0.37990000000000002</v>
      </c>
      <c r="JL41" s="160">
        <v>-0.8</v>
      </c>
      <c r="JM41" s="160">
        <v>14.268000000000001</v>
      </c>
      <c r="JN41" s="160">
        <v>14.156000000000001</v>
      </c>
      <c r="JO41" s="161"/>
      <c r="JP41" s="161"/>
      <c r="JQ41" s="160">
        <v>44.8947</v>
      </c>
      <c r="JR41" s="160">
        <v>43.660600000000002</v>
      </c>
      <c r="JS41" s="160">
        <v>43.723999999999997</v>
      </c>
      <c r="JT41" s="161"/>
      <c r="JU41" s="160">
        <v>-52.5</v>
      </c>
      <c r="JV41" s="160">
        <v>22.697900000000001</v>
      </c>
      <c r="JW41" s="160">
        <v>8.06</v>
      </c>
      <c r="JX41" s="161"/>
      <c r="JY41" s="160">
        <v>-7.3215000000000003</v>
      </c>
      <c r="JZ41" s="160">
        <v>47.106099999999998</v>
      </c>
      <c r="KA41" s="160">
        <v>16.360600000000002</v>
      </c>
      <c r="KB41" s="160">
        <v>-8.2257999999999996</v>
      </c>
      <c r="KC41" s="160">
        <v>-46.549300000000002</v>
      </c>
      <c r="KD41" s="160">
        <v>2.8904999999999998</v>
      </c>
      <c r="KE41" s="160">
        <v>43.0381</v>
      </c>
      <c r="KF41" s="160">
        <v>44.1</v>
      </c>
      <c r="KG41" s="160">
        <v>-44.3</v>
      </c>
      <c r="KH41" s="160">
        <v>-98.415199999999999</v>
      </c>
      <c r="KI41" s="160">
        <v>154.51499999999999</v>
      </c>
    </row>
    <row r="42" spans="1:295" ht="18" customHeight="1" x14ac:dyDescent="0.25">
      <c r="A42" s="159" t="s">
        <v>95</v>
      </c>
      <c r="B42" s="159" t="s">
        <v>814</v>
      </c>
      <c r="C42" s="162">
        <v>0</v>
      </c>
      <c r="D42" s="162">
        <v>19.989599999999999</v>
      </c>
      <c r="E42" s="162">
        <v>-24.4041</v>
      </c>
      <c r="F42" s="162">
        <v>-37.0002</v>
      </c>
      <c r="G42" s="162">
        <v>17.5259</v>
      </c>
      <c r="H42" s="163"/>
      <c r="I42" s="162">
        <v>48.546700000000001</v>
      </c>
      <c r="J42" s="162">
        <v>-72.111500000000007</v>
      </c>
      <c r="K42" s="162">
        <v>63.090299999999999</v>
      </c>
      <c r="L42" s="162">
        <v>32.331000000000003</v>
      </c>
      <c r="M42" s="162">
        <v>31.580400000000001</v>
      </c>
      <c r="N42" s="162">
        <v>-2.2200000000000002</v>
      </c>
      <c r="O42" s="162">
        <v>-77.183999999999997</v>
      </c>
      <c r="P42" s="162">
        <v>72.599999999999994</v>
      </c>
      <c r="Q42" s="162">
        <v>24.84</v>
      </c>
      <c r="R42" s="162">
        <v>-70.400000000000006</v>
      </c>
      <c r="S42" s="162">
        <v>8.6493000000000002</v>
      </c>
      <c r="T42" s="162">
        <v>30.832000000000001</v>
      </c>
      <c r="U42" s="162">
        <v>17.941299999999998</v>
      </c>
      <c r="V42" s="162">
        <v>18.266999999999999</v>
      </c>
      <c r="W42" s="162">
        <v>30.267600000000002</v>
      </c>
      <c r="X42" s="162">
        <v>17.493600000000001</v>
      </c>
      <c r="Y42" s="162">
        <v>5.7727000000000004</v>
      </c>
      <c r="Z42" s="162">
        <v>8.1304999999999996</v>
      </c>
      <c r="AA42" s="163"/>
      <c r="AB42" s="163"/>
      <c r="AC42" s="162">
        <v>-55.38</v>
      </c>
      <c r="AD42" s="162">
        <v>-56.03</v>
      </c>
      <c r="AE42" s="163"/>
      <c r="AF42" s="162">
        <v>2.2200000000000002</v>
      </c>
      <c r="AG42" s="162">
        <v>74.8</v>
      </c>
      <c r="AH42" s="163"/>
      <c r="AI42" s="163"/>
      <c r="AJ42" s="162">
        <v>-60.22</v>
      </c>
      <c r="AK42" s="162">
        <v>-60.6</v>
      </c>
      <c r="AL42" s="162">
        <v>-35.799999999999997</v>
      </c>
      <c r="AM42" s="162">
        <v>60.35</v>
      </c>
      <c r="AN42" s="162">
        <v>61.64</v>
      </c>
      <c r="AO42" s="162">
        <v>21.459099999999999</v>
      </c>
      <c r="AP42" s="162">
        <v>-5.9549000000000003</v>
      </c>
      <c r="AQ42" s="162">
        <v>62.819200000000002</v>
      </c>
      <c r="AR42" s="162">
        <v>65.078400000000002</v>
      </c>
      <c r="AS42" s="162">
        <v>43.740499999999997</v>
      </c>
      <c r="AT42" s="162">
        <v>-44.340499999999999</v>
      </c>
      <c r="AU42" s="162">
        <v>-46.600099999999998</v>
      </c>
      <c r="AV42" s="162">
        <v>18.378399999999999</v>
      </c>
      <c r="AW42" s="162">
        <v>30.940100000000001</v>
      </c>
      <c r="AX42" s="162">
        <v>72.337999999999994</v>
      </c>
      <c r="AY42" s="162">
        <v>71.534199999999998</v>
      </c>
      <c r="AZ42" s="162">
        <v>11.008900000000001</v>
      </c>
      <c r="BA42" s="162">
        <v>54.945900000000002</v>
      </c>
      <c r="BB42" s="162">
        <v>-607.19899999999996</v>
      </c>
      <c r="BC42" s="162">
        <v>21.945399999999999</v>
      </c>
      <c r="BD42" s="162">
        <v>-10.1</v>
      </c>
      <c r="BE42" s="162">
        <v>-11</v>
      </c>
      <c r="BF42" s="162">
        <v>51.900399999999998</v>
      </c>
      <c r="BG42" s="162">
        <v>50.99</v>
      </c>
      <c r="BH42" s="162">
        <v>-4.0801999999999996</v>
      </c>
      <c r="BI42" s="163"/>
      <c r="BJ42" s="162">
        <v>-95.668800000000005</v>
      </c>
      <c r="BK42" s="162">
        <v>8.4840999999999998</v>
      </c>
      <c r="BL42" s="162">
        <v>7.4615</v>
      </c>
      <c r="BM42" s="162">
        <v>5.1292999999999997</v>
      </c>
      <c r="BN42" s="162">
        <v>651.23429999999996</v>
      </c>
      <c r="BO42" s="162">
        <v>174.3827</v>
      </c>
      <c r="BP42" s="162">
        <v>175.45089999999999</v>
      </c>
      <c r="BQ42" s="162">
        <v>-655.71270000000004</v>
      </c>
      <c r="BR42" s="162">
        <v>645.13220000000001</v>
      </c>
      <c r="BS42" s="163"/>
      <c r="BT42" s="162">
        <v>-66.400599999999997</v>
      </c>
      <c r="BU42" s="162">
        <v>67.797899999999998</v>
      </c>
      <c r="BV42" s="162">
        <v>109.8449</v>
      </c>
      <c r="BW42" s="162">
        <v>37.590000000000003</v>
      </c>
      <c r="BX42" s="163"/>
      <c r="BY42" s="163"/>
      <c r="BZ42" s="162">
        <v>96.45</v>
      </c>
      <c r="CA42" s="162">
        <v>-7.6314000000000002</v>
      </c>
      <c r="CB42" s="162">
        <v>-8.7029999999999994</v>
      </c>
      <c r="CC42" s="162">
        <v>57.415999999999997</v>
      </c>
      <c r="CD42" s="162">
        <v>57.942599999999999</v>
      </c>
      <c r="CE42" s="162">
        <v>26.975100000000001</v>
      </c>
      <c r="CF42" s="162">
        <v>-129.43219999999999</v>
      </c>
      <c r="CG42" s="162">
        <v>-128.81180000000001</v>
      </c>
      <c r="CH42" s="162">
        <v>19.0059</v>
      </c>
      <c r="CI42" s="163"/>
      <c r="CJ42" s="163"/>
      <c r="CK42" s="163"/>
      <c r="CL42" s="162">
        <v>101</v>
      </c>
      <c r="CM42" s="162">
        <v>91.2</v>
      </c>
      <c r="CN42" s="162">
        <v>-16.36</v>
      </c>
      <c r="CO42" s="162">
        <v>61.397300000000001</v>
      </c>
      <c r="CP42" s="162">
        <v>58.7791</v>
      </c>
      <c r="CQ42" s="162">
        <v>59.564599999999999</v>
      </c>
      <c r="CR42" s="162">
        <v>-49.755600000000001</v>
      </c>
      <c r="CS42" s="162">
        <v>-48.6081</v>
      </c>
      <c r="CT42" s="162">
        <v>84.458799999999997</v>
      </c>
      <c r="CU42" s="162">
        <v>-99.800600000000003</v>
      </c>
      <c r="CV42" s="162">
        <v>99.758399999999995</v>
      </c>
      <c r="CW42" s="162">
        <v>14.129899999999999</v>
      </c>
      <c r="CX42" s="162">
        <v>70.47</v>
      </c>
      <c r="CY42" s="162">
        <v>37.590000000000003</v>
      </c>
      <c r="CZ42" s="162">
        <v>52.038600000000002</v>
      </c>
      <c r="DA42" s="162">
        <v>49.369799999999998</v>
      </c>
      <c r="DB42" s="162">
        <v>-33.31</v>
      </c>
      <c r="DC42" s="163"/>
      <c r="DD42" s="163"/>
      <c r="DE42" s="163"/>
      <c r="DF42" s="162">
        <v>-164.053</v>
      </c>
      <c r="DG42" s="163"/>
      <c r="DH42" s="162">
        <v>-20.038699999999999</v>
      </c>
      <c r="DI42" s="162">
        <v>-129.19999999999999</v>
      </c>
      <c r="DJ42" s="162">
        <v>-128.5</v>
      </c>
      <c r="DK42" s="162">
        <v>32.401400000000002</v>
      </c>
      <c r="DL42" s="163"/>
      <c r="DM42" s="162">
        <v>77.506299999999996</v>
      </c>
      <c r="DN42" s="163"/>
      <c r="DO42" s="163"/>
      <c r="DP42" s="162">
        <v>-13.66</v>
      </c>
      <c r="DQ42" s="162">
        <v>68.742500000000007</v>
      </c>
      <c r="DR42" s="162">
        <v>160.19409999999999</v>
      </c>
      <c r="DS42" s="162">
        <v>-18.8</v>
      </c>
      <c r="DT42" s="162">
        <v>-18.899999999999999</v>
      </c>
      <c r="DU42" s="162">
        <v>61.29</v>
      </c>
      <c r="DV42" s="162">
        <v>96.21</v>
      </c>
      <c r="DW42" s="162">
        <v>162.7818</v>
      </c>
      <c r="DX42" s="162">
        <v>160.65450000000001</v>
      </c>
      <c r="DY42" s="162">
        <v>38.548499999999997</v>
      </c>
      <c r="DZ42" s="162">
        <v>36.872700000000002</v>
      </c>
      <c r="EA42" s="162">
        <v>273.51490000000001</v>
      </c>
      <c r="EB42" s="162">
        <v>223.9632</v>
      </c>
      <c r="EC42" s="162">
        <v>217.83109999999999</v>
      </c>
      <c r="ED42" s="162">
        <v>219.01220000000001</v>
      </c>
      <c r="EE42" s="162">
        <v>51.781500000000001</v>
      </c>
      <c r="EF42" s="162">
        <v>42.911999999999999</v>
      </c>
      <c r="EG42" s="162">
        <v>-19.834</v>
      </c>
      <c r="EH42" s="162">
        <v>663.94269999999995</v>
      </c>
      <c r="EI42" s="162">
        <v>215.47989999999999</v>
      </c>
      <c r="EJ42" s="163"/>
      <c r="EK42" s="162">
        <v>-30.819299999999998</v>
      </c>
      <c r="EL42" s="162">
        <v>-28.406199999999998</v>
      </c>
      <c r="EM42" s="162">
        <v>22.993099999999998</v>
      </c>
      <c r="EN42" s="162">
        <v>-30.058800000000002</v>
      </c>
      <c r="EO42" s="163"/>
      <c r="EP42" s="162">
        <v>39.984000000000002</v>
      </c>
      <c r="EQ42" s="162">
        <v>-15.980399999999999</v>
      </c>
      <c r="ER42" s="162">
        <v>-16.4041</v>
      </c>
      <c r="ES42" s="162">
        <v>-10.1716</v>
      </c>
      <c r="ET42" s="162">
        <v>0</v>
      </c>
      <c r="EU42" s="162">
        <v>-11.32</v>
      </c>
      <c r="EV42" s="162">
        <v>1</v>
      </c>
      <c r="EW42" s="162">
        <v>10.8087</v>
      </c>
      <c r="EX42" s="162">
        <v>-103.1717</v>
      </c>
      <c r="EY42" s="162">
        <v>-35.880499999999998</v>
      </c>
      <c r="EZ42" s="162">
        <v>-35.060699999999997</v>
      </c>
      <c r="FA42" s="162">
        <v>7.8677000000000001</v>
      </c>
      <c r="FB42" s="162">
        <v>-40.679900000000004</v>
      </c>
      <c r="FC42" s="162">
        <v>8.9696999999999996</v>
      </c>
      <c r="FD42" s="162">
        <v>22.908300000000001</v>
      </c>
      <c r="FE42" s="163"/>
      <c r="FF42" s="162">
        <v>22.900600000000001</v>
      </c>
      <c r="FG42" s="162">
        <v>39.948999999999998</v>
      </c>
      <c r="FH42" s="162">
        <v>40.441200000000002</v>
      </c>
      <c r="FI42" s="162">
        <v>38.793700000000001</v>
      </c>
      <c r="FJ42" s="162">
        <v>6.1959</v>
      </c>
      <c r="FK42" s="162">
        <v>7.5354999999999999</v>
      </c>
      <c r="FL42" s="162">
        <v>112.36320000000001</v>
      </c>
      <c r="FM42" s="162">
        <v>-35.7181</v>
      </c>
      <c r="FN42" s="162">
        <v>-35.282400000000003</v>
      </c>
      <c r="FO42" s="162">
        <v>70.143100000000004</v>
      </c>
      <c r="FP42" s="162">
        <v>78.491200000000006</v>
      </c>
      <c r="FQ42" s="162">
        <v>31.921299999999999</v>
      </c>
      <c r="FR42" s="162">
        <v>18.54</v>
      </c>
      <c r="FS42" s="162">
        <v>10.3157</v>
      </c>
      <c r="FT42" s="162">
        <v>1.2088000000000001</v>
      </c>
      <c r="FU42" s="162">
        <v>-6.09</v>
      </c>
      <c r="FV42" s="162">
        <v>16.059999999999999</v>
      </c>
      <c r="FW42" s="162">
        <v>31.289899999999999</v>
      </c>
      <c r="FX42" s="163"/>
      <c r="FY42" s="162">
        <v>-2.8450000000000002</v>
      </c>
      <c r="FZ42" s="162">
        <v>4.4359999999999999</v>
      </c>
      <c r="GA42" s="162">
        <v>11.387499999999999</v>
      </c>
      <c r="GB42" s="162">
        <v>43.46</v>
      </c>
      <c r="GC42" s="162">
        <v>-80.021799999999999</v>
      </c>
      <c r="GD42" s="162">
        <v>-69.305499999999995</v>
      </c>
      <c r="GE42" s="163"/>
      <c r="GF42" s="162">
        <v>90.237300000000005</v>
      </c>
      <c r="GG42" s="162">
        <v>23.7</v>
      </c>
      <c r="GH42" s="162">
        <v>-26.042899999999999</v>
      </c>
      <c r="GI42" s="162">
        <v>-2.8873000000000002</v>
      </c>
      <c r="GJ42" s="162">
        <v>-2.9922</v>
      </c>
      <c r="GK42" s="162">
        <v>2.2622</v>
      </c>
      <c r="GL42" s="163"/>
      <c r="GM42" s="163"/>
      <c r="GN42" s="162">
        <v>-16.7348</v>
      </c>
      <c r="GO42" s="162">
        <v>-43.5914</v>
      </c>
      <c r="GP42" s="162">
        <v>16.809200000000001</v>
      </c>
      <c r="GQ42" s="162">
        <v>45.088999999999999</v>
      </c>
      <c r="GR42" s="162">
        <v>63.680399999999999</v>
      </c>
      <c r="GS42" s="162">
        <v>64.879300000000001</v>
      </c>
      <c r="GT42" s="162">
        <v>-152.32929999999999</v>
      </c>
      <c r="GU42" s="162">
        <v>-27.829499999999999</v>
      </c>
      <c r="GV42" s="162">
        <v>31.473299999999998</v>
      </c>
      <c r="GW42" s="162">
        <v>-67.178200000000004</v>
      </c>
      <c r="GX42" s="162">
        <v>5.5195999999999996</v>
      </c>
      <c r="GY42" s="162">
        <v>15.629099999999999</v>
      </c>
      <c r="GZ42" s="162">
        <v>15.3172</v>
      </c>
      <c r="HA42" s="162">
        <v>7</v>
      </c>
      <c r="HB42" s="162">
        <v>215.37180000000001</v>
      </c>
      <c r="HC42" s="162">
        <v>214.0848</v>
      </c>
      <c r="HD42" s="162">
        <v>222.5</v>
      </c>
      <c r="HE42" s="162">
        <v>-221.03290000000001</v>
      </c>
      <c r="HF42" s="162">
        <v>-406.93340000000001</v>
      </c>
      <c r="HG42" s="162">
        <v>405.22500000000002</v>
      </c>
      <c r="HH42" s="162">
        <v>311.71629999999999</v>
      </c>
      <c r="HI42" s="162">
        <v>-201.49039999999999</v>
      </c>
      <c r="HJ42" s="162">
        <v>-202.54599999999999</v>
      </c>
      <c r="HK42" s="162">
        <v>-12.2403</v>
      </c>
      <c r="HL42" s="163"/>
      <c r="HM42" s="162">
        <v>66.558800000000005</v>
      </c>
      <c r="HN42" s="162">
        <v>67.835599999999999</v>
      </c>
      <c r="HO42" s="162">
        <v>-116.4836</v>
      </c>
      <c r="HP42" s="162">
        <v>-119.0082</v>
      </c>
      <c r="HQ42" s="162">
        <v>26.875699999999998</v>
      </c>
      <c r="HR42" s="162">
        <v>25.9968</v>
      </c>
      <c r="HS42" s="162">
        <v>-71.574299999999994</v>
      </c>
      <c r="HT42" s="162">
        <v>-71.668400000000005</v>
      </c>
      <c r="HU42" s="162">
        <v>87.83</v>
      </c>
      <c r="HV42" s="162">
        <v>88.51</v>
      </c>
      <c r="HW42" s="162">
        <v>57.8</v>
      </c>
      <c r="HX42" s="162">
        <v>57.8</v>
      </c>
      <c r="HY42" s="162">
        <v>21.596599999999999</v>
      </c>
      <c r="HZ42" s="162">
        <v>8.16</v>
      </c>
      <c r="IA42" s="162">
        <v>-356.83929999999998</v>
      </c>
      <c r="IB42" s="162">
        <v>66.459800000000001</v>
      </c>
      <c r="IC42" s="162">
        <v>66.1738</v>
      </c>
      <c r="ID42" s="162">
        <v>16.3</v>
      </c>
      <c r="IE42" s="162">
        <v>50.4</v>
      </c>
      <c r="IF42" s="162">
        <v>-24.2</v>
      </c>
      <c r="IG42" s="162">
        <v>-24.3</v>
      </c>
      <c r="IH42" s="163"/>
      <c r="II42" s="163"/>
      <c r="IJ42" s="162">
        <v>-304.85410000000002</v>
      </c>
      <c r="IK42" s="162">
        <v>-184.84180000000001</v>
      </c>
      <c r="IL42" s="162">
        <v>461.44729999999998</v>
      </c>
      <c r="IM42" s="162">
        <v>367.14049999999997</v>
      </c>
      <c r="IN42" s="162">
        <v>132.92070000000001</v>
      </c>
      <c r="IO42" s="162">
        <v>-359.48880000000003</v>
      </c>
      <c r="IP42" s="162">
        <v>360.73180000000002</v>
      </c>
      <c r="IQ42" s="162">
        <v>-166.97929999999999</v>
      </c>
      <c r="IR42" s="162">
        <v>-204.96879999999999</v>
      </c>
      <c r="IS42" s="162">
        <v>-357.48</v>
      </c>
      <c r="IT42" s="162">
        <v>125.1931</v>
      </c>
      <c r="IU42" s="162">
        <v>122.9256</v>
      </c>
      <c r="IV42" s="162">
        <v>173.0933</v>
      </c>
      <c r="IW42" s="162">
        <v>-451.73849999999999</v>
      </c>
      <c r="IX42" s="162">
        <v>213.55629999999999</v>
      </c>
      <c r="IY42" s="162">
        <v>-239.78550000000001</v>
      </c>
      <c r="IZ42" s="162">
        <v>243.93639999999999</v>
      </c>
      <c r="JA42" s="162">
        <v>-4.7447999999999997</v>
      </c>
      <c r="JB42" s="163"/>
      <c r="JC42" s="162">
        <v>27.52</v>
      </c>
      <c r="JD42" s="162">
        <v>6.6479999999999997</v>
      </c>
      <c r="JE42" s="162">
        <v>6.5869999999999997</v>
      </c>
      <c r="JF42" s="162">
        <v>-27.12</v>
      </c>
      <c r="JG42" s="162">
        <v>4</v>
      </c>
      <c r="JH42" s="163"/>
      <c r="JI42" s="162">
        <v>-4.6280999999999999</v>
      </c>
      <c r="JJ42" s="162">
        <v>-25.429200000000002</v>
      </c>
      <c r="JK42" s="162">
        <v>1.3199000000000001</v>
      </c>
      <c r="JL42" s="162">
        <v>0.3</v>
      </c>
      <c r="JM42" s="162">
        <v>12.185</v>
      </c>
      <c r="JN42" s="162">
        <v>13.593999999999999</v>
      </c>
      <c r="JO42" s="162">
        <v>9.7082999999999995</v>
      </c>
      <c r="JP42" s="162">
        <v>11.6488</v>
      </c>
      <c r="JQ42" s="162">
        <v>42.826099999999997</v>
      </c>
      <c r="JR42" s="162">
        <v>43.538499999999999</v>
      </c>
      <c r="JS42" s="162">
        <v>45.047800000000002</v>
      </c>
      <c r="JT42" s="163"/>
      <c r="JU42" s="162">
        <v>-50.1</v>
      </c>
      <c r="JV42" s="162">
        <v>21.5929</v>
      </c>
      <c r="JW42" s="162">
        <v>8.0500000000000007</v>
      </c>
      <c r="JX42" s="163"/>
      <c r="JY42" s="162">
        <v>0</v>
      </c>
      <c r="JZ42" s="162">
        <v>44.173400000000001</v>
      </c>
      <c r="KA42" s="162">
        <v>11.41</v>
      </c>
      <c r="KB42" s="162">
        <v>0</v>
      </c>
      <c r="KC42" s="162">
        <v>-43.332700000000003</v>
      </c>
      <c r="KD42" s="162">
        <v>-2.2473000000000001</v>
      </c>
      <c r="KE42" s="162">
        <v>45.064700000000002</v>
      </c>
      <c r="KF42" s="162">
        <v>41.9</v>
      </c>
      <c r="KG42" s="162">
        <v>-41.3</v>
      </c>
      <c r="KH42" s="162">
        <v>-96.213700000000003</v>
      </c>
      <c r="KI42" s="162">
        <v>146.36590000000001</v>
      </c>
    </row>
    <row r="43" spans="1:295" ht="18" customHeight="1" x14ac:dyDescent="0.25">
      <c r="A43" s="159" t="s">
        <v>95</v>
      </c>
      <c r="B43" s="159" t="s">
        <v>815</v>
      </c>
      <c r="C43" s="162">
        <v>0</v>
      </c>
      <c r="D43" s="163"/>
      <c r="E43" s="163"/>
      <c r="F43" s="162">
        <v>-36.099499999999999</v>
      </c>
      <c r="G43" s="162">
        <v>13.1526</v>
      </c>
      <c r="H43" s="163"/>
      <c r="I43" s="162">
        <v>46.236499999999999</v>
      </c>
      <c r="J43" s="162">
        <v>-64.249799999999993</v>
      </c>
      <c r="K43" s="162">
        <v>62.324100000000001</v>
      </c>
      <c r="L43" s="162">
        <v>31.751000000000001</v>
      </c>
      <c r="M43" s="162">
        <v>31.020299999999999</v>
      </c>
      <c r="N43" s="162">
        <v>-4.4400000000000004</v>
      </c>
      <c r="O43" s="162">
        <v>-71.396000000000001</v>
      </c>
      <c r="P43" s="162">
        <v>66</v>
      </c>
      <c r="Q43" s="162">
        <v>23.184000000000001</v>
      </c>
      <c r="R43" s="162">
        <v>-66</v>
      </c>
      <c r="S43" s="162">
        <v>8.3643999999999998</v>
      </c>
      <c r="T43" s="162">
        <v>24.392399999999999</v>
      </c>
      <c r="U43" s="162">
        <v>18.3248</v>
      </c>
      <c r="V43" s="162">
        <v>18.226900000000001</v>
      </c>
      <c r="W43" s="162">
        <v>31.0183</v>
      </c>
      <c r="X43" s="162">
        <v>17.472200000000001</v>
      </c>
      <c r="Y43" s="162">
        <v>5.6440999999999999</v>
      </c>
      <c r="Z43" s="162">
        <v>7.9333</v>
      </c>
      <c r="AA43" s="163"/>
      <c r="AB43" s="163"/>
      <c r="AC43" s="162">
        <v>-55.97</v>
      </c>
      <c r="AD43" s="162">
        <v>-56.22</v>
      </c>
      <c r="AE43" s="163"/>
      <c r="AF43" s="162">
        <v>4.4400000000000004</v>
      </c>
      <c r="AG43" s="162">
        <v>70.400000000000006</v>
      </c>
      <c r="AH43" s="163"/>
      <c r="AI43" s="163"/>
      <c r="AJ43" s="162">
        <v>-62.26</v>
      </c>
      <c r="AK43" s="162">
        <v>-62.52</v>
      </c>
      <c r="AL43" s="162">
        <v>-34.36</v>
      </c>
      <c r="AM43" s="162">
        <v>62.68</v>
      </c>
      <c r="AN43" s="162">
        <v>63.33</v>
      </c>
      <c r="AO43" s="162">
        <v>21.521000000000001</v>
      </c>
      <c r="AP43" s="162">
        <v>-5.8105000000000002</v>
      </c>
      <c r="AQ43" s="162">
        <v>65.069500000000005</v>
      </c>
      <c r="AR43" s="162">
        <v>67.590800000000002</v>
      </c>
      <c r="AS43" s="162">
        <v>43.437600000000003</v>
      </c>
      <c r="AT43" s="162">
        <v>-49.966799999999999</v>
      </c>
      <c r="AU43" s="162">
        <v>-49.319600000000001</v>
      </c>
      <c r="AV43" s="162">
        <v>31.721</v>
      </c>
      <c r="AW43" s="162">
        <v>25.498899999999999</v>
      </c>
      <c r="AX43" s="162">
        <v>70.730500000000006</v>
      </c>
      <c r="AY43" s="162">
        <v>71.668199999999999</v>
      </c>
      <c r="AZ43" s="162">
        <v>10.4855</v>
      </c>
      <c r="BA43" s="162">
        <v>56.868000000000002</v>
      </c>
      <c r="BB43" s="162">
        <v>-594.38210000000004</v>
      </c>
      <c r="BC43" s="162">
        <v>21.522500000000001</v>
      </c>
      <c r="BD43" s="162">
        <v>-10.199999999999999</v>
      </c>
      <c r="BE43" s="162">
        <v>-10.7</v>
      </c>
      <c r="BF43" s="162">
        <v>55.695599999999999</v>
      </c>
      <c r="BG43" s="162">
        <v>54.589599999999997</v>
      </c>
      <c r="BH43" s="162">
        <v>-3.8519000000000001</v>
      </c>
      <c r="BI43" s="163"/>
      <c r="BJ43" s="162">
        <v>-99.358000000000004</v>
      </c>
      <c r="BK43" s="162">
        <v>9.1496999999999993</v>
      </c>
      <c r="BL43" s="162">
        <v>7.0194000000000001</v>
      </c>
      <c r="BM43" s="162">
        <v>4.7488999999999999</v>
      </c>
      <c r="BN43" s="162">
        <v>635.05939999999998</v>
      </c>
      <c r="BO43" s="162">
        <v>169.62180000000001</v>
      </c>
      <c r="BP43" s="162">
        <v>168.7063</v>
      </c>
      <c r="BQ43" s="162">
        <v>-644.23850000000004</v>
      </c>
      <c r="BR43" s="162">
        <v>622.80849999999998</v>
      </c>
      <c r="BS43" s="163"/>
      <c r="BT43" s="162">
        <v>-87.717799999999997</v>
      </c>
      <c r="BU43" s="162">
        <v>89.646000000000001</v>
      </c>
      <c r="BV43" s="163"/>
      <c r="BW43" s="162">
        <v>37.18</v>
      </c>
      <c r="BX43" s="163"/>
      <c r="BY43" s="163"/>
      <c r="BZ43" s="162">
        <v>97.42</v>
      </c>
      <c r="CA43" s="162">
        <v>-0.53159999999999996</v>
      </c>
      <c r="CB43" s="162">
        <v>-0.3977</v>
      </c>
      <c r="CC43" s="162">
        <v>54.627800000000001</v>
      </c>
      <c r="CD43" s="162">
        <v>54.660299999999999</v>
      </c>
      <c r="CE43" s="163"/>
      <c r="CF43" s="162">
        <v>-134.45429999999999</v>
      </c>
      <c r="CG43" s="162">
        <v>-132.5917</v>
      </c>
      <c r="CH43" s="162">
        <v>17.574400000000001</v>
      </c>
      <c r="CI43" s="163"/>
      <c r="CJ43" s="163"/>
      <c r="CK43" s="163"/>
      <c r="CL43" s="162">
        <v>101.2</v>
      </c>
      <c r="CM43" s="162">
        <v>90.8</v>
      </c>
      <c r="CN43" s="162">
        <v>-16.489999999999998</v>
      </c>
      <c r="CO43" s="162">
        <v>59.399299999999997</v>
      </c>
      <c r="CP43" s="162">
        <v>58.506</v>
      </c>
      <c r="CQ43" s="162">
        <v>57.976700000000001</v>
      </c>
      <c r="CR43" s="162">
        <v>-51.7988</v>
      </c>
      <c r="CS43" s="162">
        <v>-50.646599999999999</v>
      </c>
      <c r="CT43" s="162">
        <v>79.471699999999998</v>
      </c>
      <c r="CU43" s="162">
        <v>-90.334500000000006</v>
      </c>
      <c r="CV43" s="162">
        <v>94.322900000000004</v>
      </c>
      <c r="CW43" s="162">
        <v>13.526300000000001</v>
      </c>
      <c r="CX43" s="162">
        <v>71.319999999999993</v>
      </c>
      <c r="CY43" s="162">
        <v>38.06</v>
      </c>
      <c r="CZ43" s="163"/>
      <c r="DA43" s="163"/>
      <c r="DB43" s="162">
        <v>-33.54</v>
      </c>
      <c r="DC43" s="163"/>
      <c r="DD43" s="163"/>
      <c r="DE43" s="163"/>
      <c r="DF43" s="162">
        <v>-159.3912</v>
      </c>
      <c r="DG43" s="163"/>
      <c r="DH43" s="162">
        <v>-20.409199999999998</v>
      </c>
      <c r="DI43" s="162">
        <v>-130.69999999999999</v>
      </c>
      <c r="DJ43" s="162">
        <v>-130.9</v>
      </c>
      <c r="DK43" s="162">
        <v>31.599399999999999</v>
      </c>
      <c r="DL43" s="162">
        <v>50.399799999999999</v>
      </c>
      <c r="DM43" s="162">
        <v>77.506299999999996</v>
      </c>
      <c r="DN43" s="163"/>
      <c r="DO43" s="162">
        <v>49.88</v>
      </c>
      <c r="DP43" s="162">
        <v>-13.01</v>
      </c>
      <c r="DQ43" s="162">
        <v>65.998999999999995</v>
      </c>
      <c r="DR43" s="162">
        <v>158.274</v>
      </c>
      <c r="DS43" s="162">
        <v>-16.86</v>
      </c>
      <c r="DT43" s="162">
        <v>-17.11</v>
      </c>
      <c r="DU43" s="162">
        <v>63.58</v>
      </c>
      <c r="DV43" s="162">
        <v>94.28</v>
      </c>
      <c r="DW43" s="162">
        <v>159.01820000000001</v>
      </c>
      <c r="DX43" s="162">
        <v>155.36359999999999</v>
      </c>
      <c r="DY43" s="162">
        <v>40.986400000000003</v>
      </c>
      <c r="DZ43" s="162">
        <v>38.9818</v>
      </c>
      <c r="EA43" s="162">
        <v>270.97519999999997</v>
      </c>
      <c r="EB43" s="162">
        <v>223.303</v>
      </c>
      <c r="EC43" s="162">
        <v>216.8526</v>
      </c>
      <c r="ED43" s="162">
        <v>220.13069999999999</v>
      </c>
      <c r="EE43" s="162">
        <v>52.811700000000002</v>
      </c>
      <c r="EF43" s="162">
        <v>43.2224</v>
      </c>
      <c r="EG43" s="162">
        <v>-19.338999999999999</v>
      </c>
      <c r="EH43" s="162">
        <v>653.90629999999999</v>
      </c>
      <c r="EI43" s="162">
        <v>247.95830000000001</v>
      </c>
      <c r="EJ43" s="163"/>
      <c r="EK43" s="162">
        <v>-28.6174</v>
      </c>
      <c r="EL43" s="162">
        <v>-26.050599999999999</v>
      </c>
      <c r="EM43" s="162">
        <v>19.5136</v>
      </c>
      <c r="EN43" s="162">
        <v>-23.528099999999998</v>
      </c>
      <c r="EO43" s="163"/>
      <c r="EP43" s="162">
        <v>30.768000000000001</v>
      </c>
      <c r="EQ43" s="162">
        <v>-13.3413</v>
      </c>
      <c r="ER43" s="162">
        <v>-13.717700000000001</v>
      </c>
      <c r="ES43" s="162">
        <v>-11.676299999999999</v>
      </c>
      <c r="ET43" s="162">
        <v>0</v>
      </c>
      <c r="EU43" s="162">
        <v>-8.33</v>
      </c>
      <c r="EV43" s="163"/>
      <c r="EW43" s="162">
        <v>10.207599999999999</v>
      </c>
      <c r="EX43" s="162">
        <v>-87.783600000000007</v>
      </c>
      <c r="EY43" s="162">
        <v>-35.383299999999998</v>
      </c>
      <c r="EZ43" s="162">
        <v>-34.551299999999998</v>
      </c>
      <c r="FA43" s="162">
        <v>6.1532</v>
      </c>
      <c r="FB43" s="162">
        <v>-41.836199999999998</v>
      </c>
      <c r="FC43" s="162">
        <v>10.965400000000001</v>
      </c>
      <c r="FD43" s="162">
        <v>23.9252</v>
      </c>
      <c r="FE43" s="163"/>
      <c r="FF43" s="162">
        <v>22.982600000000001</v>
      </c>
      <c r="FG43" s="162">
        <v>40.267800000000001</v>
      </c>
      <c r="FH43" s="162">
        <v>40.751399999999997</v>
      </c>
      <c r="FI43" s="162">
        <v>38.6629</v>
      </c>
      <c r="FJ43" s="162">
        <v>0</v>
      </c>
      <c r="FK43" s="162">
        <v>0</v>
      </c>
      <c r="FL43" s="162">
        <v>127.0993</v>
      </c>
      <c r="FM43" s="162">
        <v>-38.223500000000001</v>
      </c>
      <c r="FN43" s="162">
        <v>-38.573700000000002</v>
      </c>
      <c r="FO43" s="162">
        <v>69.874300000000005</v>
      </c>
      <c r="FP43" s="162">
        <v>73.671400000000006</v>
      </c>
      <c r="FQ43" s="162">
        <v>51.338099999999997</v>
      </c>
      <c r="FR43" s="162">
        <v>12.02</v>
      </c>
      <c r="FS43" s="162">
        <v>2.3736999999999999</v>
      </c>
      <c r="FT43" s="162">
        <v>1.1856</v>
      </c>
      <c r="FU43" s="162">
        <v>0</v>
      </c>
      <c r="FV43" s="162">
        <v>15.11</v>
      </c>
      <c r="FW43" s="162">
        <v>50.5366</v>
      </c>
      <c r="FX43" s="162">
        <v>9.1584000000000003</v>
      </c>
      <c r="FY43" s="162">
        <v>-2.9</v>
      </c>
      <c r="FZ43" s="162">
        <v>4.4770000000000003</v>
      </c>
      <c r="GA43" s="163"/>
      <c r="GB43" s="162">
        <v>46.43</v>
      </c>
      <c r="GC43" s="162">
        <v>-74.823599999999999</v>
      </c>
      <c r="GD43" s="162">
        <v>-69.998800000000003</v>
      </c>
      <c r="GE43" s="162">
        <v>14.46</v>
      </c>
      <c r="GF43" s="162">
        <v>87.741399999999999</v>
      </c>
      <c r="GG43" s="162">
        <v>24.5</v>
      </c>
      <c r="GH43" s="162">
        <v>-23.351199999999999</v>
      </c>
      <c r="GI43" s="162">
        <v>-2.2088000000000001</v>
      </c>
      <c r="GJ43" s="162">
        <v>-2.2422</v>
      </c>
      <c r="GK43" s="162">
        <v>2.33</v>
      </c>
      <c r="GL43" s="163"/>
      <c r="GM43" s="163"/>
      <c r="GN43" s="162">
        <v>-16.110399999999998</v>
      </c>
      <c r="GO43" s="162">
        <v>-41.4983</v>
      </c>
      <c r="GP43" s="162">
        <v>15.8004</v>
      </c>
      <c r="GQ43" s="162">
        <v>42.966900000000003</v>
      </c>
      <c r="GR43" s="162">
        <v>63.228200000000001</v>
      </c>
      <c r="GS43" s="162">
        <v>64.439599999999999</v>
      </c>
      <c r="GT43" s="162">
        <v>-148.60169999999999</v>
      </c>
      <c r="GU43" s="162">
        <v>-27.0365</v>
      </c>
      <c r="GV43" s="162">
        <v>26.9969</v>
      </c>
      <c r="GW43" s="162">
        <v>-63.352400000000003</v>
      </c>
      <c r="GX43" s="162">
        <v>5.3742999999999999</v>
      </c>
      <c r="GY43" s="162">
        <v>15.8049</v>
      </c>
      <c r="GZ43" s="162">
        <v>15.3383</v>
      </c>
      <c r="HA43" s="162">
        <v>7</v>
      </c>
      <c r="HB43" s="162">
        <v>229.47819999999999</v>
      </c>
      <c r="HC43" s="162">
        <v>228.2792</v>
      </c>
      <c r="HD43" s="162">
        <v>220.8</v>
      </c>
      <c r="HE43" s="162">
        <v>-221.09180000000001</v>
      </c>
      <c r="HF43" s="162">
        <v>-405.3766</v>
      </c>
      <c r="HG43" s="162">
        <v>409.10390000000001</v>
      </c>
      <c r="HH43" s="162">
        <v>339.5068</v>
      </c>
      <c r="HI43" s="162">
        <v>-214.12270000000001</v>
      </c>
      <c r="HJ43" s="162">
        <v>-213.26730000000001</v>
      </c>
      <c r="HK43" s="162">
        <v>-10.8371</v>
      </c>
      <c r="HL43" s="162">
        <v>0</v>
      </c>
      <c r="HM43" s="162">
        <v>68.856899999999996</v>
      </c>
      <c r="HN43" s="162">
        <v>66.812200000000004</v>
      </c>
      <c r="HO43" s="162">
        <v>-128.16380000000001</v>
      </c>
      <c r="HP43" s="163"/>
      <c r="HQ43" s="162">
        <v>30.259599999999999</v>
      </c>
      <c r="HR43" s="162">
        <v>29.369599999999998</v>
      </c>
      <c r="HS43" s="162">
        <v>-83.180899999999994</v>
      </c>
      <c r="HT43" s="162">
        <v>-82.8018</v>
      </c>
      <c r="HU43" s="162">
        <v>84.4</v>
      </c>
      <c r="HV43" s="162">
        <v>84.9</v>
      </c>
      <c r="HW43" s="162">
        <v>61.5</v>
      </c>
      <c r="HX43" s="162">
        <v>62.6</v>
      </c>
      <c r="HY43" s="162">
        <v>21.350899999999999</v>
      </c>
      <c r="HZ43" s="162">
        <v>32.799999999999997</v>
      </c>
      <c r="IA43" s="162">
        <v>-378.00389999999999</v>
      </c>
      <c r="IB43" s="162">
        <v>69.021500000000003</v>
      </c>
      <c r="IC43" s="162">
        <v>68.722800000000007</v>
      </c>
      <c r="ID43" s="162">
        <v>17.3</v>
      </c>
      <c r="IE43" s="162">
        <v>54.2</v>
      </c>
      <c r="IF43" s="162">
        <v>-26.7</v>
      </c>
      <c r="IG43" s="162">
        <v>-27</v>
      </c>
      <c r="IH43" s="162">
        <v>1.4923</v>
      </c>
      <c r="II43" s="162">
        <v>1.1719999999999999</v>
      </c>
      <c r="IJ43" s="162">
        <v>-335.98989999999998</v>
      </c>
      <c r="IK43" s="162">
        <v>-219.6636</v>
      </c>
      <c r="IL43" s="162">
        <v>500.49799999999999</v>
      </c>
      <c r="IM43" s="162">
        <v>402.18009999999998</v>
      </c>
      <c r="IN43" s="162">
        <v>140.0292</v>
      </c>
      <c r="IO43" s="162">
        <v>-398.39780000000002</v>
      </c>
      <c r="IP43" s="162">
        <v>396.86610000000002</v>
      </c>
      <c r="IQ43" s="162">
        <v>-171.61500000000001</v>
      </c>
      <c r="IR43" s="162">
        <v>-229.18879999999999</v>
      </c>
      <c r="IS43" s="162">
        <v>-387.28579999999999</v>
      </c>
      <c r="IT43" s="162">
        <v>108.32550000000001</v>
      </c>
      <c r="IU43" s="162">
        <v>107.9208</v>
      </c>
      <c r="IV43" s="162">
        <v>177.40979999999999</v>
      </c>
      <c r="IW43" s="162">
        <v>-489.72539999999998</v>
      </c>
      <c r="IX43" s="162">
        <v>236.38149999999999</v>
      </c>
      <c r="IY43" s="162">
        <v>-257.26889999999997</v>
      </c>
      <c r="IZ43" s="162">
        <v>258.2364</v>
      </c>
      <c r="JA43" s="162">
        <v>-5.6402000000000001</v>
      </c>
      <c r="JB43" s="163"/>
      <c r="JC43" s="162">
        <v>22.48</v>
      </c>
      <c r="JD43" s="162">
        <v>6.4720000000000004</v>
      </c>
      <c r="JE43" s="162">
        <v>6.4749999999999996</v>
      </c>
      <c r="JF43" s="162">
        <v>-22.4</v>
      </c>
      <c r="JG43" s="162">
        <v>0</v>
      </c>
      <c r="JH43" s="163"/>
      <c r="JI43" s="162">
        <v>-2.9000000000000001E-2</v>
      </c>
      <c r="JJ43" s="162">
        <v>-28.123899999999999</v>
      </c>
      <c r="JK43" s="162">
        <v>1.6129</v>
      </c>
      <c r="JL43" s="162">
        <v>-1.9</v>
      </c>
      <c r="JM43" s="162">
        <v>15.885</v>
      </c>
      <c r="JN43" s="162">
        <v>16.513000000000002</v>
      </c>
      <c r="JO43" s="163"/>
      <c r="JP43" s="163"/>
      <c r="JQ43" s="162">
        <v>43.235999999999997</v>
      </c>
      <c r="JR43" s="162">
        <v>44.754199999999997</v>
      </c>
      <c r="JS43" s="162">
        <v>44.924999999999997</v>
      </c>
      <c r="JT43" s="163"/>
      <c r="JU43" s="162">
        <v>-55.1</v>
      </c>
      <c r="JV43" s="162">
        <v>21.200199999999999</v>
      </c>
      <c r="JW43" s="162">
        <v>8.82</v>
      </c>
      <c r="JX43" s="163"/>
      <c r="JY43" s="162">
        <v>0</v>
      </c>
      <c r="JZ43" s="162">
        <v>43.445599999999999</v>
      </c>
      <c r="KA43" s="162">
        <v>10.4358</v>
      </c>
      <c r="KB43" s="162">
        <v>0</v>
      </c>
      <c r="KC43" s="162">
        <v>-43.185200000000002</v>
      </c>
      <c r="KD43" s="162">
        <v>-3.8102999999999998</v>
      </c>
      <c r="KE43" s="162">
        <v>46.176900000000003</v>
      </c>
      <c r="KF43" s="162">
        <v>46.9</v>
      </c>
      <c r="KG43" s="162">
        <v>-45</v>
      </c>
      <c r="KH43" s="162">
        <v>-64.479799999999997</v>
      </c>
      <c r="KI43" s="162">
        <v>125.35760000000001</v>
      </c>
    </row>
    <row r="44" spans="1:295" ht="18" customHeight="1" x14ac:dyDescent="0.25">
      <c r="A44" s="159" t="s">
        <v>95</v>
      </c>
      <c r="B44" s="159" t="s">
        <v>816</v>
      </c>
      <c r="C44" s="162">
        <v>0</v>
      </c>
      <c r="D44" s="162">
        <v>19.9815</v>
      </c>
      <c r="E44" s="162">
        <v>-24.073899999999998</v>
      </c>
      <c r="F44" s="162">
        <v>-36.343699999999998</v>
      </c>
      <c r="G44" s="162">
        <v>14.143800000000001</v>
      </c>
      <c r="H44" s="163"/>
      <c r="I44" s="162">
        <v>42.5197</v>
      </c>
      <c r="J44" s="162">
        <v>-59.966299999999997</v>
      </c>
      <c r="K44" s="162">
        <v>58.712400000000002</v>
      </c>
      <c r="L44" s="162">
        <v>29.691099999999999</v>
      </c>
      <c r="M44" s="162">
        <v>29.148399999999999</v>
      </c>
      <c r="N44" s="162">
        <v>0</v>
      </c>
      <c r="O44" s="162">
        <v>-66.27</v>
      </c>
      <c r="P44" s="162">
        <v>61.6</v>
      </c>
      <c r="Q44" s="162">
        <v>14.904</v>
      </c>
      <c r="R44" s="162">
        <v>-59.4</v>
      </c>
      <c r="S44" s="162">
        <v>8.3903999999999996</v>
      </c>
      <c r="T44" s="162">
        <v>23.423999999999999</v>
      </c>
      <c r="U44" s="162">
        <v>14.1252</v>
      </c>
      <c r="V44" s="162">
        <v>14.2957</v>
      </c>
      <c r="W44" s="162">
        <v>23.771100000000001</v>
      </c>
      <c r="X44" s="162">
        <v>17.456600000000002</v>
      </c>
      <c r="Y44" s="162">
        <v>1.7765</v>
      </c>
      <c r="Z44" s="162">
        <v>3.9544999999999999</v>
      </c>
      <c r="AA44" s="163"/>
      <c r="AB44" s="163"/>
      <c r="AC44" s="162">
        <v>-52.77</v>
      </c>
      <c r="AD44" s="162">
        <v>-52.45</v>
      </c>
      <c r="AE44" s="163"/>
      <c r="AF44" s="162">
        <v>0</v>
      </c>
      <c r="AG44" s="162">
        <v>66</v>
      </c>
      <c r="AH44" s="163"/>
      <c r="AI44" s="163"/>
      <c r="AJ44" s="162">
        <v>-54.35</v>
      </c>
      <c r="AK44" s="162">
        <v>-54.81</v>
      </c>
      <c r="AL44" s="162">
        <v>-42.25</v>
      </c>
      <c r="AM44" s="162">
        <v>55.5</v>
      </c>
      <c r="AN44" s="162">
        <v>55.79</v>
      </c>
      <c r="AO44" s="162">
        <v>21.275300000000001</v>
      </c>
      <c r="AP44" s="162">
        <v>-6.2987000000000002</v>
      </c>
      <c r="AQ44" s="162">
        <v>65.5672</v>
      </c>
      <c r="AR44" s="162">
        <v>67.450199999999995</v>
      </c>
      <c r="AS44" s="162">
        <v>38.188800000000001</v>
      </c>
      <c r="AT44" s="162">
        <v>-41.527299999999997</v>
      </c>
      <c r="AU44" s="162">
        <v>-41.427900000000001</v>
      </c>
      <c r="AV44" s="162">
        <v>10.7508</v>
      </c>
      <c r="AW44" s="162">
        <v>10.3558</v>
      </c>
      <c r="AX44" s="162">
        <v>68.587100000000007</v>
      </c>
      <c r="AY44" s="162">
        <v>70.194599999999994</v>
      </c>
      <c r="AZ44" s="162">
        <v>8.3917000000000002</v>
      </c>
      <c r="BA44" s="162">
        <v>45.776800000000001</v>
      </c>
      <c r="BB44" s="162">
        <v>-558.57060000000001</v>
      </c>
      <c r="BC44" s="162">
        <v>8.4606999999999992</v>
      </c>
      <c r="BD44" s="162">
        <v>-3.6</v>
      </c>
      <c r="BE44" s="162">
        <v>-3.9</v>
      </c>
      <c r="BF44" s="162">
        <v>47.197099999999999</v>
      </c>
      <c r="BG44" s="162">
        <v>46.629100000000001</v>
      </c>
      <c r="BH44" s="162">
        <v>-4.5746000000000002</v>
      </c>
      <c r="BI44" s="163"/>
      <c r="BJ44" s="162">
        <v>-83.639899999999997</v>
      </c>
      <c r="BK44" s="162">
        <v>8.3362999999999996</v>
      </c>
      <c r="BL44" s="162">
        <v>6.5655000000000001</v>
      </c>
      <c r="BM44" s="162">
        <v>4.4260000000000002</v>
      </c>
      <c r="BN44" s="162">
        <v>601.70280000000002</v>
      </c>
      <c r="BO44" s="162">
        <v>166.32579999999999</v>
      </c>
      <c r="BP44" s="162">
        <v>166.26480000000001</v>
      </c>
      <c r="BQ44" s="162">
        <v>-643.67380000000003</v>
      </c>
      <c r="BR44" s="162">
        <v>600.28800000000001</v>
      </c>
      <c r="BS44" s="163"/>
      <c r="BT44" s="162">
        <v>-77.889600000000002</v>
      </c>
      <c r="BU44" s="162">
        <v>79.908299999999997</v>
      </c>
      <c r="BV44" s="162">
        <v>107.81910000000001</v>
      </c>
      <c r="BW44" s="162">
        <v>38.56</v>
      </c>
      <c r="BX44" s="163"/>
      <c r="BY44" s="163"/>
      <c r="BZ44" s="163"/>
      <c r="CA44" s="162">
        <v>8.3094999999999999</v>
      </c>
      <c r="CB44" s="162">
        <v>8.5774000000000008</v>
      </c>
      <c r="CC44" s="162">
        <v>42.897100000000002</v>
      </c>
      <c r="CD44" s="162">
        <v>43.036299999999997</v>
      </c>
      <c r="CE44" s="163"/>
      <c r="CF44" s="162">
        <v>-150.8201</v>
      </c>
      <c r="CG44" s="162">
        <v>-150.7071</v>
      </c>
      <c r="CH44" s="162">
        <v>15.6768</v>
      </c>
      <c r="CI44" s="163"/>
      <c r="CJ44" s="163"/>
      <c r="CK44" s="163"/>
      <c r="CL44" s="162">
        <v>104.6</v>
      </c>
      <c r="CM44" s="162">
        <v>94.6</v>
      </c>
      <c r="CN44" s="162">
        <v>-16.73</v>
      </c>
      <c r="CO44" s="162">
        <v>52.8504</v>
      </c>
      <c r="CP44" s="162">
        <v>51.1143</v>
      </c>
      <c r="CQ44" s="162">
        <v>51.718499999999999</v>
      </c>
      <c r="CR44" s="162">
        <v>-63.866599999999998</v>
      </c>
      <c r="CS44" s="162">
        <v>-64.185599999999994</v>
      </c>
      <c r="CT44" s="162">
        <v>86.326800000000006</v>
      </c>
      <c r="CU44" s="162">
        <v>-85.633300000000006</v>
      </c>
      <c r="CV44" s="162">
        <v>101.6541</v>
      </c>
      <c r="CW44" s="162">
        <v>15.519600000000001</v>
      </c>
      <c r="CX44" s="162">
        <v>77.8</v>
      </c>
      <c r="CY44" s="162">
        <v>40.520000000000003</v>
      </c>
      <c r="CZ44" s="162">
        <v>54.851100000000002</v>
      </c>
      <c r="DA44" s="162">
        <v>52.299500000000002</v>
      </c>
      <c r="DB44" s="162">
        <v>-35.950000000000003</v>
      </c>
      <c r="DC44" s="162">
        <v>-0.83730000000000004</v>
      </c>
      <c r="DD44" s="163"/>
      <c r="DE44" s="163"/>
      <c r="DF44" s="162">
        <v>-164.16489999999999</v>
      </c>
      <c r="DG44" s="163"/>
      <c r="DH44" s="162">
        <v>-21.692699999999999</v>
      </c>
      <c r="DI44" s="162">
        <v>-133.1</v>
      </c>
      <c r="DJ44" s="162">
        <v>-132.1</v>
      </c>
      <c r="DK44" s="162">
        <v>31.571999999999999</v>
      </c>
      <c r="DL44" s="162">
        <v>52.743499999999997</v>
      </c>
      <c r="DM44" s="162">
        <v>85.020600000000002</v>
      </c>
      <c r="DN44" s="162">
        <v>73.846400000000003</v>
      </c>
      <c r="DO44" s="162">
        <v>51.94</v>
      </c>
      <c r="DP44" s="162">
        <v>-14.46</v>
      </c>
      <c r="DQ44" s="162">
        <v>63.581000000000003</v>
      </c>
      <c r="DR44" s="162">
        <v>163.17429999999999</v>
      </c>
      <c r="DS44" s="162">
        <v>-3.65</v>
      </c>
      <c r="DT44" s="162">
        <v>-3.74</v>
      </c>
      <c r="DU44" s="162">
        <v>68.430000000000007</v>
      </c>
      <c r="DV44" s="162">
        <v>75.650000000000006</v>
      </c>
      <c r="DW44" s="162">
        <v>162.3818</v>
      </c>
      <c r="DX44" s="162">
        <v>157.8545</v>
      </c>
      <c r="DY44" s="162">
        <v>50.205599999999997</v>
      </c>
      <c r="DZ44" s="162">
        <v>48.654499999999999</v>
      </c>
      <c r="EA44" s="162">
        <v>275.19869999999997</v>
      </c>
      <c r="EB44" s="162">
        <v>229.24709999999999</v>
      </c>
      <c r="EC44" s="162">
        <v>223.3776</v>
      </c>
      <c r="ED44" s="162">
        <v>225.33519999999999</v>
      </c>
      <c r="EE44" s="162">
        <v>57.607999999999997</v>
      </c>
      <c r="EF44" s="162">
        <v>46.510300000000001</v>
      </c>
      <c r="EG44" s="162">
        <v>-19.850000000000001</v>
      </c>
      <c r="EH44" s="162">
        <v>659.46669999999995</v>
      </c>
      <c r="EI44" s="162">
        <v>281.41980000000001</v>
      </c>
      <c r="EJ44" s="163"/>
      <c r="EK44" s="162">
        <v>-22.977399999999999</v>
      </c>
      <c r="EL44" s="162">
        <v>-20.350000000000001</v>
      </c>
      <c r="EM44" s="162">
        <v>16.129200000000001</v>
      </c>
      <c r="EN44" s="162">
        <v>-22.898599999999998</v>
      </c>
      <c r="EO44" s="163"/>
      <c r="EP44" s="162">
        <v>30.768000000000001</v>
      </c>
      <c r="EQ44" s="162">
        <v>-3.5384000000000002</v>
      </c>
      <c r="ER44" s="162">
        <v>-3.9390999999999998</v>
      </c>
      <c r="ES44" s="162">
        <v>-13.173400000000001</v>
      </c>
      <c r="ET44" s="162">
        <v>0</v>
      </c>
      <c r="EU44" s="162">
        <v>-9.6</v>
      </c>
      <c r="EV44" s="162">
        <v>0</v>
      </c>
      <c r="EW44" s="162">
        <v>10.4383</v>
      </c>
      <c r="EX44" s="162">
        <v>-88.778199999999998</v>
      </c>
      <c r="EY44" s="162">
        <v>-38.100099999999998</v>
      </c>
      <c r="EZ44" s="162">
        <v>-37.165999999999997</v>
      </c>
      <c r="FA44" s="162">
        <v>9.0008999999999997</v>
      </c>
      <c r="FB44" s="162">
        <v>-43.937199999999997</v>
      </c>
      <c r="FC44" s="162">
        <v>14.3507</v>
      </c>
      <c r="FD44" s="162">
        <v>25.130199999999999</v>
      </c>
      <c r="FE44" s="163"/>
      <c r="FF44" s="162">
        <v>24.332899999999999</v>
      </c>
      <c r="FG44" s="162">
        <v>41.351999999999997</v>
      </c>
      <c r="FH44" s="162">
        <v>42.256599999999999</v>
      </c>
      <c r="FI44" s="162">
        <v>41.3352</v>
      </c>
      <c r="FJ44" s="162">
        <v>-9.7125000000000004</v>
      </c>
      <c r="FK44" s="162">
        <v>-10.7172</v>
      </c>
      <c r="FL44" s="162">
        <v>122.74550000000001</v>
      </c>
      <c r="FM44" s="162">
        <v>-48.332999999999998</v>
      </c>
      <c r="FN44" s="162">
        <v>-48.0899</v>
      </c>
      <c r="FO44" s="162">
        <v>68.790899999999993</v>
      </c>
      <c r="FP44" s="162">
        <v>71.473699999999994</v>
      </c>
      <c r="FQ44" s="162">
        <v>49.448399999999999</v>
      </c>
      <c r="FR44" s="162">
        <v>13.13</v>
      </c>
      <c r="FS44" s="162">
        <v>2.2565</v>
      </c>
      <c r="FT44" s="162">
        <v>1.4077999999999999</v>
      </c>
      <c r="FU44" s="163"/>
      <c r="FV44" s="162">
        <v>14.71</v>
      </c>
      <c r="FW44" s="162">
        <v>50.698599999999999</v>
      </c>
      <c r="FX44" s="162">
        <v>11.417899999999999</v>
      </c>
      <c r="FY44" s="162">
        <v>-1.4450000000000001</v>
      </c>
      <c r="FZ44" s="162">
        <v>4.5670000000000002</v>
      </c>
      <c r="GA44" s="162">
        <v>9.4753000000000007</v>
      </c>
      <c r="GB44" s="162">
        <v>47.44</v>
      </c>
      <c r="GC44" s="162">
        <v>-71.4054</v>
      </c>
      <c r="GD44" s="162">
        <v>-64.561899999999994</v>
      </c>
      <c r="GE44" s="163"/>
      <c r="GF44" s="162">
        <v>89.637500000000003</v>
      </c>
      <c r="GG44" s="162">
        <v>22.5</v>
      </c>
      <c r="GH44" s="162">
        <v>-21.902699999999999</v>
      </c>
      <c r="GI44" s="162">
        <v>-3.1758000000000002</v>
      </c>
      <c r="GJ44" s="162">
        <v>-3.2959999999999998</v>
      </c>
      <c r="GK44" s="162">
        <v>2.6158999999999999</v>
      </c>
      <c r="GL44" s="163"/>
      <c r="GM44" s="163"/>
      <c r="GN44" s="162">
        <v>-15.706300000000001</v>
      </c>
      <c r="GO44" s="162">
        <v>-41.813800000000001</v>
      </c>
      <c r="GP44" s="162">
        <v>16.525200000000002</v>
      </c>
      <c r="GQ44" s="162">
        <v>43.425699999999999</v>
      </c>
      <c r="GR44" s="162">
        <v>64.438299999999998</v>
      </c>
      <c r="GS44" s="162">
        <v>64.435900000000004</v>
      </c>
      <c r="GT44" s="162">
        <v>-142.65029999999999</v>
      </c>
      <c r="GU44" s="162">
        <v>-26.824300000000001</v>
      </c>
      <c r="GV44" s="162">
        <v>26.2698</v>
      </c>
      <c r="GW44" s="162">
        <v>-65.170500000000004</v>
      </c>
      <c r="GX44" s="162">
        <v>5.7294</v>
      </c>
      <c r="GY44" s="162">
        <v>17.553000000000001</v>
      </c>
      <c r="GZ44" s="162">
        <v>17.164200000000001</v>
      </c>
      <c r="HA44" s="163"/>
      <c r="HB44" s="162">
        <v>223.38300000000001</v>
      </c>
      <c r="HC44" s="162">
        <v>225.61799999999999</v>
      </c>
      <c r="HD44" s="162">
        <v>169.7</v>
      </c>
      <c r="HE44" s="162">
        <v>-170.06880000000001</v>
      </c>
      <c r="HF44" s="162">
        <v>-340.36599999999999</v>
      </c>
      <c r="HG44" s="162">
        <v>341.89530000000002</v>
      </c>
      <c r="HH44" s="162">
        <v>324.32369999999997</v>
      </c>
      <c r="HI44" s="162">
        <v>-212.67590000000001</v>
      </c>
      <c r="HJ44" s="162">
        <v>-213.58439999999999</v>
      </c>
      <c r="HK44" s="162">
        <v>-12.1675</v>
      </c>
      <c r="HL44" s="162">
        <v>0</v>
      </c>
      <c r="HM44" s="162">
        <v>67.801100000000005</v>
      </c>
      <c r="HN44" s="162">
        <v>65.251999999999995</v>
      </c>
      <c r="HO44" s="163"/>
      <c r="HP44" s="162">
        <v>-133.86340000000001</v>
      </c>
      <c r="HQ44" s="162">
        <v>31.127500000000001</v>
      </c>
      <c r="HR44" s="162">
        <v>30.9847</v>
      </c>
      <c r="HS44" s="162">
        <v>-74.590100000000007</v>
      </c>
      <c r="HT44" s="162">
        <v>-74.1648</v>
      </c>
      <c r="HU44" s="162">
        <v>97.22</v>
      </c>
      <c r="HV44" s="162">
        <v>97.17</v>
      </c>
      <c r="HW44" s="162">
        <v>59.7</v>
      </c>
      <c r="HX44" s="162">
        <v>61.7</v>
      </c>
      <c r="HY44" s="162">
        <v>21.432099999999998</v>
      </c>
      <c r="HZ44" s="162">
        <v>38.479999999999997</v>
      </c>
      <c r="IA44" s="162">
        <v>-378.7783</v>
      </c>
      <c r="IB44" s="162">
        <v>69.656800000000004</v>
      </c>
      <c r="IC44" s="162">
        <v>69.336299999999994</v>
      </c>
      <c r="ID44" s="162">
        <v>17.899999999999999</v>
      </c>
      <c r="IE44" s="162">
        <v>53.6</v>
      </c>
      <c r="IF44" s="162">
        <v>-31.8</v>
      </c>
      <c r="IG44" s="162">
        <v>-31.3</v>
      </c>
      <c r="IH44" s="163"/>
      <c r="II44" s="162">
        <v>1.0618000000000001</v>
      </c>
      <c r="IJ44" s="162">
        <v>-326.76240000000001</v>
      </c>
      <c r="IK44" s="162">
        <v>-246.1044</v>
      </c>
      <c r="IL44" s="162">
        <v>521.48580000000004</v>
      </c>
      <c r="IM44" s="162">
        <v>416.97449999999998</v>
      </c>
      <c r="IN44" s="162">
        <v>138.0446</v>
      </c>
      <c r="IO44" s="162">
        <v>-407.11880000000002</v>
      </c>
      <c r="IP44" s="162">
        <v>406.78719999999998</v>
      </c>
      <c r="IQ44" s="162">
        <v>-171.82990000000001</v>
      </c>
      <c r="IR44" s="162">
        <v>-238.5617</v>
      </c>
      <c r="IS44" s="162">
        <v>-401.94150000000002</v>
      </c>
      <c r="IT44" s="162">
        <v>111.38679999999999</v>
      </c>
      <c r="IU44" s="162">
        <v>113.7811</v>
      </c>
      <c r="IV44" s="162">
        <v>170.23490000000001</v>
      </c>
      <c r="IW44" s="162">
        <v>-501.51459999999997</v>
      </c>
      <c r="IX44" s="162">
        <v>247.1326</v>
      </c>
      <c r="IY44" s="162">
        <v>-258.73149999999998</v>
      </c>
      <c r="IZ44" s="162">
        <v>259.18720000000002</v>
      </c>
      <c r="JA44" s="162">
        <v>-4.9809999999999999</v>
      </c>
      <c r="JB44" s="163"/>
      <c r="JC44" s="162">
        <v>23.12</v>
      </c>
      <c r="JD44" s="162">
        <v>5.6310000000000002</v>
      </c>
      <c r="JE44" s="162">
        <v>5.6289999999999996</v>
      </c>
      <c r="JF44" s="162">
        <v>-22.48</v>
      </c>
      <c r="JG44" s="163"/>
      <c r="JH44" s="163"/>
      <c r="JI44" s="162">
        <v>-2.9000000000000001E-2</v>
      </c>
      <c r="JJ44" s="162">
        <v>-27.9499</v>
      </c>
      <c r="JK44" s="162">
        <v>0.91100000000000003</v>
      </c>
      <c r="JL44" s="162">
        <v>-2.9</v>
      </c>
      <c r="JM44" s="162">
        <v>12.872999999999999</v>
      </c>
      <c r="JN44" s="162">
        <v>10.917999999999999</v>
      </c>
      <c r="JO44" s="162">
        <v>0</v>
      </c>
      <c r="JP44" s="162">
        <v>0</v>
      </c>
      <c r="JQ44" s="162">
        <v>42.9923</v>
      </c>
      <c r="JR44" s="162">
        <v>43.226999999999997</v>
      </c>
      <c r="JS44" s="162">
        <v>44.059800000000003</v>
      </c>
      <c r="JT44" s="163"/>
      <c r="JU44" s="162">
        <v>-53.3</v>
      </c>
      <c r="JV44" s="162">
        <v>28.4832</v>
      </c>
      <c r="JW44" s="162">
        <v>10.18</v>
      </c>
      <c r="JX44" s="163"/>
      <c r="JY44" s="162">
        <v>0</v>
      </c>
      <c r="JZ44" s="162">
        <v>44.857199999999999</v>
      </c>
      <c r="KA44" s="162">
        <v>11.9071</v>
      </c>
      <c r="KB44" s="162">
        <v>-1.286</v>
      </c>
      <c r="KC44" s="162">
        <v>-44.973700000000001</v>
      </c>
      <c r="KD44" s="162">
        <v>-2.0985</v>
      </c>
      <c r="KE44" s="162">
        <v>45.927599999999998</v>
      </c>
      <c r="KF44" s="162">
        <v>43.8</v>
      </c>
      <c r="KG44" s="162">
        <v>-45.5</v>
      </c>
      <c r="KH44" s="162">
        <v>-16.8934</v>
      </c>
      <c r="KI44" s="162">
        <v>67.8596</v>
      </c>
    </row>
    <row r="45" spans="1:295" ht="18" customHeight="1" x14ac:dyDescent="0.25">
      <c r="A45" s="159" t="s">
        <v>95</v>
      </c>
      <c r="B45" s="159" t="s">
        <v>817</v>
      </c>
      <c r="C45" s="162">
        <v>0</v>
      </c>
      <c r="D45" s="162">
        <v>21.673500000000001</v>
      </c>
      <c r="E45" s="162">
        <v>-26.332599999999999</v>
      </c>
      <c r="F45" s="162">
        <v>-34.853200000000001</v>
      </c>
      <c r="G45" s="162">
        <v>15.5283</v>
      </c>
      <c r="H45" s="163"/>
      <c r="I45" s="162">
        <v>48.086199999999998</v>
      </c>
      <c r="J45" s="162">
        <v>-72.567300000000003</v>
      </c>
      <c r="K45" s="162">
        <v>66.084699999999998</v>
      </c>
      <c r="L45" s="162">
        <v>33.435000000000002</v>
      </c>
      <c r="M45" s="162">
        <v>32.789200000000001</v>
      </c>
      <c r="N45" s="162">
        <v>-11.1</v>
      </c>
      <c r="O45" s="162">
        <v>-79.144999999999996</v>
      </c>
      <c r="P45" s="162">
        <v>70.400000000000006</v>
      </c>
      <c r="Q45" s="162">
        <v>18.216000000000001</v>
      </c>
      <c r="R45" s="162">
        <v>-70.400000000000006</v>
      </c>
      <c r="S45" s="162">
        <v>8.3777000000000008</v>
      </c>
      <c r="T45" s="162">
        <v>30.229800000000001</v>
      </c>
      <c r="U45" s="162">
        <v>13.3931</v>
      </c>
      <c r="V45" s="162">
        <v>13.7217</v>
      </c>
      <c r="W45" s="162">
        <v>22.626799999999999</v>
      </c>
      <c r="X45" s="162">
        <v>8.4246999999999996</v>
      </c>
      <c r="Y45" s="162">
        <v>0.41639999999999999</v>
      </c>
      <c r="Z45" s="162">
        <v>2.6598000000000002</v>
      </c>
      <c r="AA45" s="163"/>
      <c r="AB45" s="163"/>
      <c r="AC45" s="162">
        <v>-62</v>
      </c>
      <c r="AD45" s="162">
        <v>-61.58</v>
      </c>
      <c r="AE45" s="163"/>
      <c r="AF45" s="162">
        <v>11.1</v>
      </c>
      <c r="AG45" s="162">
        <v>79.2</v>
      </c>
      <c r="AH45" s="163"/>
      <c r="AI45" s="163"/>
      <c r="AJ45" s="162">
        <v>-65.2</v>
      </c>
      <c r="AK45" s="162">
        <v>-66.180000000000007</v>
      </c>
      <c r="AL45" s="162">
        <v>-40.14</v>
      </c>
      <c r="AM45" s="162">
        <v>66.05</v>
      </c>
      <c r="AN45" s="162">
        <v>66.75</v>
      </c>
      <c r="AO45" s="162">
        <v>24.749700000000001</v>
      </c>
      <c r="AP45" s="162">
        <v>-8.7775999999999996</v>
      </c>
      <c r="AQ45" s="162">
        <v>72.056600000000003</v>
      </c>
      <c r="AR45" s="162">
        <v>75.027000000000001</v>
      </c>
      <c r="AS45" s="162">
        <v>45.229300000000002</v>
      </c>
      <c r="AT45" s="162">
        <v>-52.110100000000003</v>
      </c>
      <c r="AU45" s="162">
        <v>-51.494700000000002</v>
      </c>
      <c r="AV45" s="162">
        <v>8.8612000000000002</v>
      </c>
      <c r="AW45" s="162">
        <v>9.1320999999999994</v>
      </c>
      <c r="AX45" s="162">
        <v>78.098200000000006</v>
      </c>
      <c r="AY45" s="162">
        <v>80.107600000000005</v>
      </c>
      <c r="AZ45" s="162">
        <v>9.9619999999999997</v>
      </c>
      <c r="BA45" s="162">
        <v>51.6008</v>
      </c>
      <c r="BB45" s="162">
        <v>-623.33929999999998</v>
      </c>
      <c r="BC45" s="162">
        <v>9.6641999999999992</v>
      </c>
      <c r="BD45" s="162">
        <v>-4.4000000000000004</v>
      </c>
      <c r="BE45" s="162">
        <v>-4.5999999999999996</v>
      </c>
      <c r="BF45" s="162">
        <v>58.505699999999997</v>
      </c>
      <c r="BG45" s="162">
        <v>56.751399999999997</v>
      </c>
      <c r="BH45" s="162">
        <v>-5.4080000000000004</v>
      </c>
      <c r="BI45" s="163"/>
      <c r="BJ45" s="162">
        <v>-100.9057</v>
      </c>
      <c r="BK45" s="162">
        <v>10.8513</v>
      </c>
      <c r="BL45" s="162">
        <v>8.8283000000000005</v>
      </c>
      <c r="BM45" s="162">
        <v>5.9439000000000002</v>
      </c>
      <c r="BN45" s="162">
        <v>670.43039999999996</v>
      </c>
      <c r="BO45" s="162">
        <v>179.815</v>
      </c>
      <c r="BP45" s="162">
        <v>180.73060000000001</v>
      </c>
      <c r="BQ45" s="162">
        <v>-657.40260000000001</v>
      </c>
      <c r="BR45" s="162">
        <v>675.27499999999998</v>
      </c>
      <c r="BS45" s="163"/>
      <c r="BT45" s="162">
        <v>-98.156499999999994</v>
      </c>
      <c r="BU45" s="162">
        <v>101.0535</v>
      </c>
      <c r="BV45" s="162">
        <v>122.499</v>
      </c>
      <c r="BW45" s="162">
        <v>44.91</v>
      </c>
      <c r="BX45" s="163"/>
      <c r="BY45" s="163"/>
      <c r="BZ45" s="162">
        <v>106</v>
      </c>
      <c r="CA45" s="162">
        <v>7.6397000000000004</v>
      </c>
      <c r="CB45" s="162">
        <v>6.8360000000000003</v>
      </c>
      <c r="CC45" s="162">
        <v>47.552999999999997</v>
      </c>
      <c r="CD45" s="162">
        <v>48.164099999999998</v>
      </c>
      <c r="CE45" s="162">
        <v>22.200399999999998</v>
      </c>
      <c r="CF45" s="162">
        <v>-177.28890000000001</v>
      </c>
      <c r="CG45" s="162">
        <v>-175.68469999999999</v>
      </c>
      <c r="CH45" s="162">
        <v>21.334700000000002</v>
      </c>
      <c r="CI45" s="163"/>
      <c r="CJ45" s="163"/>
      <c r="CK45" s="163"/>
      <c r="CL45" s="162">
        <v>108.6</v>
      </c>
      <c r="CM45" s="162">
        <v>98.6</v>
      </c>
      <c r="CN45" s="162">
        <v>-17.73</v>
      </c>
      <c r="CO45" s="162">
        <v>49.361199999999997</v>
      </c>
      <c r="CP45" s="162">
        <v>47.157699999999998</v>
      </c>
      <c r="CQ45" s="162">
        <v>48.101300000000002</v>
      </c>
      <c r="CR45" s="162">
        <v>-65.425799999999995</v>
      </c>
      <c r="CS45" s="162">
        <v>-64.809700000000007</v>
      </c>
      <c r="CT45" s="162">
        <v>85.685000000000002</v>
      </c>
      <c r="CU45" s="162">
        <v>-89.966099999999997</v>
      </c>
      <c r="CV45" s="162">
        <v>101.3343</v>
      </c>
      <c r="CW45" s="162">
        <v>18.557400000000001</v>
      </c>
      <c r="CX45" s="162">
        <v>78.400000000000006</v>
      </c>
      <c r="CY45" s="162">
        <v>41.33</v>
      </c>
      <c r="CZ45" s="162">
        <v>56.9604</v>
      </c>
      <c r="DA45" s="162">
        <v>54.057299999999998</v>
      </c>
      <c r="DB45" s="162">
        <v>-37.450000000000003</v>
      </c>
      <c r="DC45" s="162">
        <v>-3.7679</v>
      </c>
      <c r="DD45" s="163"/>
      <c r="DE45" s="163"/>
      <c r="DF45" s="162">
        <v>-171.41720000000001</v>
      </c>
      <c r="DG45" s="163"/>
      <c r="DH45" s="162">
        <v>-22.663900000000002</v>
      </c>
      <c r="DI45" s="162">
        <v>-142.30000000000001</v>
      </c>
      <c r="DJ45" s="162">
        <v>-142.80000000000001</v>
      </c>
      <c r="DK45" s="162">
        <v>31.972999999999999</v>
      </c>
      <c r="DL45" s="162">
        <v>54.501300000000001</v>
      </c>
      <c r="DM45" s="162">
        <v>92.534999999999997</v>
      </c>
      <c r="DN45" s="162">
        <v>77.362099999999998</v>
      </c>
      <c r="DO45" s="162">
        <v>54.22</v>
      </c>
      <c r="DP45" s="162">
        <v>-15.95</v>
      </c>
      <c r="DQ45" s="162">
        <v>66.510499999999993</v>
      </c>
      <c r="DR45" s="162">
        <v>169.03460000000001</v>
      </c>
      <c r="DS45" s="162">
        <v>-1.61</v>
      </c>
      <c r="DT45" s="162">
        <v>-1.61</v>
      </c>
      <c r="DU45" s="162">
        <v>74.25</v>
      </c>
      <c r="DV45" s="162">
        <v>73.69</v>
      </c>
      <c r="DW45" s="162">
        <v>169.34549999999999</v>
      </c>
      <c r="DX45" s="162">
        <v>166.1636</v>
      </c>
      <c r="DY45" s="162">
        <v>50.078400000000002</v>
      </c>
      <c r="DZ45" s="162">
        <v>48.172699999999999</v>
      </c>
      <c r="EA45" s="162">
        <v>282.8793</v>
      </c>
      <c r="EB45" s="162">
        <v>238.5421</v>
      </c>
      <c r="EC45" s="162">
        <v>231.14230000000001</v>
      </c>
      <c r="ED45" s="162">
        <v>233.57169999999999</v>
      </c>
      <c r="EE45" s="162">
        <v>61.096200000000003</v>
      </c>
      <c r="EF45" s="162">
        <v>48.394599999999997</v>
      </c>
      <c r="EG45" s="162">
        <v>-20.399000000000001</v>
      </c>
      <c r="EH45" s="162">
        <v>673.27940000000001</v>
      </c>
      <c r="EI45" s="162">
        <v>261.19330000000002</v>
      </c>
      <c r="EJ45" s="163"/>
      <c r="EK45" s="162">
        <v>-20.529299999999999</v>
      </c>
      <c r="EL45" s="162">
        <v>-17.505099999999999</v>
      </c>
      <c r="EM45" s="162">
        <v>17.037099999999999</v>
      </c>
      <c r="EN45" s="162">
        <v>-18.330500000000001</v>
      </c>
      <c r="EO45" s="163"/>
      <c r="EP45" s="162">
        <v>33.840000000000003</v>
      </c>
      <c r="EQ45" s="162">
        <v>-6.8224999999999998</v>
      </c>
      <c r="ER45" s="162">
        <v>-7.5612000000000004</v>
      </c>
      <c r="ES45" s="162">
        <v>-13.3302</v>
      </c>
      <c r="ET45" s="163"/>
      <c r="EU45" s="162">
        <v>-10.6</v>
      </c>
      <c r="EV45" s="163"/>
      <c r="EW45" s="162">
        <v>12.203099999999999</v>
      </c>
      <c r="EX45" s="162">
        <v>-86.808300000000003</v>
      </c>
      <c r="EY45" s="162">
        <v>-39.141199999999998</v>
      </c>
      <c r="EZ45" s="162">
        <v>-38.170200000000001</v>
      </c>
      <c r="FA45" s="162">
        <v>8.4710999999999999</v>
      </c>
      <c r="FB45" s="162">
        <v>-46.323900000000002</v>
      </c>
      <c r="FC45" s="162">
        <v>16.436699999999998</v>
      </c>
      <c r="FD45" s="162">
        <v>24.8614</v>
      </c>
      <c r="FE45" s="163"/>
      <c r="FF45" s="162">
        <v>24.372299999999999</v>
      </c>
      <c r="FG45" s="162">
        <v>42.059199999999997</v>
      </c>
      <c r="FH45" s="162">
        <v>42.030299999999997</v>
      </c>
      <c r="FI45" s="162">
        <v>40.796500000000002</v>
      </c>
      <c r="FJ45" s="162">
        <v>-6.8657000000000004</v>
      </c>
      <c r="FK45" s="162">
        <v>-7.7030000000000003</v>
      </c>
      <c r="FL45" s="162">
        <v>138.4864</v>
      </c>
      <c r="FM45" s="162">
        <v>-47.5655</v>
      </c>
      <c r="FN45" s="162">
        <v>-47.531799999999997</v>
      </c>
      <c r="FO45" s="162">
        <v>80.621899999999997</v>
      </c>
      <c r="FP45" s="162">
        <v>85.030699999999996</v>
      </c>
      <c r="FQ45" s="162">
        <v>51.404000000000003</v>
      </c>
      <c r="FR45" s="162">
        <v>15.57</v>
      </c>
      <c r="FS45" s="162">
        <v>2.2565</v>
      </c>
      <c r="FT45" s="162">
        <v>1.6422000000000001</v>
      </c>
      <c r="FU45" s="163"/>
      <c r="FV45" s="162">
        <v>14.65</v>
      </c>
      <c r="FW45" s="162">
        <v>51.132100000000001</v>
      </c>
      <c r="FX45" s="162">
        <v>6.9874000000000001</v>
      </c>
      <c r="FY45" s="162">
        <v>-0.371</v>
      </c>
      <c r="FZ45" s="162">
        <v>4.5289999999999999</v>
      </c>
      <c r="GA45" s="162">
        <v>11.432</v>
      </c>
      <c r="GB45" s="162">
        <v>49.18</v>
      </c>
      <c r="GC45" s="162">
        <v>-84.705299999999994</v>
      </c>
      <c r="GD45" s="162">
        <v>-80.743799999999993</v>
      </c>
      <c r="GE45" s="162">
        <v>15.72</v>
      </c>
      <c r="GF45" s="162">
        <v>93.995800000000003</v>
      </c>
      <c r="GG45" s="162">
        <v>21</v>
      </c>
      <c r="GH45" s="162">
        <v>-25.274999999999999</v>
      </c>
      <c r="GI45" s="162">
        <v>-5.0777999999999999</v>
      </c>
      <c r="GJ45" s="162">
        <v>-5.2789000000000001</v>
      </c>
      <c r="GK45" s="162">
        <v>3.0754999999999999</v>
      </c>
      <c r="GL45" s="163"/>
      <c r="GM45" s="163"/>
      <c r="GN45" s="162">
        <v>-16.386600000000001</v>
      </c>
      <c r="GO45" s="162">
        <v>-50.380400000000002</v>
      </c>
      <c r="GP45" s="162">
        <v>16.1356</v>
      </c>
      <c r="GQ45" s="162">
        <v>53.037399999999998</v>
      </c>
      <c r="GR45" s="162">
        <v>59.765300000000003</v>
      </c>
      <c r="GS45" s="162">
        <v>60.857300000000002</v>
      </c>
      <c r="GT45" s="162">
        <v>-152.5001</v>
      </c>
      <c r="GU45" s="162">
        <v>-30.6709</v>
      </c>
      <c r="GV45" s="162">
        <v>32.560400000000001</v>
      </c>
      <c r="GW45" s="162">
        <v>-77.783100000000005</v>
      </c>
      <c r="GX45" s="162">
        <v>5.6787999999999998</v>
      </c>
      <c r="GY45" s="162">
        <v>20.523099999999999</v>
      </c>
      <c r="GZ45" s="162">
        <v>20.054200000000002</v>
      </c>
      <c r="HA45" s="162">
        <v>8</v>
      </c>
      <c r="HB45" s="162">
        <v>229.64420000000001</v>
      </c>
      <c r="HC45" s="162">
        <v>228.24979999999999</v>
      </c>
      <c r="HD45" s="162">
        <v>241.4</v>
      </c>
      <c r="HE45" s="162">
        <v>-241.42269999999999</v>
      </c>
      <c r="HF45" s="162">
        <v>-424.6148</v>
      </c>
      <c r="HG45" s="162">
        <v>427.3639</v>
      </c>
      <c r="HH45" s="162">
        <v>357.14319999999998</v>
      </c>
      <c r="HI45" s="162">
        <v>-217.22579999999999</v>
      </c>
      <c r="HJ45" s="162">
        <v>-216.97470000000001</v>
      </c>
      <c r="HK45" s="162">
        <v>-8.2576000000000001</v>
      </c>
      <c r="HL45" s="162">
        <v>6.6124999999999998</v>
      </c>
      <c r="HM45" s="162">
        <v>62.288200000000003</v>
      </c>
      <c r="HN45" s="162">
        <v>62.179400000000001</v>
      </c>
      <c r="HO45" s="163"/>
      <c r="HP45" s="163"/>
      <c r="HQ45" s="162">
        <v>32.138199999999998</v>
      </c>
      <c r="HR45" s="162">
        <v>32.5777</v>
      </c>
      <c r="HS45" s="162">
        <v>-76.141499999999994</v>
      </c>
      <c r="HT45" s="162">
        <v>-76.469800000000006</v>
      </c>
      <c r="HU45" s="162">
        <v>96.92</v>
      </c>
      <c r="HV45" s="162">
        <v>97.11</v>
      </c>
      <c r="HW45" s="162">
        <v>59.2</v>
      </c>
      <c r="HX45" s="162">
        <v>59.9</v>
      </c>
      <c r="HY45" s="162">
        <v>21.966100000000001</v>
      </c>
      <c r="HZ45" s="162">
        <v>38.799999999999997</v>
      </c>
      <c r="IA45" s="162">
        <v>-375.84350000000001</v>
      </c>
      <c r="IB45" s="162">
        <v>73.906099999999995</v>
      </c>
      <c r="IC45" s="162">
        <v>73.588800000000006</v>
      </c>
      <c r="ID45" s="162">
        <v>17.899999999999999</v>
      </c>
      <c r="IE45" s="162">
        <v>52.5</v>
      </c>
      <c r="IF45" s="162">
        <v>-31</v>
      </c>
      <c r="IG45" s="162">
        <v>-30.4</v>
      </c>
      <c r="IH45" s="162">
        <v>1.3929</v>
      </c>
      <c r="II45" s="162">
        <v>1.1176999999999999</v>
      </c>
      <c r="IJ45" s="162">
        <v>-358.96769999999998</v>
      </c>
      <c r="IK45" s="162">
        <v>-230.8203</v>
      </c>
      <c r="IL45" s="162">
        <v>517.78970000000004</v>
      </c>
      <c r="IM45" s="162">
        <v>418.06470000000002</v>
      </c>
      <c r="IN45" s="162">
        <v>137.21870000000001</v>
      </c>
      <c r="IO45" s="162">
        <v>-407.55200000000002</v>
      </c>
      <c r="IP45" s="162">
        <v>405.86169999999998</v>
      </c>
      <c r="IQ45" s="162">
        <v>-173.69220000000001</v>
      </c>
      <c r="IR45" s="162">
        <v>-241.672</v>
      </c>
      <c r="IS45" s="162">
        <v>-405.21519999999998</v>
      </c>
      <c r="IT45" s="162">
        <v>114.96080000000001</v>
      </c>
      <c r="IU45" s="162">
        <v>111.6927</v>
      </c>
      <c r="IV45" s="162">
        <v>172.5907</v>
      </c>
      <c r="IW45" s="162">
        <v>-498.93520000000001</v>
      </c>
      <c r="IX45" s="162">
        <v>248.78030000000001</v>
      </c>
      <c r="IY45" s="162">
        <v>-261.4751</v>
      </c>
      <c r="IZ45" s="162">
        <v>259.13260000000002</v>
      </c>
      <c r="JA45" s="162">
        <v>-4.0580999999999996</v>
      </c>
      <c r="JB45" s="163"/>
      <c r="JC45" s="162">
        <v>23.36</v>
      </c>
      <c r="JD45" s="162">
        <v>5.4089999999999998</v>
      </c>
      <c r="JE45" s="162">
        <v>5.4109999999999996</v>
      </c>
      <c r="JF45" s="162">
        <v>-23.12</v>
      </c>
      <c r="JG45" s="163"/>
      <c r="JH45" s="163"/>
      <c r="JI45" s="162">
        <v>-2.9000000000000001E-2</v>
      </c>
      <c r="JJ45" s="162">
        <v>-26.600999999999999</v>
      </c>
      <c r="JK45" s="162">
        <v>0.32500000000000001</v>
      </c>
      <c r="JL45" s="162">
        <v>-4</v>
      </c>
      <c r="JM45" s="162">
        <v>11.103</v>
      </c>
      <c r="JN45" s="162">
        <v>12.555999999999999</v>
      </c>
      <c r="JO45" s="163"/>
      <c r="JP45" s="163"/>
      <c r="JQ45" s="162">
        <v>40.509700000000002</v>
      </c>
      <c r="JR45" s="162">
        <v>41.8703</v>
      </c>
      <c r="JS45" s="162">
        <v>40.770299999999999</v>
      </c>
      <c r="JT45" s="163"/>
      <c r="JU45" s="162">
        <v>-51.2</v>
      </c>
      <c r="JV45" s="162">
        <v>28.4223</v>
      </c>
      <c r="JW45" s="162">
        <v>10.57</v>
      </c>
      <c r="JX45" s="163"/>
      <c r="JY45" s="162">
        <v>3.7282999999999999</v>
      </c>
      <c r="JZ45" s="162">
        <v>43.3093</v>
      </c>
      <c r="KA45" s="162">
        <v>7.8038999999999996</v>
      </c>
      <c r="KB45" s="162">
        <v>2.9771000000000001</v>
      </c>
      <c r="KC45" s="162">
        <v>-43.487200000000001</v>
      </c>
      <c r="KD45" s="162">
        <v>-7.2035999999999998</v>
      </c>
      <c r="KE45" s="162">
        <v>48.996499999999997</v>
      </c>
      <c r="KF45" s="162">
        <v>42.1</v>
      </c>
      <c r="KG45" s="162">
        <v>-41.8</v>
      </c>
      <c r="KH45" s="162">
        <v>-67.098500000000001</v>
      </c>
      <c r="KI45" s="162">
        <v>123.3479</v>
      </c>
    </row>
    <row r="46" spans="1:295" ht="18" customHeight="1" x14ac:dyDescent="0.25">
      <c r="A46" s="159" t="s">
        <v>95</v>
      </c>
      <c r="B46" s="159" t="s">
        <v>818</v>
      </c>
      <c r="C46" s="162">
        <v>0</v>
      </c>
      <c r="D46" s="162">
        <v>22.811699999999998</v>
      </c>
      <c r="E46" s="162">
        <v>-27.842500000000001</v>
      </c>
      <c r="F46" s="162">
        <v>-34.369399999999999</v>
      </c>
      <c r="G46" s="162">
        <v>17.0733</v>
      </c>
      <c r="H46" s="163"/>
      <c r="I46" s="162">
        <v>52.304699999999997</v>
      </c>
      <c r="J46" s="162">
        <v>-81.957499999999996</v>
      </c>
      <c r="K46" s="162">
        <v>70.369799999999998</v>
      </c>
      <c r="L46" s="162">
        <v>35.510899999999999</v>
      </c>
      <c r="M46" s="162">
        <v>34.725299999999997</v>
      </c>
      <c r="N46" s="162">
        <v>-8.8800000000000008</v>
      </c>
      <c r="O46" s="162">
        <v>-69.915999999999997</v>
      </c>
      <c r="P46" s="162">
        <v>61.6</v>
      </c>
      <c r="Q46" s="162">
        <v>19.872</v>
      </c>
      <c r="R46" s="162">
        <v>-59.4</v>
      </c>
      <c r="S46" s="162">
        <v>8.5114000000000001</v>
      </c>
      <c r="T46" s="162">
        <v>36.963000000000001</v>
      </c>
      <c r="U46" s="162">
        <v>14.3528</v>
      </c>
      <c r="V46" s="162">
        <v>14.490399999999999</v>
      </c>
      <c r="W46" s="162">
        <v>24.143899999999999</v>
      </c>
      <c r="X46" s="162">
        <v>6.9939999999999998</v>
      </c>
      <c r="Y46" s="162">
        <v>0.33329999999999999</v>
      </c>
      <c r="Z46" s="162">
        <v>2.4432</v>
      </c>
      <c r="AA46" s="163"/>
      <c r="AB46" s="163"/>
      <c r="AC46" s="162">
        <v>-61.44</v>
      </c>
      <c r="AD46" s="162">
        <v>-62.01</v>
      </c>
      <c r="AE46" s="163"/>
      <c r="AF46" s="162">
        <v>8.8800000000000008</v>
      </c>
      <c r="AG46" s="162">
        <v>68.2</v>
      </c>
      <c r="AH46" s="163"/>
      <c r="AI46" s="163"/>
      <c r="AJ46" s="162">
        <v>-65.02</v>
      </c>
      <c r="AK46" s="162">
        <v>-65.94</v>
      </c>
      <c r="AL46" s="162">
        <v>-40.64</v>
      </c>
      <c r="AM46" s="162">
        <v>65.86</v>
      </c>
      <c r="AN46" s="162">
        <v>66.14</v>
      </c>
      <c r="AO46" s="162">
        <v>25.543900000000001</v>
      </c>
      <c r="AP46" s="162">
        <v>-9.3443000000000005</v>
      </c>
      <c r="AQ46" s="162">
        <v>73.265699999999995</v>
      </c>
      <c r="AR46" s="162">
        <v>76.536100000000005</v>
      </c>
      <c r="AS46" s="162">
        <v>48.198099999999997</v>
      </c>
      <c r="AT46" s="162">
        <v>-53.4497</v>
      </c>
      <c r="AU46" s="162">
        <v>-53.725099999999998</v>
      </c>
      <c r="AV46" s="162">
        <v>6.0970000000000004</v>
      </c>
      <c r="AW46" s="162">
        <v>6.0354000000000001</v>
      </c>
      <c r="AX46" s="162">
        <v>81.715100000000007</v>
      </c>
      <c r="AY46" s="162">
        <v>83.858500000000006</v>
      </c>
      <c r="AZ46" s="162">
        <v>9.4385999999999992</v>
      </c>
      <c r="BA46" s="162">
        <v>50.054499999999997</v>
      </c>
      <c r="BB46" s="162">
        <v>-643.14490000000001</v>
      </c>
      <c r="BC46" s="162">
        <v>10.0032</v>
      </c>
      <c r="BD46" s="162">
        <v>-4.5</v>
      </c>
      <c r="BE46" s="162">
        <v>-4.7</v>
      </c>
      <c r="BF46" s="162">
        <v>59.701099999999997</v>
      </c>
      <c r="BG46" s="162">
        <v>59.070300000000003</v>
      </c>
      <c r="BH46" s="162">
        <v>-5.5952999999999999</v>
      </c>
      <c r="BI46" s="163"/>
      <c r="BJ46" s="162">
        <v>-104.0288</v>
      </c>
      <c r="BK46" s="162">
        <v>10.4742</v>
      </c>
      <c r="BL46" s="162">
        <v>9.2949999999999999</v>
      </c>
      <c r="BM46" s="162">
        <v>6.327</v>
      </c>
      <c r="BN46" s="162">
        <v>684.77409999999998</v>
      </c>
      <c r="BO46" s="162">
        <v>184.69800000000001</v>
      </c>
      <c r="BP46" s="162">
        <v>184.6369</v>
      </c>
      <c r="BQ46" s="162">
        <v>-685.78880000000004</v>
      </c>
      <c r="BR46" s="162">
        <v>682.29629999999997</v>
      </c>
      <c r="BS46" s="163"/>
      <c r="BT46" s="162">
        <v>-56.955199999999998</v>
      </c>
      <c r="BU46" s="162">
        <v>59.3429</v>
      </c>
      <c r="BV46" s="163"/>
      <c r="BW46" s="162">
        <v>45.38</v>
      </c>
      <c r="BX46" s="163"/>
      <c r="BY46" s="163"/>
      <c r="BZ46" s="163"/>
      <c r="CA46" s="162">
        <v>4.1999999999999997E-3</v>
      </c>
      <c r="CB46" s="162">
        <v>0.27210000000000001</v>
      </c>
      <c r="CC46" s="162">
        <v>50.545900000000003</v>
      </c>
      <c r="CD46" s="162">
        <v>50.939399999999999</v>
      </c>
      <c r="CE46" s="162">
        <v>24.491199999999999</v>
      </c>
      <c r="CF46" s="162">
        <v>-169.2226</v>
      </c>
      <c r="CG46" s="162">
        <v>-170.13</v>
      </c>
      <c r="CH46" s="162">
        <v>21.207999999999998</v>
      </c>
      <c r="CI46" s="163"/>
      <c r="CJ46" s="163"/>
      <c r="CK46" s="163"/>
      <c r="CL46" s="162">
        <v>108.1</v>
      </c>
      <c r="CM46" s="162">
        <v>98.4</v>
      </c>
      <c r="CN46" s="162">
        <v>-17.16</v>
      </c>
      <c r="CO46" s="162">
        <v>52.070999999999998</v>
      </c>
      <c r="CP46" s="162">
        <v>49.776000000000003</v>
      </c>
      <c r="CQ46" s="162">
        <v>50.691200000000002</v>
      </c>
      <c r="CR46" s="162">
        <v>-62.515099999999997</v>
      </c>
      <c r="CS46" s="162">
        <v>-62.367800000000003</v>
      </c>
      <c r="CT46" s="162">
        <v>88.066599999999994</v>
      </c>
      <c r="CU46" s="162">
        <v>-96.027699999999996</v>
      </c>
      <c r="CV46" s="162">
        <v>104.571</v>
      </c>
      <c r="CW46" s="162">
        <v>18.8797</v>
      </c>
      <c r="CX46" s="162">
        <v>77.180000000000007</v>
      </c>
      <c r="CY46" s="162">
        <v>40.75</v>
      </c>
      <c r="CZ46" s="162">
        <v>56.257300000000001</v>
      </c>
      <c r="DA46" s="162">
        <v>53.471400000000003</v>
      </c>
      <c r="DB46" s="162">
        <v>-37.479999999999997</v>
      </c>
      <c r="DC46" s="162">
        <v>-3.8935</v>
      </c>
      <c r="DD46" s="163"/>
      <c r="DE46" s="163"/>
      <c r="DF46" s="162">
        <v>-185.29259999999999</v>
      </c>
      <c r="DG46" s="163"/>
      <c r="DH46" s="162">
        <v>-22.920100000000001</v>
      </c>
      <c r="DI46" s="162">
        <v>-143.30000000000001</v>
      </c>
      <c r="DJ46" s="162">
        <v>-142.9</v>
      </c>
      <c r="DK46" s="162">
        <v>31.2698</v>
      </c>
      <c r="DL46" s="163"/>
      <c r="DM46" s="162">
        <v>90.656400000000005</v>
      </c>
      <c r="DN46" s="163"/>
      <c r="DO46" s="163"/>
      <c r="DP46" s="162">
        <v>-15.42</v>
      </c>
      <c r="DQ46" s="162">
        <v>64.355999999999995</v>
      </c>
      <c r="DR46" s="162">
        <v>185.1405</v>
      </c>
      <c r="DS46" s="162">
        <v>-0.84</v>
      </c>
      <c r="DT46" s="162">
        <v>-0.84</v>
      </c>
      <c r="DU46" s="162">
        <v>81.28</v>
      </c>
      <c r="DV46" s="162">
        <v>71.55</v>
      </c>
      <c r="DW46" s="162">
        <v>185.56360000000001</v>
      </c>
      <c r="DX46" s="162">
        <v>183.1636</v>
      </c>
      <c r="DY46" s="162">
        <v>52.771700000000003</v>
      </c>
      <c r="DZ46" s="162">
        <v>51.218200000000003</v>
      </c>
      <c r="EA46" s="162">
        <v>290.57060000000001</v>
      </c>
      <c r="EB46" s="162">
        <v>249.48480000000001</v>
      </c>
      <c r="EC46" s="162">
        <v>240.71180000000001</v>
      </c>
      <c r="ED46" s="162">
        <v>244.51900000000001</v>
      </c>
      <c r="EE46" s="162">
        <v>62.858600000000003</v>
      </c>
      <c r="EF46" s="162">
        <v>50.1036</v>
      </c>
      <c r="EG46" s="162">
        <v>-19.992000000000001</v>
      </c>
      <c r="EH46" s="162">
        <v>694.06849999999997</v>
      </c>
      <c r="EI46" s="162">
        <v>252.50839999999999</v>
      </c>
      <c r="EJ46" s="163"/>
      <c r="EK46" s="162">
        <v>-20.521599999999999</v>
      </c>
      <c r="EL46" s="162">
        <v>-17.613900000000001</v>
      </c>
      <c r="EM46" s="162">
        <v>14.2301</v>
      </c>
      <c r="EN46" s="162">
        <v>-14.8932</v>
      </c>
      <c r="EO46" s="163"/>
      <c r="EP46" s="162">
        <v>29.231999999999999</v>
      </c>
      <c r="EQ46" s="162">
        <v>-4.1741999999999999</v>
      </c>
      <c r="ER46" s="162">
        <v>-4.7736000000000001</v>
      </c>
      <c r="ES46" s="162">
        <v>-15.733499999999999</v>
      </c>
      <c r="ET46" s="163"/>
      <c r="EU46" s="162">
        <v>-9.6999999999999993</v>
      </c>
      <c r="EV46" s="163"/>
      <c r="EW46" s="162">
        <v>12.270300000000001</v>
      </c>
      <c r="EX46" s="162">
        <v>-80.16</v>
      </c>
      <c r="EY46" s="162">
        <v>-37.353400000000001</v>
      </c>
      <c r="EZ46" s="162">
        <v>-36.350999999999999</v>
      </c>
      <c r="FA46" s="162">
        <v>6.1528999999999998</v>
      </c>
      <c r="FB46" s="162">
        <v>-48.397100000000002</v>
      </c>
      <c r="FC46" s="162">
        <v>19.749400000000001</v>
      </c>
      <c r="FD46" s="162">
        <v>25.170400000000001</v>
      </c>
      <c r="FE46" s="163"/>
      <c r="FF46" s="162">
        <v>24.722899999999999</v>
      </c>
      <c r="FG46" s="162">
        <v>41.802100000000003</v>
      </c>
      <c r="FH46" s="162">
        <v>41.521599999999999</v>
      </c>
      <c r="FI46" s="162">
        <v>40.0139</v>
      </c>
      <c r="FJ46" s="162">
        <v>-0.83730000000000004</v>
      </c>
      <c r="FK46" s="162">
        <v>-1.0046999999999999</v>
      </c>
      <c r="FL46" s="162">
        <v>123.4153</v>
      </c>
      <c r="FM46" s="162">
        <v>-49.563899999999997</v>
      </c>
      <c r="FN46" s="162">
        <v>-49.503900000000002</v>
      </c>
      <c r="FO46" s="162">
        <v>84.524900000000002</v>
      </c>
      <c r="FP46" s="162">
        <v>93.633899999999997</v>
      </c>
      <c r="FQ46" s="162">
        <v>27.7317</v>
      </c>
      <c r="FR46" s="162">
        <v>24.37</v>
      </c>
      <c r="FS46" s="162">
        <v>12.3665</v>
      </c>
      <c r="FT46" s="162">
        <v>1.6788000000000001</v>
      </c>
      <c r="FU46" s="162">
        <v>-7.63</v>
      </c>
      <c r="FV46" s="162">
        <v>14.35</v>
      </c>
      <c r="FW46" s="162">
        <v>27.807400000000001</v>
      </c>
      <c r="FX46" s="163"/>
      <c r="FY46" s="162">
        <v>-4.5999999999999999E-2</v>
      </c>
      <c r="FZ46" s="162">
        <v>4.4859999999999998</v>
      </c>
      <c r="GA46" s="163"/>
      <c r="GB46" s="162">
        <v>46.38</v>
      </c>
      <c r="GC46" s="162">
        <v>-94.564700000000002</v>
      </c>
      <c r="GD46" s="162">
        <v>-83.112099999999998</v>
      </c>
      <c r="GE46" s="162">
        <v>16.760000000000002</v>
      </c>
      <c r="GF46" s="162">
        <v>95.597999999999999</v>
      </c>
      <c r="GG46" s="162">
        <v>21.4</v>
      </c>
      <c r="GH46" s="162">
        <v>-29.953499999999998</v>
      </c>
      <c r="GI46" s="162">
        <v>-9.2521000000000004</v>
      </c>
      <c r="GJ46" s="162">
        <v>-9.6216000000000008</v>
      </c>
      <c r="GK46" s="162">
        <v>3.2273000000000001</v>
      </c>
      <c r="GL46" s="163"/>
      <c r="GM46" s="163"/>
      <c r="GN46" s="162">
        <v>-16.611599999999999</v>
      </c>
      <c r="GO46" s="162">
        <v>-56.579700000000003</v>
      </c>
      <c r="GP46" s="162">
        <v>15.6988</v>
      </c>
      <c r="GQ46" s="162">
        <v>59.748899999999999</v>
      </c>
      <c r="GR46" s="162">
        <v>58.640599999999999</v>
      </c>
      <c r="GS46" s="162">
        <v>61.945599999999999</v>
      </c>
      <c r="GT46" s="162">
        <v>-161.89150000000001</v>
      </c>
      <c r="GU46" s="162">
        <v>-31.248200000000001</v>
      </c>
      <c r="GV46" s="162">
        <v>45.285400000000003</v>
      </c>
      <c r="GW46" s="162">
        <v>-87.620900000000006</v>
      </c>
      <c r="GX46" s="163"/>
      <c r="GY46" s="162">
        <v>20.982099999999999</v>
      </c>
      <c r="GZ46" s="162">
        <v>20.486599999999999</v>
      </c>
      <c r="HA46" s="163"/>
      <c r="HB46" s="162">
        <v>226.6086</v>
      </c>
      <c r="HC46" s="162">
        <v>223.06950000000001</v>
      </c>
      <c r="HD46" s="162">
        <v>220.8</v>
      </c>
      <c r="HE46" s="162">
        <v>-219.0146</v>
      </c>
      <c r="HF46" s="162">
        <v>-399.77350000000001</v>
      </c>
      <c r="HG46" s="162">
        <v>397.74119999999999</v>
      </c>
      <c r="HH46" s="162">
        <v>333.50130000000001</v>
      </c>
      <c r="HI46" s="162">
        <v>-211.21539999999999</v>
      </c>
      <c r="HJ46" s="162">
        <v>-210.25710000000001</v>
      </c>
      <c r="HK46" s="162">
        <v>-8.4502000000000006</v>
      </c>
      <c r="HL46" s="162">
        <v>6.9250999999999996</v>
      </c>
      <c r="HM46" s="162">
        <v>63.253399999999999</v>
      </c>
      <c r="HN46" s="162">
        <v>61.938499999999998</v>
      </c>
      <c r="HO46" s="162">
        <v>-136.26419999999999</v>
      </c>
      <c r="HP46" s="163"/>
      <c r="HQ46" s="162">
        <v>30.424399999999999</v>
      </c>
      <c r="HR46" s="162">
        <v>30.3474</v>
      </c>
      <c r="HS46" s="162">
        <v>-74.876000000000005</v>
      </c>
      <c r="HT46" s="162">
        <v>-74.752499999999998</v>
      </c>
      <c r="HU46" s="162">
        <v>98.85</v>
      </c>
      <c r="HV46" s="162">
        <v>97.66</v>
      </c>
      <c r="HW46" s="162">
        <v>59.3</v>
      </c>
      <c r="HX46" s="162">
        <v>58.3</v>
      </c>
      <c r="HY46" s="162">
        <v>21.534600000000001</v>
      </c>
      <c r="HZ46" s="162">
        <v>38.64</v>
      </c>
      <c r="IA46" s="162">
        <v>-375.18009999999998</v>
      </c>
      <c r="IB46" s="162">
        <v>71.565600000000003</v>
      </c>
      <c r="IC46" s="162">
        <v>71.253200000000007</v>
      </c>
      <c r="ID46" s="162">
        <v>17.899999999999999</v>
      </c>
      <c r="IE46" s="162">
        <v>53.6</v>
      </c>
      <c r="IF46" s="162">
        <v>-29.3</v>
      </c>
      <c r="IG46" s="162">
        <v>-29.4</v>
      </c>
      <c r="IH46" s="163"/>
      <c r="II46" s="163"/>
      <c r="IJ46" s="162">
        <v>-330.61770000000001</v>
      </c>
      <c r="IK46" s="162">
        <v>-218.1842</v>
      </c>
      <c r="IL46" s="162">
        <v>510.04239999999999</v>
      </c>
      <c r="IM46" s="162">
        <v>412.22160000000002</v>
      </c>
      <c r="IN46" s="162">
        <v>146.07650000000001</v>
      </c>
      <c r="IO46" s="162">
        <v>-402.75689999999997</v>
      </c>
      <c r="IP46" s="162">
        <v>403.69690000000003</v>
      </c>
      <c r="IQ46" s="162">
        <v>-165.70689999999999</v>
      </c>
      <c r="IR46" s="162">
        <v>-236.24930000000001</v>
      </c>
      <c r="IS46" s="162">
        <v>-398.82679999999999</v>
      </c>
      <c r="IT46" s="162">
        <v>112.63209999999999</v>
      </c>
      <c r="IU46" s="162">
        <v>115.414</v>
      </c>
      <c r="IV46" s="162">
        <v>170.54310000000001</v>
      </c>
      <c r="IW46" s="162">
        <v>-499.1798</v>
      </c>
      <c r="IX46" s="162">
        <v>245.22829999999999</v>
      </c>
      <c r="IY46" s="162">
        <v>-255.56319999999999</v>
      </c>
      <c r="IZ46" s="162">
        <v>256.93599999999998</v>
      </c>
      <c r="JA46" s="162">
        <v>-3.8218999999999999</v>
      </c>
      <c r="JB46" s="163"/>
      <c r="JC46" s="162">
        <v>22.64</v>
      </c>
      <c r="JD46" s="162">
        <v>6.367</v>
      </c>
      <c r="JE46" s="162">
        <v>6.3529999999999998</v>
      </c>
      <c r="JF46" s="162">
        <v>-22.64</v>
      </c>
      <c r="JG46" s="163"/>
      <c r="JH46" s="163"/>
      <c r="JI46" s="162">
        <v>-2.9000000000000001E-2</v>
      </c>
      <c r="JJ46" s="162">
        <v>-25.166699999999999</v>
      </c>
      <c r="JK46" s="162">
        <v>3.2000000000000001E-2</v>
      </c>
      <c r="JL46" s="162">
        <v>-3.9</v>
      </c>
      <c r="JM46" s="162">
        <v>11.494999999999999</v>
      </c>
      <c r="JN46" s="162">
        <v>11.121</v>
      </c>
      <c r="JO46" s="163"/>
      <c r="JP46" s="163"/>
      <c r="JQ46" s="162">
        <v>38.5456</v>
      </c>
      <c r="JR46" s="162">
        <v>38.732700000000001</v>
      </c>
      <c r="JS46" s="162">
        <v>39.748600000000003</v>
      </c>
      <c r="JT46" s="163"/>
      <c r="JU46" s="162">
        <v>-52.1</v>
      </c>
      <c r="JV46" s="162">
        <v>29.954899999999999</v>
      </c>
      <c r="JW46" s="162">
        <v>10.44</v>
      </c>
      <c r="JX46" s="163"/>
      <c r="JY46" s="162">
        <v>3.7061000000000002</v>
      </c>
      <c r="JZ46" s="162">
        <v>44.147599999999997</v>
      </c>
      <c r="KA46" s="162">
        <v>7.7039</v>
      </c>
      <c r="KB46" s="162">
        <v>2.5762</v>
      </c>
      <c r="KC46" s="162">
        <v>-43.333799999999997</v>
      </c>
      <c r="KD46" s="162">
        <v>-6.7492999999999999</v>
      </c>
      <c r="KE46" s="162">
        <v>49.527299999999997</v>
      </c>
      <c r="KF46" s="162">
        <v>42.5</v>
      </c>
      <c r="KG46" s="162">
        <v>-42.2</v>
      </c>
      <c r="KH46" s="162">
        <v>-64.394999999999996</v>
      </c>
      <c r="KI46" s="162">
        <v>123.6857</v>
      </c>
    </row>
    <row r="47" spans="1:295" ht="18" customHeight="1" x14ac:dyDescent="0.25">
      <c r="A47" s="159" t="s">
        <v>95</v>
      </c>
      <c r="B47" s="159" t="s">
        <v>819</v>
      </c>
      <c r="C47" s="163">
        <v>0</v>
      </c>
      <c r="D47" s="163"/>
      <c r="E47" s="163"/>
      <c r="F47" s="162">
        <v>-34.4925</v>
      </c>
      <c r="G47" s="162">
        <v>18.907399999999999</v>
      </c>
      <c r="H47" s="163"/>
      <c r="I47" s="162">
        <v>52.2682</v>
      </c>
      <c r="J47" s="162">
        <v>-82.3904</v>
      </c>
      <c r="K47" s="162">
        <v>71.313299999999998</v>
      </c>
      <c r="L47" s="162">
        <v>35.9069</v>
      </c>
      <c r="M47" s="162">
        <v>35.1068</v>
      </c>
      <c r="N47" s="162">
        <v>-11.1</v>
      </c>
      <c r="O47" s="162">
        <v>-68.317999999999998</v>
      </c>
      <c r="P47" s="162">
        <v>59.4</v>
      </c>
      <c r="Q47" s="162">
        <v>19.872</v>
      </c>
      <c r="R47" s="162">
        <v>-59.4</v>
      </c>
      <c r="S47" s="162">
        <v>8.4792000000000005</v>
      </c>
      <c r="T47" s="162">
        <v>37.853999999999999</v>
      </c>
      <c r="U47" s="162">
        <v>14.2814</v>
      </c>
      <c r="V47" s="162">
        <v>14.378399999999999</v>
      </c>
      <c r="W47" s="162">
        <v>23.7956</v>
      </c>
      <c r="X47" s="162">
        <v>6.7035</v>
      </c>
      <c r="Y47" s="162">
        <v>0.246</v>
      </c>
      <c r="Z47" s="162">
        <v>2.3961999999999999</v>
      </c>
      <c r="AA47" s="163"/>
      <c r="AB47" s="163"/>
      <c r="AC47" s="162">
        <v>-62.54</v>
      </c>
      <c r="AD47" s="162">
        <v>-62.99</v>
      </c>
      <c r="AE47" s="163"/>
      <c r="AF47" s="162">
        <v>11.1</v>
      </c>
      <c r="AG47" s="162">
        <v>66</v>
      </c>
      <c r="AH47" s="163"/>
      <c r="AI47" s="163"/>
      <c r="AJ47" s="162">
        <v>-67.150000000000006</v>
      </c>
      <c r="AK47" s="162">
        <v>-67.48</v>
      </c>
      <c r="AL47" s="162">
        <v>-39.909999999999997</v>
      </c>
      <c r="AM47" s="162">
        <v>67.760000000000005</v>
      </c>
      <c r="AN47" s="162">
        <v>68.3</v>
      </c>
      <c r="AO47" s="162">
        <v>25.687100000000001</v>
      </c>
      <c r="AP47" s="162">
        <v>-9.3987999999999996</v>
      </c>
      <c r="AQ47" s="162">
        <v>74.959800000000001</v>
      </c>
      <c r="AR47" s="162">
        <v>77.334199999999996</v>
      </c>
      <c r="AS47" s="162">
        <v>51.791400000000003</v>
      </c>
      <c r="AT47" s="162">
        <v>-54.789299999999997</v>
      </c>
      <c r="AU47" s="162">
        <v>-55.3474</v>
      </c>
      <c r="AV47" s="162">
        <v>5.9378000000000002</v>
      </c>
      <c r="AW47" s="162">
        <v>6.0740999999999996</v>
      </c>
      <c r="AX47" s="162">
        <v>83.054699999999997</v>
      </c>
      <c r="AY47" s="162">
        <v>85.599900000000005</v>
      </c>
      <c r="AZ47" s="162">
        <v>9.9619999999999997</v>
      </c>
      <c r="BA47" s="162">
        <v>51.281300000000002</v>
      </c>
      <c r="BB47" s="162">
        <v>-657.73590000000002</v>
      </c>
      <c r="BC47" s="162">
        <v>8.7786000000000008</v>
      </c>
      <c r="BD47" s="162">
        <v>-3.8</v>
      </c>
      <c r="BE47" s="162">
        <v>-4</v>
      </c>
      <c r="BF47" s="162">
        <v>61.879899999999999</v>
      </c>
      <c r="BG47" s="162">
        <v>60.243200000000002</v>
      </c>
      <c r="BH47" s="162">
        <v>-5.5274999999999999</v>
      </c>
      <c r="BI47" s="163"/>
      <c r="BJ47" s="162">
        <v>-106.033</v>
      </c>
      <c r="BK47" s="162">
        <v>10.456200000000001</v>
      </c>
      <c r="BL47" s="162">
        <v>9.4726999999999997</v>
      </c>
      <c r="BM47" s="162">
        <v>6.4059999999999997</v>
      </c>
      <c r="BN47" s="162">
        <v>699.33140000000003</v>
      </c>
      <c r="BO47" s="162">
        <v>185.4914</v>
      </c>
      <c r="BP47" s="162">
        <v>186.4375</v>
      </c>
      <c r="BQ47" s="162">
        <v>-678.38909999999998</v>
      </c>
      <c r="BR47" s="162">
        <v>699.07669999999996</v>
      </c>
      <c r="BS47" s="163"/>
      <c r="BT47" s="162">
        <v>-78.022300000000001</v>
      </c>
      <c r="BU47" s="162">
        <v>78.518600000000006</v>
      </c>
      <c r="BV47" s="162">
        <v>124.63460000000001</v>
      </c>
      <c r="BW47" s="162">
        <v>45.94</v>
      </c>
      <c r="BX47" s="163"/>
      <c r="BY47" s="163"/>
      <c r="BZ47" s="163"/>
      <c r="CA47" s="162">
        <v>3.7549999999999999</v>
      </c>
      <c r="CB47" s="162">
        <v>4.4248000000000003</v>
      </c>
      <c r="CC47" s="162">
        <v>51.002800000000001</v>
      </c>
      <c r="CD47" s="162">
        <v>51.25</v>
      </c>
      <c r="CE47" s="162">
        <v>25.530100000000001</v>
      </c>
      <c r="CF47" s="162">
        <v>-176.16499999999999</v>
      </c>
      <c r="CG47" s="162">
        <v>-176.0196</v>
      </c>
      <c r="CH47" s="162">
        <v>21.7881</v>
      </c>
      <c r="CI47" s="162">
        <v>0</v>
      </c>
      <c r="CJ47" s="163"/>
      <c r="CK47" s="163"/>
      <c r="CL47" s="162">
        <v>110</v>
      </c>
      <c r="CM47" s="162">
        <v>98.9</v>
      </c>
      <c r="CN47" s="162">
        <v>-17.45</v>
      </c>
      <c r="CO47" s="162">
        <v>49.816699999999997</v>
      </c>
      <c r="CP47" s="162">
        <v>47.333300000000001</v>
      </c>
      <c r="CQ47" s="162">
        <v>48.821599999999997</v>
      </c>
      <c r="CR47" s="162">
        <v>-66.911900000000003</v>
      </c>
      <c r="CS47" s="162">
        <v>-65.061599999999999</v>
      </c>
      <c r="CT47" s="162">
        <v>89.579499999999996</v>
      </c>
      <c r="CU47" s="162">
        <v>-96.3005</v>
      </c>
      <c r="CV47" s="162">
        <v>107.8353</v>
      </c>
      <c r="CW47" s="162">
        <v>18.990400000000001</v>
      </c>
      <c r="CX47" s="162">
        <v>77.37</v>
      </c>
      <c r="CY47" s="162">
        <v>40.72</v>
      </c>
      <c r="CZ47" s="162">
        <v>57.194800000000001</v>
      </c>
      <c r="DA47" s="162">
        <v>54.203800000000001</v>
      </c>
      <c r="DB47" s="162">
        <v>-38.83</v>
      </c>
      <c r="DC47" s="162">
        <v>-3.8935</v>
      </c>
      <c r="DD47" s="163"/>
      <c r="DE47" s="163"/>
      <c r="DF47" s="162">
        <v>-179.44550000000001</v>
      </c>
      <c r="DG47" s="163"/>
      <c r="DH47" s="162">
        <v>-23.667400000000001</v>
      </c>
      <c r="DI47" s="162">
        <v>-145</v>
      </c>
      <c r="DJ47" s="162">
        <v>-143.4</v>
      </c>
      <c r="DK47" s="162">
        <v>31.621400000000001</v>
      </c>
      <c r="DL47" s="162">
        <v>53.915399999999998</v>
      </c>
      <c r="DM47" s="162">
        <v>91.595699999999994</v>
      </c>
      <c r="DN47" s="162">
        <v>76.190200000000004</v>
      </c>
      <c r="DO47" s="162">
        <v>53.65</v>
      </c>
      <c r="DP47" s="162">
        <v>-15.23</v>
      </c>
      <c r="DQ47" s="162">
        <v>65.177499999999995</v>
      </c>
      <c r="DR47" s="162">
        <v>179.34520000000001</v>
      </c>
      <c r="DS47" s="162">
        <v>-2.33</v>
      </c>
      <c r="DT47" s="162">
        <v>-2.3199999999999998</v>
      </c>
      <c r="DU47" s="162">
        <v>80.77</v>
      </c>
      <c r="DV47" s="162">
        <v>75.930000000000007</v>
      </c>
      <c r="DW47" s="162">
        <v>179.36359999999999</v>
      </c>
      <c r="DX47" s="162">
        <v>175.65450000000001</v>
      </c>
      <c r="DY47" s="162">
        <v>52.300600000000003</v>
      </c>
      <c r="DZ47" s="162">
        <v>50.372700000000002</v>
      </c>
      <c r="EA47" s="162">
        <v>290.69639999999998</v>
      </c>
      <c r="EB47" s="162">
        <v>246.80860000000001</v>
      </c>
      <c r="EC47" s="162">
        <v>238.27379999999999</v>
      </c>
      <c r="ED47" s="162">
        <v>241.45869999999999</v>
      </c>
      <c r="EE47" s="162">
        <v>61.231299999999997</v>
      </c>
      <c r="EF47" s="162">
        <v>49.276000000000003</v>
      </c>
      <c r="EG47" s="162">
        <v>-20.257000000000001</v>
      </c>
      <c r="EH47" s="162">
        <v>685.99429999999995</v>
      </c>
      <c r="EI47" s="162">
        <v>252.98599999999999</v>
      </c>
      <c r="EJ47" s="163"/>
      <c r="EK47" s="162">
        <v>-20.523399999999999</v>
      </c>
      <c r="EL47" s="162">
        <v>-17.624600000000001</v>
      </c>
      <c r="EM47" s="162">
        <v>14.4184</v>
      </c>
      <c r="EN47" s="162">
        <v>-17.106000000000002</v>
      </c>
      <c r="EO47" s="163"/>
      <c r="EP47" s="162">
        <v>32.304000000000002</v>
      </c>
      <c r="EQ47" s="162">
        <v>-5.2327000000000004</v>
      </c>
      <c r="ER47" s="162">
        <v>-5.9462999999999999</v>
      </c>
      <c r="ES47" s="162">
        <v>-14.2653</v>
      </c>
      <c r="ET47" s="163"/>
      <c r="EU47" s="162">
        <v>-9.64</v>
      </c>
      <c r="EV47" s="163"/>
      <c r="EW47" s="162">
        <v>11.8552</v>
      </c>
      <c r="EX47" s="162">
        <v>-81.985600000000005</v>
      </c>
      <c r="EY47" s="162">
        <v>-40.121400000000001</v>
      </c>
      <c r="EZ47" s="162">
        <v>-38.955599999999997</v>
      </c>
      <c r="FA47" s="162">
        <v>10.793699999999999</v>
      </c>
      <c r="FB47" s="162">
        <v>-48.228499999999997</v>
      </c>
      <c r="FC47" s="162">
        <v>17.849299999999999</v>
      </c>
      <c r="FD47" s="162">
        <v>24.619399999999999</v>
      </c>
      <c r="FE47" s="163"/>
      <c r="FF47" s="162">
        <v>24.428999999999998</v>
      </c>
      <c r="FG47" s="162">
        <v>41.842700000000001</v>
      </c>
      <c r="FH47" s="162">
        <v>41.712400000000002</v>
      </c>
      <c r="FI47" s="162">
        <v>40.085999999999999</v>
      </c>
      <c r="FJ47" s="162">
        <v>-4.6887999999999996</v>
      </c>
      <c r="FK47" s="162">
        <v>-4.0190000000000001</v>
      </c>
      <c r="FL47" s="162">
        <v>129.44370000000001</v>
      </c>
      <c r="FM47" s="162">
        <v>-49.532600000000002</v>
      </c>
      <c r="FN47" s="162">
        <v>-49.483499999999999</v>
      </c>
      <c r="FO47" s="162">
        <v>88.0989</v>
      </c>
      <c r="FP47" s="162">
        <v>96.634500000000003</v>
      </c>
      <c r="FQ47" s="162">
        <v>30.808</v>
      </c>
      <c r="FR47" s="162">
        <v>24.73</v>
      </c>
      <c r="FS47" s="162">
        <v>12.578900000000001</v>
      </c>
      <c r="FT47" s="162">
        <v>1.702</v>
      </c>
      <c r="FU47" s="162">
        <v>-7.64</v>
      </c>
      <c r="FV47" s="162">
        <v>14.87</v>
      </c>
      <c r="FW47" s="162">
        <v>30.048400000000001</v>
      </c>
      <c r="FX47" s="163"/>
      <c r="FY47" s="162">
        <v>8.0000000000000002E-3</v>
      </c>
      <c r="FZ47" s="162">
        <v>4.351</v>
      </c>
      <c r="GA47" s="162">
        <v>9.5073000000000008</v>
      </c>
      <c r="GB47" s="162">
        <v>47.5</v>
      </c>
      <c r="GC47" s="162">
        <v>-98.115700000000004</v>
      </c>
      <c r="GD47" s="162">
        <v>-87.279700000000005</v>
      </c>
      <c r="GE47" s="163"/>
      <c r="GF47" s="162">
        <v>97.207999999999998</v>
      </c>
      <c r="GG47" s="162">
        <v>22.8</v>
      </c>
      <c r="GH47" s="162">
        <v>-30.023599999999998</v>
      </c>
      <c r="GI47" s="162">
        <v>-9.4681999999999995</v>
      </c>
      <c r="GJ47" s="162">
        <v>-9.9741999999999997</v>
      </c>
      <c r="GK47" s="162">
        <v>3.2355</v>
      </c>
      <c r="GL47" s="163"/>
      <c r="GM47" s="163"/>
      <c r="GN47" s="162">
        <v>-15.688000000000001</v>
      </c>
      <c r="GO47" s="162">
        <v>-56.201000000000001</v>
      </c>
      <c r="GP47" s="162">
        <v>16.6233</v>
      </c>
      <c r="GQ47" s="162">
        <v>58.908900000000003</v>
      </c>
      <c r="GR47" s="162">
        <v>58.225200000000001</v>
      </c>
      <c r="GS47" s="162">
        <v>59.251899999999999</v>
      </c>
      <c r="GT47" s="162">
        <v>-161.0479</v>
      </c>
      <c r="GU47" s="162">
        <v>-30.908000000000001</v>
      </c>
      <c r="GV47" s="162">
        <v>45.559699999999999</v>
      </c>
      <c r="GW47" s="162">
        <v>-87.270899999999997</v>
      </c>
      <c r="GX47" s="162">
        <v>5.0621999999999998</v>
      </c>
      <c r="GY47" s="162">
        <v>21.196899999999999</v>
      </c>
      <c r="GZ47" s="162">
        <v>20.7608</v>
      </c>
      <c r="HA47" s="162">
        <v>8</v>
      </c>
      <c r="HB47" s="162">
        <v>224.49549999999999</v>
      </c>
      <c r="HC47" s="162">
        <v>223.42359999999999</v>
      </c>
      <c r="HD47" s="162">
        <v>230.5</v>
      </c>
      <c r="HE47" s="162">
        <v>-232.55350000000001</v>
      </c>
      <c r="HF47" s="162">
        <v>-411.83710000000002</v>
      </c>
      <c r="HG47" s="162">
        <v>417.18329999999997</v>
      </c>
      <c r="HH47" s="162">
        <v>341.69229999999999</v>
      </c>
      <c r="HI47" s="162">
        <v>-211.70740000000001</v>
      </c>
      <c r="HJ47" s="162">
        <v>-210.0889</v>
      </c>
      <c r="HK47" s="162">
        <v>-7.2164000000000001</v>
      </c>
      <c r="HL47" s="162">
        <v>7.657</v>
      </c>
      <c r="HM47" s="162">
        <v>56.95</v>
      </c>
      <c r="HN47" s="162">
        <v>56.771099999999997</v>
      </c>
      <c r="HO47" s="163"/>
      <c r="HP47" s="163"/>
      <c r="HQ47" s="162">
        <v>31.061599999999999</v>
      </c>
      <c r="HR47" s="162">
        <v>30.226600000000001</v>
      </c>
      <c r="HS47" s="162">
        <v>-75.555400000000006</v>
      </c>
      <c r="HT47" s="162">
        <v>-74.8553</v>
      </c>
      <c r="HU47" s="162">
        <v>102.49</v>
      </c>
      <c r="HV47" s="162">
        <v>102.24</v>
      </c>
      <c r="HW47" s="162">
        <v>58.3</v>
      </c>
      <c r="HX47" s="162">
        <v>58.1</v>
      </c>
      <c r="HY47" s="162">
        <v>21.432099999999998</v>
      </c>
      <c r="HZ47" s="162">
        <v>37.92</v>
      </c>
      <c r="IA47" s="162">
        <v>-367.63409999999999</v>
      </c>
      <c r="IB47" s="162">
        <v>69.492099999999994</v>
      </c>
      <c r="IC47" s="162">
        <v>69.266599999999997</v>
      </c>
      <c r="ID47" s="162">
        <v>17.899999999999999</v>
      </c>
      <c r="IE47" s="162">
        <v>50.8</v>
      </c>
      <c r="IF47" s="162">
        <v>-28.4</v>
      </c>
      <c r="IG47" s="162">
        <v>-28.5</v>
      </c>
      <c r="IH47" s="162">
        <v>1.5228999999999999</v>
      </c>
      <c r="II47" s="162">
        <v>1.2363999999999999</v>
      </c>
      <c r="IJ47" s="162">
        <v>-343.02190000000002</v>
      </c>
      <c r="IK47" s="162">
        <v>-217.5009</v>
      </c>
      <c r="IL47" s="162">
        <v>508.24310000000003</v>
      </c>
      <c r="IM47" s="162">
        <v>412.99110000000002</v>
      </c>
      <c r="IN47" s="162">
        <v>137.3887</v>
      </c>
      <c r="IO47" s="162">
        <v>-402.7328</v>
      </c>
      <c r="IP47" s="162">
        <v>403.08440000000002</v>
      </c>
      <c r="IQ47" s="162">
        <v>-160.86949999999999</v>
      </c>
      <c r="IR47" s="162">
        <v>-238.6095</v>
      </c>
      <c r="IS47" s="162">
        <v>-394.69170000000003</v>
      </c>
      <c r="IT47" s="162">
        <v>114.25960000000001</v>
      </c>
      <c r="IU47" s="162">
        <v>113.6347</v>
      </c>
      <c r="IV47" s="162">
        <v>164.39590000000001</v>
      </c>
      <c r="IW47" s="162">
        <v>-490.85289999999998</v>
      </c>
      <c r="IX47" s="162">
        <v>239.9599</v>
      </c>
      <c r="IY47" s="162">
        <v>-252.92160000000001</v>
      </c>
      <c r="IZ47" s="162">
        <v>255.66669999999999</v>
      </c>
      <c r="JA47" s="162">
        <v>-4.4537000000000004</v>
      </c>
      <c r="JB47" s="163"/>
      <c r="JC47" s="162">
        <v>23.76</v>
      </c>
      <c r="JD47" s="162">
        <v>6.2270000000000003</v>
      </c>
      <c r="JE47" s="162">
        <v>6.23</v>
      </c>
      <c r="JF47" s="162">
        <v>-22.96</v>
      </c>
      <c r="JG47" s="163"/>
      <c r="JH47" s="163"/>
      <c r="JI47" s="162">
        <v>-2.9000000000000001E-2</v>
      </c>
      <c r="JJ47" s="162">
        <v>-24.7272</v>
      </c>
      <c r="JK47" s="162">
        <v>-0.67290000000000005</v>
      </c>
      <c r="JL47" s="162">
        <v>-2.6</v>
      </c>
      <c r="JM47" s="162">
        <v>12.03</v>
      </c>
      <c r="JN47" s="162">
        <v>11.002000000000001</v>
      </c>
      <c r="JO47" s="163"/>
      <c r="JP47" s="163"/>
      <c r="JQ47" s="162">
        <v>37.610500000000002</v>
      </c>
      <c r="JR47" s="162">
        <v>36.651899999999998</v>
      </c>
      <c r="JS47" s="162">
        <v>38.383099999999999</v>
      </c>
      <c r="JT47" s="163"/>
      <c r="JU47" s="162">
        <v>-50.6</v>
      </c>
      <c r="JV47" s="162">
        <v>31.134</v>
      </c>
      <c r="JW47" s="162">
        <v>10.59</v>
      </c>
      <c r="JX47" s="163"/>
      <c r="JY47" s="162">
        <v>5.1768999999999998</v>
      </c>
      <c r="JZ47" s="162">
        <v>42.9298</v>
      </c>
      <c r="KA47" s="162">
        <v>7.4096000000000002</v>
      </c>
      <c r="KB47" s="162">
        <v>4.3368000000000002</v>
      </c>
      <c r="KC47" s="162">
        <v>-42.631700000000002</v>
      </c>
      <c r="KD47" s="162">
        <v>-7.6191000000000004</v>
      </c>
      <c r="KE47" s="162">
        <v>49.696899999999999</v>
      </c>
      <c r="KF47" s="162">
        <v>42.3</v>
      </c>
      <c r="KG47" s="162">
        <v>-39.9</v>
      </c>
      <c r="KH47" s="162">
        <v>-68.914400000000001</v>
      </c>
      <c r="KI47" s="162">
        <v>127.6678</v>
      </c>
    </row>
    <row r="48" spans="1:295" ht="18" customHeight="1" x14ac:dyDescent="0.25">
      <c r="A48" s="159" t="s">
        <v>95</v>
      </c>
      <c r="B48" s="159" t="s">
        <v>820</v>
      </c>
      <c r="C48" s="164">
        <v>0</v>
      </c>
      <c r="D48" s="164">
        <v>22.57</v>
      </c>
      <c r="E48" s="164">
        <v>-27.534700000000001</v>
      </c>
      <c r="F48" s="164">
        <v>-34.3964</v>
      </c>
      <c r="G48" s="164">
        <v>17.073</v>
      </c>
      <c r="H48" s="165"/>
      <c r="I48" s="164">
        <v>51.462899999999998</v>
      </c>
      <c r="J48" s="164">
        <v>-81.411199999999994</v>
      </c>
      <c r="K48" s="164">
        <v>70.085400000000007</v>
      </c>
      <c r="L48" s="164">
        <v>35.322899999999997</v>
      </c>
      <c r="M48" s="164">
        <v>34.268799999999999</v>
      </c>
      <c r="N48" s="164">
        <v>-6.66</v>
      </c>
      <c r="O48" s="164">
        <v>-66.370999999999995</v>
      </c>
      <c r="P48" s="164">
        <v>57.2</v>
      </c>
      <c r="Q48" s="164">
        <v>19.872</v>
      </c>
      <c r="R48" s="164">
        <v>-57.2</v>
      </c>
      <c r="S48" s="164">
        <v>8.4736999999999991</v>
      </c>
      <c r="T48" s="164">
        <v>37.198599999999999</v>
      </c>
      <c r="U48" s="164">
        <v>14.0062</v>
      </c>
      <c r="V48" s="164">
        <v>14.104799999999999</v>
      </c>
      <c r="W48" s="164">
        <v>23.5304</v>
      </c>
      <c r="X48" s="164">
        <v>7.0883000000000003</v>
      </c>
      <c r="Y48" s="164">
        <v>0.26650000000000001</v>
      </c>
      <c r="Z48" s="164">
        <v>2.4479000000000002</v>
      </c>
      <c r="AA48" s="165"/>
      <c r="AB48" s="165"/>
      <c r="AC48" s="164">
        <v>-60.58</v>
      </c>
      <c r="AD48" s="164">
        <v>-60.27</v>
      </c>
      <c r="AE48" s="165"/>
      <c r="AF48" s="164">
        <v>6.66</v>
      </c>
      <c r="AG48" s="164">
        <v>63.8</v>
      </c>
      <c r="AH48" s="165"/>
      <c r="AI48" s="165"/>
      <c r="AJ48" s="164">
        <v>-65.22</v>
      </c>
      <c r="AK48" s="164">
        <v>-65.98</v>
      </c>
      <c r="AL48" s="164">
        <v>-36.86</v>
      </c>
      <c r="AM48" s="164">
        <v>65.98</v>
      </c>
      <c r="AN48" s="164">
        <v>66.680000000000007</v>
      </c>
      <c r="AO48" s="164">
        <v>25.9269</v>
      </c>
      <c r="AP48" s="164">
        <v>-9.2068999999999992</v>
      </c>
      <c r="AQ48" s="164">
        <v>73.397000000000006</v>
      </c>
      <c r="AR48" s="164">
        <v>76.4328</v>
      </c>
      <c r="AS48" s="164">
        <v>52.253700000000002</v>
      </c>
      <c r="AT48" s="164">
        <v>-54.5214</v>
      </c>
      <c r="AU48" s="164">
        <v>-54.103099999999998</v>
      </c>
      <c r="AV48" s="164">
        <v>6.8890000000000002</v>
      </c>
      <c r="AW48" s="164">
        <v>7.5910000000000002</v>
      </c>
      <c r="AX48" s="164">
        <v>81.849100000000007</v>
      </c>
      <c r="AY48" s="164">
        <v>84.528300000000002</v>
      </c>
      <c r="AZ48" s="164">
        <v>9.4385999999999992</v>
      </c>
      <c r="BA48" s="164">
        <v>50.321800000000003</v>
      </c>
      <c r="BB48" s="164">
        <v>-642.63900000000001</v>
      </c>
      <c r="BC48" s="164">
        <v>9.4974000000000007</v>
      </c>
      <c r="BD48" s="164">
        <v>-4.0999999999999996</v>
      </c>
      <c r="BE48" s="164">
        <v>-4.3</v>
      </c>
      <c r="BF48" s="164">
        <v>60.068100000000001</v>
      </c>
      <c r="BG48" s="164">
        <v>58.898200000000003</v>
      </c>
      <c r="BH48" s="164">
        <v>-5.5890000000000004</v>
      </c>
      <c r="BI48" s="165"/>
      <c r="BJ48" s="164">
        <v>-101.5939</v>
      </c>
      <c r="BK48" s="164">
        <v>10.442299999999999</v>
      </c>
      <c r="BL48" s="164">
        <v>9.2576000000000001</v>
      </c>
      <c r="BM48" s="164">
        <v>6.2824999999999998</v>
      </c>
      <c r="BN48" s="164">
        <v>691.12189999999998</v>
      </c>
      <c r="BO48" s="164">
        <v>186.28489999999999</v>
      </c>
      <c r="BP48" s="164">
        <v>186.31540000000001</v>
      </c>
      <c r="BQ48" s="164">
        <v>-678.46289999999999</v>
      </c>
      <c r="BR48" s="164">
        <v>677.00900000000001</v>
      </c>
      <c r="BS48" s="165"/>
      <c r="BT48" s="164">
        <v>-50.389299999999999</v>
      </c>
      <c r="BU48" s="164">
        <v>52.593000000000004</v>
      </c>
      <c r="BV48" s="165"/>
      <c r="BW48" s="164">
        <v>45.92</v>
      </c>
      <c r="BX48" s="165"/>
      <c r="BY48" s="165"/>
      <c r="BZ48" s="164">
        <v>105.91</v>
      </c>
      <c r="CA48" s="164">
        <v>-2.2730999999999999</v>
      </c>
      <c r="CB48" s="164">
        <v>-1.6032999999999999</v>
      </c>
      <c r="CC48" s="164">
        <v>57.261600000000001</v>
      </c>
      <c r="CD48" s="164">
        <v>57.036000000000001</v>
      </c>
      <c r="CE48" s="164">
        <v>26.146999999999998</v>
      </c>
      <c r="CF48" s="164">
        <v>-172.98220000000001</v>
      </c>
      <c r="CG48" s="164">
        <v>-171.71119999999999</v>
      </c>
      <c r="CH48" s="164">
        <v>20.149100000000001</v>
      </c>
      <c r="CI48" s="165"/>
      <c r="CJ48" s="165"/>
      <c r="CK48" s="165"/>
      <c r="CL48" s="164">
        <v>107.4</v>
      </c>
      <c r="CM48" s="164">
        <v>97</v>
      </c>
      <c r="CN48" s="164">
        <v>-16.940000000000001</v>
      </c>
      <c r="CO48" s="164">
        <v>51.349899999999998</v>
      </c>
      <c r="CP48" s="164">
        <v>49.298499999999997</v>
      </c>
      <c r="CQ48" s="164">
        <v>49.771099999999997</v>
      </c>
      <c r="CR48" s="164">
        <v>-64.407799999999995</v>
      </c>
      <c r="CS48" s="164">
        <v>-63.805700000000002</v>
      </c>
      <c r="CT48" s="164">
        <v>89.637699999999995</v>
      </c>
      <c r="CU48" s="164">
        <v>-97.754099999999994</v>
      </c>
      <c r="CV48" s="164">
        <v>106.9543</v>
      </c>
      <c r="CW48" s="164">
        <v>19.385300000000001</v>
      </c>
      <c r="CX48" s="164">
        <v>75.91</v>
      </c>
      <c r="CY48" s="164">
        <v>40.44</v>
      </c>
      <c r="CZ48" s="164">
        <v>55.0854</v>
      </c>
      <c r="DA48" s="164">
        <v>51.86</v>
      </c>
      <c r="DB48" s="164">
        <v>-37.21</v>
      </c>
      <c r="DC48" s="164">
        <v>-3.8935</v>
      </c>
      <c r="DD48" s="165"/>
      <c r="DE48" s="165"/>
      <c r="DF48" s="164">
        <v>-188.9316</v>
      </c>
      <c r="DG48" s="165"/>
      <c r="DH48" s="164">
        <v>-22.730899999999998</v>
      </c>
      <c r="DI48" s="164">
        <v>-142.80000000000001</v>
      </c>
      <c r="DJ48" s="164">
        <v>-143.5</v>
      </c>
      <c r="DK48" s="165"/>
      <c r="DL48" s="164">
        <v>52.743499999999997</v>
      </c>
      <c r="DM48" s="164">
        <v>91.595699999999994</v>
      </c>
      <c r="DN48" s="164">
        <v>75.018299999999996</v>
      </c>
      <c r="DO48" s="164">
        <v>52.55</v>
      </c>
      <c r="DP48" s="164">
        <v>-15.46</v>
      </c>
      <c r="DQ48" s="164">
        <v>64.433499999999995</v>
      </c>
      <c r="DR48" s="164">
        <v>188.0607</v>
      </c>
      <c r="DS48" s="164">
        <v>-1.43</v>
      </c>
      <c r="DT48" s="164">
        <v>-1.44</v>
      </c>
      <c r="DU48" s="164">
        <v>84.85</v>
      </c>
      <c r="DV48" s="164">
        <v>74.39</v>
      </c>
      <c r="DW48" s="164">
        <v>189.4727</v>
      </c>
      <c r="DX48" s="164">
        <v>185.5455</v>
      </c>
      <c r="DY48" s="164">
        <v>50.997799999999998</v>
      </c>
      <c r="DZ48" s="164">
        <v>48.690899999999999</v>
      </c>
      <c r="EA48" s="164">
        <v>295.4853</v>
      </c>
      <c r="EB48" s="164">
        <v>250.1396</v>
      </c>
      <c r="EC48" s="164">
        <v>241.9836</v>
      </c>
      <c r="ED48" s="164">
        <v>245.0258</v>
      </c>
      <c r="EE48" s="164">
        <v>62.197699999999998</v>
      </c>
      <c r="EF48" s="164">
        <v>52.043100000000003</v>
      </c>
      <c r="EG48" s="164">
        <v>-19.794</v>
      </c>
      <c r="EH48" s="164">
        <v>687.93489999999997</v>
      </c>
      <c r="EI48" s="164">
        <v>274.86099999999999</v>
      </c>
      <c r="EJ48" s="165"/>
      <c r="EK48" s="164">
        <v>-20.379100000000001</v>
      </c>
      <c r="EL48" s="164">
        <v>-17.6465</v>
      </c>
      <c r="EM48" s="164">
        <v>15.779500000000001</v>
      </c>
      <c r="EN48" s="164">
        <v>-16.2837</v>
      </c>
      <c r="EO48" s="165"/>
      <c r="EP48" s="164">
        <v>30.768000000000001</v>
      </c>
      <c r="EQ48" s="164">
        <v>-3.7707999999999999</v>
      </c>
      <c r="ER48" s="164">
        <v>-4.4494999999999996</v>
      </c>
      <c r="ES48" s="164">
        <v>-16.351800000000001</v>
      </c>
      <c r="ET48" s="165"/>
      <c r="EU48" s="164">
        <v>-8.5299999999999994</v>
      </c>
      <c r="EV48" s="165"/>
      <c r="EW48" s="164">
        <v>11.3878</v>
      </c>
      <c r="EX48" s="164">
        <v>-79.538799999999995</v>
      </c>
      <c r="EY48" s="164">
        <v>-39.533000000000001</v>
      </c>
      <c r="EZ48" s="164">
        <v>-38.823799999999999</v>
      </c>
      <c r="FA48" s="164">
        <v>8.8707999999999991</v>
      </c>
      <c r="FB48" s="164">
        <v>-49.010199999999998</v>
      </c>
      <c r="FC48" s="164">
        <v>16.448399999999999</v>
      </c>
      <c r="FD48" s="164">
        <v>24.939</v>
      </c>
      <c r="FE48" s="165"/>
      <c r="FF48" s="164">
        <v>24.45</v>
      </c>
      <c r="FG48" s="164">
        <v>40.441899999999997</v>
      </c>
      <c r="FH48" s="164">
        <v>40.972999999999999</v>
      </c>
      <c r="FI48" s="164">
        <v>39.318800000000003</v>
      </c>
      <c r="FJ48" s="164">
        <v>0</v>
      </c>
      <c r="FK48" s="164">
        <v>0.33489999999999998</v>
      </c>
      <c r="FL48" s="164">
        <v>117.5543</v>
      </c>
      <c r="FM48" s="164">
        <v>-48.570099999999996</v>
      </c>
      <c r="FN48" s="164">
        <v>-48.339100000000002</v>
      </c>
      <c r="FO48" s="164">
        <v>74.933899999999994</v>
      </c>
      <c r="FP48" s="164">
        <v>82.694199999999995</v>
      </c>
      <c r="FQ48" s="164">
        <v>32.477899999999998</v>
      </c>
      <c r="FR48" s="164">
        <v>21.78</v>
      </c>
      <c r="FS48" s="164">
        <v>12.2713</v>
      </c>
      <c r="FT48" s="164">
        <v>1.6422000000000001</v>
      </c>
      <c r="FU48" s="164">
        <v>-7.68</v>
      </c>
      <c r="FV48" s="164">
        <v>17.43</v>
      </c>
      <c r="FW48" s="164">
        <v>33.606699999999996</v>
      </c>
      <c r="FX48" s="165"/>
      <c r="FY48" s="164">
        <v>2.9000000000000001E-2</v>
      </c>
      <c r="FZ48" s="164">
        <v>4.3410000000000002</v>
      </c>
      <c r="GA48" s="165"/>
      <c r="GB48" s="164">
        <v>50.7</v>
      </c>
      <c r="GC48" s="164">
        <v>-82.629300000000001</v>
      </c>
      <c r="GD48" s="164">
        <v>-73.783100000000005</v>
      </c>
      <c r="GE48" s="164">
        <v>17.3</v>
      </c>
      <c r="GF48" s="164">
        <v>98.771699999999996</v>
      </c>
      <c r="GG48" s="164">
        <v>23.7</v>
      </c>
      <c r="GH48" s="164">
        <v>-29.479900000000001</v>
      </c>
      <c r="GI48" s="164">
        <v>-9.1724999999999994</v>
      </c>
      <c r="GJ48" s="164">
        <v>-9.5829000000000004</v>
      </c>
      <c r="GK48" s="164">
        <v>3.1625000000000001</v>
      </c>
      <c r="GL48" s="165"/>
      <c r="GM48" s="165"/>
      <c r="GN48" s="165"/>
      <c r="GO48" s="164">
        <v>-55.045999999999999</v>
      </c>
      <c r="GP48" s="164">
        <v>16.854199999999999</v>
      </c>
      <c r="GQ48" s="164">
        <v>57.781199999999998</v>
      </c>
      <c r="GR48" s="164">
        <v>63.051499999999997</v>
      </c>
      <c r="GS48" s="164">
        <v>62.804000000000002</v>
      </c>
      <c r="GT48" s="164">
        <v>-163.2645</v>
      </c>
      <c r="GU48" s="164">
        <v>-29.890699999999999</v>
      </c>
      <c r="GV48" s="164">
        <v>44.967799999999997</v>
      </c>
      <c r="GW48" s="164">
        <v>-85.206699999999998</v>
      </c>
      <c r="GX48" s="164">
        <v>4.9518000000000004</v>
      </c>
      <c r="GY48" s="164">
        <v>20.943000000000001</v>
      </c>
      <c r="GZ48" s="164">
        <v>20.2546</v>
      </c>
      <c r="HA48" s="164">
        <v>7</v>
      </c>
      <c r="HB48" s="164">
        <v>229.65520000000001</v>
      </c>
      <c r="HC48" s="164">
        <v>228.0308</v>
      </c>
      <c r="HD48" s="164">
        <v>234.7</v>
      </c>
      <c r="HE48" s="164">
        <v>-233.05289999999999</v>
      </c>
      <c r="HF48" s="164">
        <v>-420.5378</v>
      </c>
      <c r="HG48" s="164">
        <v>421.87310000000002</v>
      </c>
      <c r="HH48" s="164">
        <v>367.5102</v>
      </c>
      <c r="HI48" s="164">
        <v>-213.6189</v>
      </c>
      <c r="HJ48" s="164">
        <v>-213.97470000000001</v>
      </c>
      <c r="HK48" s="164">
        <v>-9.7951999999999995</v>
      </c>
      <c r="HL48" s="164">
        <v>0</v>
      </c>
      <c r="HM48" s="164">
        <v>60.677599999999998</v>
      </c>
      <c r="HN48" s="164">
        <v>58.332299999999996</v>
      </c>
      <c r="HO48" s="165"/>
      <c r="HP48" s="165"/>
      <c r="HQ48" s="164">
        <v>31.127500000000001</v>
      </c>
      <c r="HR48" s="164">
        <v>31.215399999999999</v>
      </c>
      <c r="HS48" s="164">
        <v>-72.360900000000001</v>
      </c>
      <c r="HT48" s="164">
        <v>-73.1601</v>
      </c>
      <c r="HU48" s="164">
        <v>102.49</v>
      </c>
      <c r="HV48" s="164">
        <v>101.88</v>
      </c>
      <c r="HW48" s="164">
        <v>57.4</v>
      </c>
      <c r="HX48" s="164">
        <v>57.5</v>
      </c>
      <c r="HY48" s="165"/>
      <c r="HZ48" s="164">
        <v>36.56</v>
      </c>
      <c r="IA48" s="164">
        <v>-371.3689</v>
      </c>
      <c r="IB48" s="164">
        <v>72.088399999999993</v>
      </c>
      <c r="IC48" s="164">
        <v>71.197299999999998</v>
      </c>
      <c r="ID48" s="164">
        <v>17.899999999999999</v>
      </c>
      <c r="IE48" s="164">
        <v>51.4</v>
      </c>
      <c r="IF48" s="164">
        <v>-29.1</v>
      </c>
      <c r="IG48" s="164">
        <v>-28.6</v>
      </c>
      <c r="IH48" s="164">
        <v>1.4025000000000001</v>
      </c>
      <c r="II48" s="164">
        <v>1.1336999999999999</v>
      </c>
      <c r="IJ48" s="164">
        <v>-359.86009999999999</v>
      </c>
      <c r="IK48" s="164">
        <v>-236.21170000000001</v>
      </c>
      <c r="IL48" s="164">
        <v>507.91340000000002</v>
      </c>
      <c r="IM48" s="164">
        <v>411.56760000000003</v>
      </c>
      <c r="IN48" s="164">
        <v>124.51609999999999</v>
      </c>
      <c r="IO48" s="164">
        <v>-396.49869999999999</v>
      </c>
      <c r="IP48" s="164">
        <v>401.28339999999997</v>
      </c>
      <c r="IQ48" s="164">
        <v>-160.5933</v>
      </c>
      <c r="IR48" s="164">
        <v>-236.11250000000001</v>
      </c>
      <c r="IS48" s="164">
        <v>-399.87880000000001</v>
      </c>
      <c r="IT48" s="164">
        <v>112.7137</v>
      </c>
      <c r="IU48" s="164">
        <v>113.4743</v>
      </c>
      <c r="IV48" s="164">
        <v>165.02950000000001</v>
      </c>
      <c r="IW48" s="164">
        <v>-486.8245</v>
      </c>
      <c r="IX48" s="164">
        <v>242.52869999999999</v>
      </c>
      <c r="IY48" s="164">
        <v>-252.92140000000001</v>
      </c>
      <c r="IZ48" s="164">
        <v>251.28739999999999</v>
      </c>
      <c r="JA48" s="164">
        <v>-4.5086000000000004</v>
      </c>
      <c r="JB48" s="165"/>
      <c r="JC48" s="164">
        <v>24</v>
      </c>
      <c r="JD48" s="164">
        <v>6.2169999999999996</v>
      </c>
      <c r="JE48" s="164">
        <v>6.2530000000000001</v>
      </c>
      <c r="JF48" s="164">
        <v>-23.36</v>
      </c>
      <c r="JG48" s="165"/>
      <c r="JH48" s="165"/>
      <c r="JI48" s="164">
        <v>-2.9000000000000001E-2</v>
      </c>
      <c r="JJ48" s="164">
        <v>-26.454599999999999</v>
      </c>
      <c r="JK48" s="164">
        <v>-0.40739999999999998</v>
      </c>
      <c r="JL48" s="164">
        <v>-2.2999999999999998</v>
      </c>
      <c r="JM48" s="164">
        <v>11.548999999999999</v>
      </c>
      <c r="JN48" s="164">
        <v>12.83</v>
      </c>
      <c r="JO48" s="165"/>
      <c r="JP48" s="165"/>
      <c r="JQ48" s="164">
        <v>38.201500000000003</v>
      </c>
      <c r="JR48" s="164">
        <v>37.893900000000002</v>
      </c>
      <c r="JS48" s="164">
        <v>37.440199999999997</v>
      </c>
      <c r="JT48" s="165"/>
      <c r="JU48" s="164">
        <v>-49.4</v>
      </c>
      <c r="JV48" s="164">
        <v>32.132599999999996</v>
      </c>
      <c r="JW48" s="164">
        <v>10.6</v>
      </c>
      <c r="JX48" s="165"/>
      <c r="JY48" s="164">
        <v>0</v>
      </c>
      <c r="JZ48" s="164">
        <v>44.7181</v>
      </c>
      <c r="KA48" s="164">
        <v>9.6418999999999997</v>
      </c>
      <c r="KB48" s="164">
        <v>0</v>
      </c>
      <c r="KC48" s="164">
        <v>-44.014699999999998</v>
      </c>
      <c r="KD48" s="164">
        <v>-5.6330999999999998</v>
      </c>
      <c r="KE48" s="164">
        <v>48.298400000000001</v>
      </c>
      <c r="KF48" s="164">
        <v>42.2</v>
      </c>
      <c r="KG48" s="164">
        <v>-41</v>
      </c>
      <c r="KH48" s="164">
        <v>-57.593699999999998</v>
      </c>
      <c r="KI48" s="164">
        <v>119.23390000000001</v>
      </c>
    </row>
    <row r="49" spans="1:295" ht="18" customHeight="1" x14ac:dyDescent="0.25">
      <c r="A49" s="159" t="s">
        <v>95</v>
      </c>
      <c r="B49" s="159" t="s">
        <v>821</v>
      </c>
      <c r="C49" s="160">
        <v>0</v>
      </c>
      <c r="D49" s="160">
        <v>21.728300000000001</v>
      </c>
      <c r="E49" s="160">
        <v>-26.6418</v>
      </c>
      <c r="F49" s="160">
        <v>-34.996099999999998</v>
      </c>
      <c r="G49" s="160">
        <v>16.289400000000001</v>
      </c>
      <c r="H49" s="161"/>
      <c r="I49" s="160">
        <v>49.889200000000002</v>
      </c>
      <c r="J49" s="160">
        <v>-77.452299999999994</v>
      </c>
      <c r="K49" s="160">
        <v>68.182500000000005</v>
      </c>
      <c r="L49" s="160">
        <v>34.365000000000002</v>
      </c>
      <c r="M49" s="160">
        <v>33.573900000000002</v>
      </c>
      <c r="N49" s="160">
        <v>-4.4400000000000004</v>
      </c>
      <c r="O49" s="160">
        <v>-64.554000000000002</v>
      </c>
      <c r="P49" s="160">
        <v>57.2</v>
      </c>
      <c r="Q49" s="160">
        <v>19.044</v>
      </c>
      <c r="R49" s="160">
        <v>-55</v>
      </c>
      <c r="S49" s="160">
        <v>7.9888000000000003</v>
      </c>
      <c r="T49" s="160">
        <v>34.178199999999997</v>
      </c>
      <c r="U49" s="160">
        <v>13.401300000000001</v>
      </c>
      <c r="V49" s="160">
        <v>13.565300000000001</v>
      </c>
      <c r="W49" s="160">
        <v>22.5032</v>
      </c>
      <c r="X49" s="160">
        <v>7.5548000000000002</v>
      </c>
      <c r="Y49" s="160">
        <v>0.26119999999999999</v>
      </c>
      <c r="Z49" s="160">
        <v>2.4567000000000001</v>
      </c>
      <c r="AA49" s="161"/>
      <c r="AB49" s="161"/>
      <c r="AC49" s="160">
        <v>-59.24</v>
      </c>
      <c r="AD49" s="160">
        <v>-59.25</v>
      </c>
      <c r="AE49" s="161"/>
      <c r="AF49" s="160">
        <v>4.4400000000000004</v>
      </c>
      <c r="AG49" s="160">
        <v>61.6</v>
      </c>
      <c r="AH49" s="161"/>
      <c r="AI49" s="161"/>
      <c r="AJ49" s="160">
        <v>-63.93</v>
      </c>
      <c r="AK49" s="160">
        <v>-64.41</v>
      </c>
      <c r="AL49" s="160">
        <v>-36.71</v>
      </c>
      <c r="AM49" s="160">
        <v>64.87</v>
      </c>
      <c r="AN49" s="160">
        <v>65.19</v>
      </c>
      <c r="AO49" s="160">
        <v>25.834</v>
      </c>
      <c r="AP49" s="160">
        <v>-9.0943000000000005</v>
      </c>
      <c r="AQ49" s="160">
        <v>73.093999999999994</v>
      </c>
      <c r="AR49" s="160">
        <v>76.054699999999997</v>
      </c>
      <c r="AS49" s="160">
        <v>51.940199999999997</v>
      </c>
      <c r="AT49" s="160">
        <v>-52.779899999999998</v>
      </c>
      <c r="AU49" s="160">
        <v>-52.822800000000001</v>
      </c>
      <c r="AV49" s="160">
        <v>6.8967000000000001</v>
      </c>
      <c r="AW49" s="160">
        <v>7.5427999999999997</v>
      </c>
      <c r="AX49" s="160">
        <v>81.849100000000007</v>
      </c>
      <c r="AY49" s="160">
        <v>82.518900000000002</v>
      </c>
      <c r="AZ49" s="161"/>
      <c r="BA49" s="160">
        <v>49.832000000000001</v>
      </c>
      <c r="BB49" s="160">
        <v>-635.81410000000005</v>
      </c>
      <c r="BC49" s="160">
        <v>9.0279000000000007</v>
      </c>
      <c r="BD49" s="160">
        <v>-4</v>
      </c>
      <c r="BE49" s="160">
        <v>-4.2</v>
      </c>
      <c r="BF49" s="160">
        <v>59.140799999999999</v>
      </c>
      <c r="BG49" s="160">
        <v>58.052700000000002</v>
      </c>
      <c r="BH49" s="160">
        <v>-5.5076999999999998</v>
      </c>
      <c r="BI49" s="161"/>
      <c r="BJ49" s="160">
        <v>-100.675</v>
      </c>
      <c r="BK49" s="160">
        <v>10.1624</v>
      </c>
      <c r="BL49" s="160">
        <v>9.0934000000000008</v>
      </c>
      <c r="BM49" s="160">
        <v>6.2473000000000001</v>
      </c>
      <c r="BN49" s="160">
        <v>684.04169999999999</v>
      </c>
      <c r="BO49" s="160">
        <v>180.1507</v>
      </c>
      <c r="BP49" s="160">
        <v>180.12020000000001</v>
      </c>
      <c r="BQ49" s="160">
        <v>-671.74850000000004</v>
      </c>
      <c r="BR49" s="160">
        <v>669.58699999999999</v>
      </c>
      <c r="BS49" s="161"/>
      <c r="BT49" s="160">
        <v>-68.871399999999994</v>
      </c>
      <c r="BU49" s="160">
        <v>70.731099999999998</v>
      </c>
      <c r="BV49" s="160">
        <v>123.1277</v>
      </c>
      <c r="BW49" s="160">
        <v>45.29</v>
      </c>
      <c r="BX49" s="161"/>
      <c r="BY49" s="161"/>
      <c r="BZ49" s="160">
        <v>107</v>
      </c>
      <c r="CA49" s="160">
        <v>2.1475</v>
      </c>
      <c r="CB49" s="160">
        <v>2.1475</v>
      </c>
      <c r="CC49" s="160">
        <v>51.551600000000001</v>
      </c>
      <c r="CD49" s="160">
        <v>52.161900000000003</v>
      </c>
      <c r="CE49" s="160">
        <v>26.5869</v>
      </c>
      <c r="CF49" s="160">
        <v>-171.83279999999999</v>
      </c>
      <c r="CG49" s="160">
        <v>-171.2047</v>
      </c>
      <c r="CH49" s="160">
        <v>19.910900000000002</v>
      </c>
      <c r="CI49" s="161"/>
      <c r="CJ49" s="161"/>
      <c r="CK49" s="161"/>
      <c r="CL49" s="160">
        <v>106.4</v>
      </c>
      <c r="CM49" s="160">
        <v>95.9</v>
      </c>
      <c r="CN49" s="160">
        <v>-16.77</v>
      </c>
      <c r="CO49" s="160">
        <v>51.453200000000002</v>
      </c>
      <c r="CP49" s="160">
        <v>49.014000000000003</v>
      </c>
      <c r="CQ49" s="160">
        <v>49.5366</v>
      </c>
      <c r="CR49" s="160">
        <v>-62.9069</v>
      </c>
      <c r="CS49" s="160">
        <v>-61.946399999999997</v>
      </c>
      <c r="CT49" s="160">
        <v>89.192499999999995</v>
      </c>
      <c r="CU49" s="160">
        <v>-95.994799999999998</v>
      </c>
      <c r="CV49" s="160">
        <v>105.2522</v>
      </c>
      <c r="CW49" s="160">
        <v>18.905100000000001</v>
      </c>
      <c r="CX49" s="160">
        <v>77.14</v>
      </c>
      <c r="CY49" s="160">
        <v>39.93</v>
      </c>
      <c r="CZ49" s="160">
        <v>54.382300000000001</v>
      </c>
      <c r="DA49" s="160">
        <v>51.274099999999997</v>
      </c>
      <c r="DB49" s="160">
        <v>-36.770000000000003</v>
      </c>
      <c r="DC49" s="160">
        <v>-3.8935</v>
      </c>
      <c r="DD49" s="161"/>
      <c r="DE49" s="161"/>
      <c r="DF49" s="160">
        <v>-178.8544</v>
      </c>
      <c r="DG49" s="161"/>
      <c r="DH49" s="160">
        <v>-22.4496</v>
      </c>
      <c r="DI49" s="160">
        <v>-138</v>
      </c>
      <c r="DJ49" s="160">
        <v>-139</v>
      </c>
      <c r="DK49" s="160">
        <v>31.203900000000001</v>
      </c>
      <c r="DL49" s="160">
        <v>50.985700000000001</v>
      </c>
      <c r="DM49" s="160">
        <v>88.777799999999999</v>
      </c>
      <c r="DN49" s="160">
        <v>71.502700000000004</v>
      </c>
      <c r="DO49" s="160">
        <v>50.41</v>
      </c>
      <c r="DP49" s="160">
        <v>-14.79</v>
      </c>
      <c r="DQ49" s="160">
        <v>64.433499999999995</v>
      </c>
      <c r="DR49" s="160">
        <v>177.33009999999999</v>
      </c>
      <c r="DS49" s="160">
        <v>-1.57</v>
      </c>
      <c r="DT49" s="160">
        <v>-1.61</v>
      </c>
      <c r="DU49" s="160">
        <v>81.459999999999994</v>
      </c>
      <c r="DV49" s="160">
        <v>75.14</v>
      </c>
      <c r="DW49" s="160">
        <v>176.49090000000001</v>
      </c>
      <c r="DX49" s="160">
        <v>174.32730000000001</v>
      </c>
      <c r="DY49" s="160">
        <v>50.7273</v>
      </c>
      <c r="DZ49" s="160">
        <v>48.990900000000003</v>
      </c>
      <c r="EA49" s="160">
        <v>287.18830000000003</v>
      </c>
      <c r="EB49" s="160">
        <v>241.6129</v>
      </c>
      <c r="EC49" s="160">
        <v>233.3245</v>
      </c>
      <c r="ED49" s="160">
        <v>237.2586</v>
      </c>
      <c r="EE49" s="160">
        <v>60.733199999999997</v>
      </c>
      <c r="EF49" s="160">
        <v>50.455800000000004</v>
      </c>
      <c r="EG49" s="160">
        <v>-20.382999999999999</v>
      </c>
      <c r="EH49" s="160">
        <v>680.78859999999997</v>
      </c>
      <c r="EI49" s="160">
        <v>280.61709999999999</v>
      </c>
      <c r="EJ49" s="161"/>
      <c r="EK49" s="160">
        <v>-20.163399999999999</v>
      </c>
      <c r="EL49" s="160">
        <v>-17.613700000000001</v>
      </c>
      <c r="EM49" s="160">
        <v>17.595199999999998</v>
      </c>
      <c r="EN49" s="160">
        <v>-14.0541</v>
      </c>
      <c r="EO49" s="161"/>
      <c r="EP49" s="160">
        <v>24.623999999999999</v>
      </c>
      <c r="EQ49" s="160">
        <v>-5.1451000000000002</v>
      </c>
      <c r="ER49" s="160">
        <v>-5.7295999999999996</v>
      </c>
      <c r="ES49" s="160">
        <v>-15.3969</v>
      </c>
      <c r="ET49" s="161"/>
      <c r="EU49" s="160">
        <v>-6.54</v>
      </c>
      <c r="EV49" s="161"/>
      <c r="EW49" s="160">
        <v>11.0746</v>
      </c>
      <c r="EX49" s="160">
        <v>-74.127499999999998</v>
      </c>
      <c r="EY49" s="160">
        <v>-40.5032</v>
      </c>
      <c r="EZ49" s="160">
        <v>-39.596499999999999</v>
      </c>
      <c r="FA49" s="160">
        <v>10.046200000000001</v>
      </c>
      <c r="FB49" s="160">
        <v>-48.940600000000003</v>
      </c>
      <c r="FC49" s="160">
        <v>14.0947</v>
      </c>
      <c r="FD49" s="160">
        <v>24.8567</v>
      </c>
      <c r="FE49" s="161"/>
      <c r="FF49" s="160">
        <v>24.594000000000001</v>
      </c>
      <c r="FG49" s="160">
        <v>41.5229</v>
      </c>
      <c r="FH49" s="160">
        <v>41.882100000000001</v>
      </c>
      <c r="FI49" s="160">
        <v>41.228499999999997</v>
      </c>
      <c r="FJ49" s="160">
        <v>-3.0142000000000002</v>
      </c>
      <c r="FK49" s="160">
        <v>-3.0142000000000002</v>
      </c>
      <c r="FL49" s="160">
        <v>125.7597</v>
      </c>
      <c r="FM49" s="160">
        <v>-48.256599999999999</v>
      </c>
      <c r="FN49" s="160">
        <v>-48.2303</v>
      </c>
      <c r="FO49" s="160">
        <v>74.043199999999999</v>
      </c>
      <c r="FP49" s="160">
        <v>80.759500000000003</v>
      </c>
      <c r="FQ49" s="160">
        <v>41.772500000000001</v>
      </c>
      <c r="FR49" s="160">
        <v>21.67</v>
      </c>
      <c r="FS49" s="160">
        <v>10.176500000000001</v>
      </c>
      <c r="FT49" s="160">
        <v>1.6226</v>
      </c>
      <c r="FU49" s="160">
        <v>-6.15</v>
      </c>
      <c r="FV49" s="160">
        <v>19.5</v>
      </c>
      <c r="FW49" s="160">
        <v>42.366500000000002</v>
      </c>
      <c r="FX49" s="160">
        <v>8.9788999999999994</v>
      </c>
      <c r="FY49" s="160">
        <v>-0.03</v>
      </c>
      <c r="FZ49" s="160">
        <v>4.4640000000000004</v>
      </c>
      <c r="GA49" s="161"/>
      <c r="GB49" s="160">
        <v>53.07</v>
      </c>
      <c r="GC49" s="160">
        <v>-81.664100000000005</v>
      </c>
      <c r="GD49" s="160">
        <v>-75.556100000000001</v>
      </c>
      <c r="GE49" s="160">
        <v>16.78</v>
      </c>
      <c r="GF49" s="160">
        <v>99.691500000000005</v>
      </c>
      <c r="GG49" s="160">
        <v>23.6</v>
      </c>
      <c r="GH49" s="160">
        <v>-28.058</v>
      </c>
      <c r="GI49" s="160">
        <v>-9.2607999999999997</v>
      </c>
      <c r="GJ49" s="160">
        <v>-9.6769999999999996</v>
      </c>
      <c r="GK49" s="160">
        <v>3.0314999999999999</v>
      </c>
      <c r="GL49" s="161"/>
      <c r="GM49" s="161"/>
      <c r="GN49" s="160">
        <v>-16.165299999999998</v>
      </c>
      <c r="GO49" s="160">
        <v>-52.4114</v>
      </c>
      <c r="GP49" s="160">
        <v>16.708600000000001</v>
      </c>
      <c r="GQ49" s="160">
        <v>54.843600000000002</v>
      </c>
      <c r="GR49" s="160">
        <v>61.500100000000003</v>
      </c>
      <c r="GS49" s="160">
        <v>64.488299999999995</v>
      </c>
      <c r="GT49" s="160">
        <v>-159.9804</v>
      </c>
      <c r="GU49" s="160">
        <v>-28.331399999999999</v>
      </c>
      <c r="GV49" s="160">
        <v>43.8123</v>
      </c>
      <c r="GW49" s="160">
        <v>-81.380899999999997</v>
      </c>
      <c r="GX49" s="160">
        <v>4.7112999999999996</v>
      </c>
      <c r="GY49" s="160">
        <v>20.024999999999999</v>
      </c>
      <c r="GZ49" s="160">
        <v>19.5901</v>
      </c>
      <c r="HA49" s="160">
        <v>7.3540000000000001</v>
      </c>
      <c r="HB49" s="160">
        <v>226.21209999999999</v>
      </c>
      <c r="HC49" s="160">
        <v>224.5761</v>
      </c>
      <c r="HD49" s="160">
        <v>234.3</v>
      </c>
      <c r="HE49" s="161"/>
      <c r="HF49" s="160">
        <v>-420.73239999999998</v>
      </c>
      <c r="HG49" s="160">
        <v>426.2903</v>
      </c>
      <c r="HH49" s="160">
        <v>377.9538</v>
      </c>
      <c r="HI49" s="160">
        <v>-214.49109999999999</v>
      </c>
      <c r="HJ49" s="160">
        <v>-213.67500000000001</v>
      </c>
      <c r="HK49" s="160">
        <v>-12.233499999999999</v>
      </c>
      <c r="HL49" s="160">
        <v>0</v>
      </c>
      <c r="HM49" s="160">
        <v>59.336799999999997</v>
      </c>
      <c r="HN49" s="160">
        <v>55.796399999999998</v>
      </c>
      <c r="HO49" s="161"/>
      <c r="HP49" s="160">
        <v>-138.26140000000001</v>
      </c>
      <c r="HQ49" s="160">
        <v>32.006399999999999</v>
      </c>
      <c r="HR49" s="160">
        <v>30.578199999999999</v>
      </c>
      <c r="HS49" s="160">
        <v>-71.437200000000004</v>
      </c>
      <c r="HT49" s="160">
        <v>-71.129499999999993</v>
      </c>
      <c r="HU49" s="160">
        <v>104.05</v>
      </c>
      <c r="HV49" s="160">
        <v>103.66</v>
      </c>
      <c r="HW49" s="160">
        <v>54.1</v>
      </c>
      <c r="HX49" s="160">
        <v>53.9</v>
      </c>
      <c r="HY49" s="160">
        <v>21.556000000000001</v>
      </c>
      <c r="HZ49" s="160">
        <v>36.799999999999997</v>
      </c>
      <c r="IA49" s="160">
        <v>-363.32600000000002</v>
      </c>
      <c r="IB49" s="160">
        <v>69.141099999999994</v>
      </c>
      <c r="IC49" s="160">
        <v>68.838300000000004</v>
      </c>
      <c r="ID49" s="160">
        <v>17.3</v>
      </c>
      <c r="IE49" s="160">
        <v>48.5</v>
      </c>
      <c r="IF49" s="160">
        <v>-31</v>
      </c>
      <c r="IG49" s="160">
        <v>-30.2</v>
      </c>
      <c r="IH49" s="160">
        <v>1.5043</v>
      </c>
      <c r="II49" s="160">
        <v>1.2336</v>
      </c>
      <c r="IJ49" s="160">
        <v>-372.12450000000001</v>
      </c>
      <c r="IK49" s="160">
        <v>-251.65780000000001</v>
      </c>
      <c r="IL49" s="160">
        <v>497.37279999999998</v>
      </c>
      <c r="IM49" s="160">
        <v>402.8492</v>
      </c>
      <c r="IN49" s="160">
        <v>108.49769999999999</v>
      </c>
      <c r="IO49" s="160">
        <v>-391.23219999999998</v>
      </c>
      <c r="IP49" s="160">
        <v>391.83800000000002</v>
      </c>
      <c r="IQ49" s="160">
        <v>-160.76560000000001</v>
      </c>
      <c r="IR49" s="160">
        <v>-234.68889999999999</v>
      </c>
      <c r="IS49" s="160">
        <v>-389.68610000000001</v>
      </c>
      <c r="IT49" s="160">
        <v>113.7347</v>
      </c>
      <c r="IU49" s="160">
        <v>112.74930000000001</v>
      </c>
      <c r="IV49" s="160">
        <v>156.75700000000001</v>
      </c>
      <c r="IW49" s="160">
        <v>-481.73340000000002</v>
      </c>
      <c r="IX49" s="160">
        <v>243.32759999999999</v>
      </c>
      <c r="IY49" s="160">
        <v>-244.10509999999999</v>
      </c>
      <c r="IZ49" s="160">
        <v>245.6842</v>
      </c>
      <c r="JA49" s="160">
        <v>-5.0084999999999997</v>
      </c>
      <c r="JB49" s="161"/>
      <c r="JC49" s="160">
        <v>24.48</v>
      </c>
      <c r="JD49" s="160">
        <v>6.327</v>
      </c>
      <c r="JE49" s="160">
        <v>6.3460000000000001</v>
      </c>
      <c r="JF49" s="160">
        <v>-24</v>
      </c>
      <c r="JG49" s="161"/>
      <c r="JH49" s="161"/>
      <c r="JI49" s="160">
        <v>-5.6500000000000002E-2</v>
      </c>
      <c r="JJ49" s="160">
        <v>-27.129000000000001</v>
      </c>
      <c r="JK49" s="160">
        <v>-0.46850000000000003</v>
      </c>
      <c r="JL49" s="160">
        <v>-0.8</v>
      </c>
      <c r="JM49" s="160">
        <v>8.33</v>
      </c>
      <c r="JN49" s="160">
        <v>9.9779999999999998</v>
      </c>
      <c r="JO49" s="161"/>
      <c r="JP49" s="161"/>
      <c r="JQ49" s="160">
        <v>37.366599999999998</v>
      </c>
      <c r="JR49" s="160">
        <v>36.540900000000001</v>
      </c>
      <c r="JS49" s="160">
        <v>38.345500000000001</v>
      </c>
      <c r="JT49" s="161"/>
      <c r="JU49" s="160">
        <v>-45.9</v>
      </c>
      <c r="JV49" s="160">
        <v>32.570300000000003</v>
      </c>
      <c r="JW49" s="160">
        <v>10.49</v>
      </c>
      <c r="JX49" s="161"/>
      <c r="JY49" s="160">
        <v>0</v>
      </c>
      <c r="JZ49" s="160">
        <v>45.3476</v>
      </c>
      <c r="KA49" s="160">
        <v>12.161799999999999</v>
      </c>
      <c r="KB49" s="160">
        <v>-2.3609</v>
      </c>
      <c r="KC49" s="160">
        <v>-45.229799999999997</v>
      </c>
      <c r="KD49" s="160">
        <v>-2.2334000000000001</v>
      </c>
      <c r="KE49" s="160">
        <v>46.776299999999999</v>
      </c>
      <c r="KF49" s="160">
        <v>37.799999999999997</v>
      </c>
      <c r="KG49" s="160">
        <v>-37.6</v>
      </c>
      <c r="KH49" s="160">
        <v>-45.733800000000002</v>
      </c>
      <c r="KI49" s="160">
        <v>110.22880000000001</v>
      </c>
    </row>
    <row r="50" spans="1:295" ht="18" customHeight="1" x14ac:dyDescent="0.25">
      <c r="A50" s="159" t="s">
        <v>95</v>
      </c>
      <c r="B50" s="159" t="s">
        <v>822</v>
      </c>
      <c r="C50" s="162">
        <v>0</v>
      </c>
      <c r="D50" s="162">
        <v>21.403600000000001</v>
      </c>
      <c r="E50" s="162">
        <v>-26.105499999999999</v>
      </c>
      <c r="F50" s="162">
        <v>-35.092700000000001</v>
      </c>
      <c r="G50" s="162">
        <v>16.121300000000002</v>
      </c>
      <c r="H50" s="163"/>
      <c r="I50" s="162">
        <v>48.586199999999998</v>
      </c>
      <c r="J50" s="162">
        <v>-74.106200000000001</v>
      </c>
      <c r="K50" s="162">
        <v>66.329499999999996</v>
      </c>
      <c r="L50" s="162">
        <v>33.298999999999999</v>
      </c>
      <c r="M50" s="162">
        <v>32.548999999999999</v>
      </c>
      <c r="N50" s="162">
        <v>-2.2200000000000002</v>
      </c>
      <c r="O50" s="162">
        <v>-60.445</v>
      </c>
      <c r="P50" s="162">
        <v>52.8</v>
      </c>
      <c r="Q50" s="162">
        <v>17.388000000000002</v>
      </c>
      <c r="R50" s="162">
        <v>-52.8</v>
      </c>
      <c r="S50" s="162">
        <v>8.8981999999999992</v>
      </c>
      <c r="T50" s="162">
        <v>33.167000000000002</v>
      </c>
      <c r="U50" s="162">
        <v>12.5778</v>
      </c>
      <c r="V50" s="162">
        <v>12.691599999999999</v>
      </c>
      <c r="W50" s="162">
        <v>20.9316</v>
      </c>
      <c r="X50" s="162">
        <v>6.6726000000000001</v>
      </c>
      <c r="Y50" s="162">
        <v>0.31390000000000001</v>
      </c>
      <c r="Z50" s="162">
        <v>2.3889</v>
      </c>
      <c r="AA50" s="163"/>
      <c r="AB50" s="163"/>
      <c r="AC50" s="162">
        <v>-56.4</v>
      </c>
      <c r="AD50" s="162">
        <v>-56.52</v>
      </c>
      <c r="AE50" s="163"/>
      <c r="AF50" s="162">
        <v>2.2200000000000002</v>
      </c>
      <c r="AG50" s="162">
        <v>59.4</v>
      </c>
      <c r="AH50" s="163"/>
      <c r="AI50" s="163"/>
      <c r="AJ50" s="162">
        <v>-62.35</v>
      </c>
      <c r="AK50" s="162">
        <v>-62.34</v>
      </c>
      <c r="AL50" s="162">
        <v>-36.28</v>
      </c>
      <c r="AM50" s="162">
        <v>62.75</v>
      </c>
      <c r="AN50" s="162">
        <v>63.13</v>
      </c>
      <c r="AO50" s="162">
        <v>25.395600000000002</v>
      </c>
      <c r="AP50" s="162">
        <v>-8.5775000000000006</v>
      </c>
      <c r="AQ50" s="162">
        <v>71.299099999999996</v>
      </c>
      <c r="AR50" s="162">
        <v>74.192300000000003</v>
      </c>
      <c r="AS50" s="162">
        <v>50.507100000000001</v>
      </c>
      <c r="AT50" s="162">
        <v>-52.244100000000003</v>
      </c>
      <c r="AU50" s="162">
        <v>-52.2226</v>
      </c>
      <c r="AV50" s="162">
        <v>8.5893999999999995</v>
      </c>
      <c r="AW50" s="162">
        <v>8.5289999999999999</v>
      </c>
      <c r="AX50" s="162">
        <v>78.366100000000003</v>
      </c>
      <c r="AY50" s="162">
        <v>80.375500000000002</v>
      </c>
      <c r="AZ50" s="162">
        <v>9.4385999999999992</v>
      </c>
      <c r="BA50" s="162">
        <v>49.838500000000003</v>
      </c>
      <c r="BB50" s="162">
        <v>-617.26499999999999</v>
      </c>
      <c r="BC50" s="162">
        <v>9.6719000000000008</v>
      </c>
      <c r="BD50" s="162">
        <v>-4</v>
      </c>
      <c r="BE50" s="162">
        <v>-4.0999999999999996</v>
      </c>
      <c r="BF50" s="162">
        <v>58.645699999999998</v>
      </c>
      <c r="BG50" s="162">
        <v>57.694899999999997</v>
      </c>
      <c r="BH50" s="162">
        <v>-5.3228999999999997</v>
      </c>
      <c r="BI50" s="163"/>
      <c r="BJ50" s="162">
        <v>-100.10250000000001</v>
      </c>
      <c r="BK50" s="162">
        <v>10.1571</v>
      </c>
      <c r="BL50" s="162">
        <v>9.4860000000000007</v>
      </c>
      <c r="BM50" s="162">
        <v>6.4634999999999998</v>
      </c>
      <c r="BN50" s="162">
        <v>666.12729999999999</v>
      </c>
      <c r="BO50" s="162">
        <v>173.7723</v>
      </c>
      <c r="BP50" s="162">
        <v>173.40610000000001</v>
      </c>
      <c r="BQ50" s="162">
        <v>-654.78330000000005</v>
      </c>
      <c r="BR50" s="162">
        <v>648.89570000000003</v>
      </c>
      <c r="BS50" s="163"/>
      <c r="BT50" s="162">
        <v>-73.047499999999999</v>
      </c>
      <c r="BU50" s="162">
        <v>75.806899999999999</v>
      </c>
      <c r="BV50" s="162">
        <v>121.2316</v>
      </c>
      <c r="BW50" s="162">
        <v>44.86</v>
      </c>
      <c r="BX50" s="163"/>
      <c r="BY50" s="163"/>
      <c r="BZ50" s="162">
        <v>105.88</v>
      </c>
      <c r="CA50" s="162">
        <v>1.6116999999999999</v>
      </c>
      <c r="CB50" s="162">
        <v>2.6833</v>
      </c>
      <c r="CC50" s="162">
        <v>51.692500000000003</v>
      </c>
      <c r="CD50" s="162">
        <v>52.6783</v>
      </c>
      <c r="CE50" s="162">
        <v>27.7319</v>
      </c>
      <c r="CF50" s="162">
        <v>-169.78809999999999</v>
      </c>
      <c r="CG50" s="162">
        <v>-168.56399999999999</v>
      </c>
      <c r="CH50" s="162">
        <v>18.749600000000001</v>
      </c>
      <c r="CI50" s="163"/>
      <c r="CJ50" s="163"/>
      <c r="CK50" s="163"/>
      <c r="CL50" s="162">
        <v>105.9</v>
      </c>
      <c r="CM50" s="162">
        <v>97</v>
      </c>
      <c r="CN50" s="162">
        <v>-16.12</v>
      </c>
      <c r="CO50" s="162">
        <v>51.899799999999999</v>
      </c>
      <c r="CP50" s="162">
        <v>49.046799999999998</v>
      </c>
      <c r="CQ50" s="162">
        <v>49.779800000000002</v>
      </c>
      <c r="CR50" s="162">
        <v>-62.790799999999997</v>
      </c>
      <c r="CS50" s="162">
        <v>-62.225499999999997</v>
      </c>
      <c r="CT50" s="162">
        <v>84.811099999999996</v>
      </c>
      <c r="CU50" s="162">
        <v>-92.3596</v>
      </c>
      <c r="CV50" s="162">
        <v>101.39660000000001</v>
      </c>
      <c r="CW50" s="162">
        <v>18.0852</v>
      </c>
      <c r="CX50" s="162">
        <v>73.790000000000006</v>
      </c>
      <c r="CY50" s="162">
        <v>39.1</v>
      </c>
      <c r="CZ50" s="162">
        <v>52.976100000000002</v>
      </c>
      <c r="DA50" s="162">
        <v>49.516300000000001</v>
      </c>
      <c r="DB50" s="162">
        <v>-36.340000000000003</v>
      </c>
      <c r="DC50" s="162">
        <v>-0.86519999999999997</v>
      </c>
      <c r="DD50" s="163"/>
      <c r="DE50" s="163"/>
      <c r="DF50" s="162">
        <v>-175.29990000000001</v>
      </c>
      <c r="DG50" s="163"/>
      <c r="DH50" s="162">
        <v>-22.027200000000001</v>
      </c>
      <c r="DI50" s="162">
        <v>-135</v>
      </c>
      <c r="DJ50" s="162">
        <v>-134.6</v>
      </c>
      <c r="DK50" s="162">
        <v>31.154499999999999</v>
      </c>
      <c r="DL50" s="162">
        <v>49.227899999999998</v>
      </c>
      <c r="DM50" s="162">
        <v>85.959900000000005</v>
      </c>
      <c r="DN50" s="162">
        <v>70.330799999999996</v>
      </c>
      <c r="DO50" s="162">
        <v>48.83</v>
      </c>
      <c r="DP50" s="162">
        <v>-14.16</v>
      </c>
      <c r="DQ50" s="162">
        <v>64.650499999999994</v>
      </c>
      <c r="DR50" s="162">
        <v>173.03479999999999</v>
      </c>
      <c r="DS50" s="162">
        <v>-2.41</v>
      </c>
      <c r="DT50" s="162">
        <v>-2.5099999999999998</v>
      </c>
      <c r="DU50" s="162">
        <v>83.23</v>
      </c>
      <c r="DV50" s="162">
        <v>74.95</v>
      </c>
      <c r="DW50" s="162">
        <v>174.3091</v>
      </c>
      <c r="DX50" s="162">
        <v>170.4545</v>
      </c>
      <c r="DY50" s="162">
        <v>50.313800000000001</v>
      </c>
      <c r="DZ50" s="162">
        <v>48</v>
      </c>
      <c r="EA50" s="162">
        <v>281.1644</v>
      </c>
      <c r="EB50" s="162">
        <v>235.69499999999999</v>
      </c>
      <c r="EC50" s="162">
        <v>227.8597</v>
      </c>
      <c r="ED50" s="162">
        <v>232.17</v>
      </c>
      <c r="EE50" s="162">
        <v>64.029799999999994</v>
      </c>
      <c r="EF50" s="162">
        <v>54.075800000000001</v>
      </c>
      <c r="EG50" s="162">
        <v>-20.361000000000001</v>
      </c>
      <c r="EH50" s="162">
        <v>661.03499999999997</v>
      </c>
      <c r="EI50" s="162">
        <v>315.81310000000002</v>
      </c>
      <c r="EJ50" s="163"/>
      <c r="EK50" s="162">
        <v>-20.5291</v>
      </c>
      <c r="EL50" s="162">
        <v>-17.808900000000001</v>
      </c>
      <c r="EM50" s="162">
        <v>14.430899999999999</v>
      </c>
      <c r="EN50" s="162">
        <v>-8.0688999999999993</v>
      </c>
      <c r="EO50" s="163"/>
      <c r="EP50" s="162">
        <v>29.231999999999999</v>
      </c>
      <c r="EQ50" s="162">
        <v>-8.1287000000000003</v>
      </c>
      <c r="ER50" s="162">
        <v>-8.7222000000000008</v>
      </c>
      <c r="ES50" s="162">
        <v>-19.338899999999999</v>
      </c>
      <c r="ET50" s="163"/>
      <c r="EU50" s="162">
        <v>-8.7200000000000006</v>
      </c>
      <c r="EV50" s="163"/>
      <c r="EW50" s="162">
        <v>10.7021</v>
      </c>
      <c r="EX50" s="162">
        <v>-60.534799999999997</v>
      </c>
      <c r="EY50" s="162">
        <v>-38.858600000000003</v>
      </c>
      <c r="EZ50" s="162">
        <v>-37.893000000000001</v>
      </c>
      <c r="FA50" s="162">
        <v>7.4926000000000004</v>
      </c>
      <c r="FB50" s="162">
        <v>-50.073999999999998</v>
      </c>
      <c r="FC50" s="162">
        <v>15.9765</v>
      </c>
      <c r="FD50" s="162">
        <v>25.158899999999999</v>
      </c>
      <c r="FE50" s="163"/>
      <c r="FF50" s="162">
        <v>24.083200000000001</v>
      </c>
      <c r="FG50" s="162">
        <v>41.079300000000003</v>
      </c>
      <c r="FH50" s="162">
        <v>42.207599999999999</v>
      </c>
      <c r="FI50" s="162">
        <v>40.228299999999997</v>
      </c>
      <c r="FJ50" s="162">
        <v>-3.1817000000000002</v>
      </c>
      <c r="FK50" s="162">
        <v>-3.0142000000000002</v>
      </c>
      <c r="FL50" s="162">
        <v>112.53060000000001</v>
      </c>
      <c r="FM50" s="162">
        <v>-47.8001</v>
      </c>
      <c r="FN50" s="162">
        <v>-47.643900000000002</v>
      </c>
      <c r="FO50" s="162">
        <v>71.583500000000001</v>
      </c>
      <c r="FP50" s="162">
        <v>78.101399999999998</v>
      </c>
      <c r="FQ50" s="162">
        <v>36.3232</v>
      </c>
      <c r="FR50" s="162">
        <v>23.12</v>
      </c>
      <c r="FS50" s="162">
        <v>13.072100000000001</v>
      </c>
      <c r="FT50" s="162">
        <v>1.5848</v>
      </c>
      <c r="FU50" s="162">
        <v>-8.19</v>
      </c>
      <c r="FV50" s="162">
        <v>19.899999999999999</v>
      </c>
      <c r="FW50" s="162">
        <v>36.492699999999999</v>
      </c>
      <c r="FX50" s="162">
        <v>11.0976</v>
      </c>
      <c r="FY50" s="162">
        <v>-0.316</v>
      </c>
      <c r="FZ50" s="162">
        <v>4.6029999999999998</v>
      </c>
      <c r="GA50" s="163"/>
      <c r="GB50" s="162">
        <v>52.38</v>
      </c>
      <c r="GC50" s="162">
        <v>-77.534599999999998</v>
      </c>
      <c r="GD50" s="162">
        <v>-71.304199999999994</v>
      </c>
      <c r="GE50" s="163"/>
      <c r="GF50" s="162">
        <v>99.52</v>
      </c>
      <c r="GG50" s="162">
        <v>25</v>
      </c>
      <c r="GH50" s="162">
        <v>-27.243500000000001</v>
      </c>
      <c r="GI50" s="162">
        <v>-8.7741000000000007</v>
      </c>
      <c r="GJ50" s="162">
        <v>-9.3003</v>
      </c>
      <c r="GK50" s="162">
        <v>2.9798</v>
      </c>
      <c r="GL50" s="163"/>
      <c r="GM50" s="163"/>
      <c r="GN50" s="162">
        <v>-15.7379</v>
      </c>
      <c r="GO50" s="162">
        <v>-50.711300000000001</v>
      </c>
      <c r="GP50" s="162">
        <v>15.9923</v>
      </c>
      <c r="GQ50" s="162">
        <v>53.684699999999999</v>
      </c>
      <c r="GR50" s="162">
        <v>64.141800000000003</v>
      </c>
      <c r="GS50" s="162">
        <v>64.026600000000002</v>
      </c>
      <c r="GT50" s="162">
        <v>-158.6412</v>
      </c>
      <c r="GU50" s="162">
        <v>-27.566099999999999</v>
      </c>
      <c r="GV50" s="162">
        <v>42.5732</v>
      </c>
      <c r="GW50" s="162">
        <v>-78.279899999999998</v>
      </c>
      <c r="GX50" s="162">
        <v>4.1631</v>
      </c>
      <c r="GY50" s="162">
        <v>19.379200000000001</v>
      </c>
      <c r="GZ50" s="162">
        <v>18.683</v>
      </c>
      <c r="HA50" s="162">
        <v>6.3586999999999998</v>
      </c>
      <c r="HB50" s="162">
        <v>233.67660000000001</v>
      </c>
      <c r="HC50" s="162">
        <v>232.5873</v>
      </c>
      <c r="HD50" s="162">
        <v>258.10000000000002</v>
      </c>
      <c r="HE50" s="162">
        <v>-258.8682</v>
      </c>
      <c r="HF50" s="162">
        <v>-461.88479999999998</v>
      </c>
      <c r="HG50" s="162">
        <v>466.51369999999997</v>
      </c>
      <c r="HH50" s="162">
        <v>420.39150000000001</v>
      </c>
      <c r="HI50" s="162">
        <v>-222.10300000000001</v>
      </c>
      <c r="HJ50" s="162">
        <v>-219.95529999999999</v>
      </c>
      <c r="HK50" s="162">
        <v>-12.0893</v>
      </c>
      <c r="HL50" s="163"/>
      <c r="HM50" s="162">
        <v>63.572699999999998</v>
      </c>
      <c r="HN50" s="162">
        <v>63.622399999999999</v>
      </c>
      <c r="HO50" s="162">
        <v>-141.62450000000001</v>
      </c>
      <c r="HP50" s="163"/>
      <c r="HQ50" s="162">
        <v>32.830399999999997</v>
      </c>
      <c r="HR50" s="162">
        <v>31.984400000000001</v>
      </c>
      <c r="HS50" s="162">
        <v>-68.306399999999996</v>
      </c>
      <c r="HT50" s="162">
        <v>-68.698599999999999</v>
      </c>
      <c r="HU50" s="162">
        <v>105.98</v>
      </c>
      <c r="HV50" s="162">
        <v>105.7</v>
      </c>
      <c r="HW50" s="162">
        <v>55.9</v>
      </c>
      <c r="HX50" s="162">
        <v>56.1</v>
      </c>
      <c r="HY50" s="162">
        <v>21.577300000000001</v>
      </c>
      <c r="HZ50" s="162">
        <v>35.36</v>
      </c>
      <c r="IA50" s="162">
        <v>-368.50319999999999</v>
      </c>
      <c r="IB50" s="162">
        <v>74.198499999999996</v>
      </c>
      <c r="IC50" s="162">
        <v>73.900000000000006</v>
      </c>
      <c r="ID50" s="162">
        <v>16.8</v>
      </c>
      <c r="IE50" s="162">
        <v>44</v>
      </c>
      <c r="IF50" s="162">
        <v>-33.4</v>
      </c>
      <c r="IG50" s="162">
        <v>-32.799999999999997</v>
      </c>
      <c r="IH50" s="163"/>
      <c r="II50" s="162">
        <v>1.1301000000000001</v>
      </c>
      <c r="IJ50" s="162">
        <v>-414.82760000000002</v>
      </c>
      <c r="IK50" s="162">
        <v>-281.92829999999998</v>
      </c>
      <c r="IL50" s="162">
        <v>491.80329999999998</v>
      </c>
      <c r="IM50" s="162">
        <v>397.97399999999999</v>
      </c>
      <c r="IN50" s="162">
        <v>77.964100000000002</v>
      </c>
      <c r="IO50" s="162">
        <v>-389.1062</v>
      </c>
      <c r="IP50" s="162">
        <v>388.49869999999999</v>
      </c>
      <c r="IQ50" s="162">
        <v>-158.92019999999999</v>
      </c>
      <c r="IR50" s="162">
        <v>-234.7533</v>
      </c>
      <c r="IS50" s="162">
        <v>-388.8372</v>
      </c>
      <c r="IT50" s="162">
        <v>111.64700000000001</v>
      </c>
      <c r="IU50" s="162">
        <v>110.9862</v>
      </c>
      <c r="IV50" s="162">
        <v>159.35419999999999</v>
      </c>
      <c r="IW50" s="162">
        <v>-468.78919999999999</v>
      </c>
      <c r="IX50" s="162">
        <v>241.255</v>
      </c>
      <c r="IY50" s="162">
        <v>-236.32249999999999</v>
      </c>
      <c r="IZ50" s="162">
        <v>238.191</v>
      </c>
      <c r="JA50" s="162">
        <v>-4.6403999999999996</v>
      </c>
      <c r="JB50" s="163"/>
      <c r="JC50" s="162">
        <v>25.12</v>
      </c>
      <c r="JD50" s="162">
        <v>6.4580000000000002</v>
      </c>
      <c r="JE50" s="162">
        <v>6.4509999999999996</v>
      </c>
      <c r="JF50" s="162">
        <v>-24.64</v>
      </c>
      <c r="JG50" s="163"/>
      <c r="JH50" s="163"/>
      <c r="JI50" s="162">
        <v>-2.9000000000000001E-2</v>
      </c>
      <c r="JJ50" s="162">
        <v>-28.828900000000001</v>
      </c>
      <c r="JK50" s="162">
        <v>-1.0819000000000001</v>
      </c>
      <c r="JL50" s="162">
        <v>0.4</v>
      </c>
      <c r="JM50" s="162">
        <v>9.2829999999999995</v>
      </c>
      <c r="JN50" s="162">
        <v>11.907999999999999</v>
      </c>
      <c r="JO50" s="163"/>
      <c r="JP50" s="163"/>
      <c r="JQ50" s="162">
        <v>39.795900000000003</v>
      </c>
      <c r="JR50" s="162">
        <v>41.550699999999999</v>
      </c>
      <c r="JS50" s="162">
        <v>39.684800000000003</v>
      </c>
      <c r="JT50" s="163"/>
      <c r="JU50" s="162">
        <v>-44.8</v>
      </c>
      <c r="JV50" s="162">
        <v>32.755299999999998</v>
      </c>
      <c r="JW50" s="162">
        <v>10.039999999999999</v>
      </c>
      <c r="JX50" s="163"/>
      <c r="JY50" s="162">
        <v>0</v>
      </c>
      <c r="JZ50" s="162">
        <v>44.398800000000001</v>
      </c>
      <c r="KA50" s="162">
        <v>11.9466</v>
      </c>
      <c r="KB50" s="162">
        <v>-1.5456000000000001</v>
      </c>
      <c r="KC50" s="162">
        <v>-44.8675</v>
      </c>
      <c r="KD50" s="162">
        <v>-2.2456</v>
      </c>
      <c r="KE50" s="162">
        <v>45.168199999999999</v>
      </c>
      <c r="KF50" s="162">
        <v>34.700000000000003</v>
      </c>
      <c r="KG50" s="162">
        <v>-36.1</v>
      </c>
      <c r="KH50" s="162">
        <v>-36.438699999999997</v>
      </c>
      <c r="KI50" s="162">
        <v>87.991900000000001</v>
      </c>
    </row>
    <row r="51" spans="1:295" ht="18" customHeight="1" x14ac:dyDescent="0.25">
      <c r="A51" s="159" t="s">
        <v>95</v>
      </c>
      <c r="B51" s="159" t="s">
        <v>823</v>
      </c>
      <c r="C51" s="162">
        <v>0</v>
      </c>
      <c r="D51" s="162">
        <v>20.849</v>
      </c>
      <c r="E51" s="162">
        <v>-25.560199999999998</v>
      </c>
      <c r="F51" s="162">
        <v>-35.750500000000002</v>
      </c>
      <c r="G51" s="162">
        <v>15.574</v>
      </c>
      <c r="H51" s="163"/>
      <c r="I51" s="162">
        <v>47.276000000000003</v>
      </c>
      <c r="J51" s="162">
        <v>-70.014099999999999</v>
      </c>
      <c r="K51" s="162">
        <v>65.161199999999994</v>
      </c>
      <c r="L51" s="162">
        <v>32.929000000000002</v>
      </c>
      <c r="M51" s="162">
        <v>31.793800000000001</v>
      </c>
      <c r="N51" s="162">
        <v>0</v>
      </c>
      <c r="O51" s="162">
        <v>-75.616</v>
      </c>
      <c r="P51" s="162">
        <v>68.2</v>
      </c>
      <c r="Q51" s="162">
        <v>24.012</v>
      </c>
      <c r="R51" s="162">
        <v>-68.2</v>
      </c>
      <c r="S51" s="162">
        <v>7.8369</v>
      </c>
      <c r="T51" s="162">
        <v>30.636600000000001</v>
      </c>
      <c r="U51" s="162">
        <v>12.9802</v>
      </c>
      <c r="V51" s="162">
        <v>13.2203</v>
      </c>
      <c r="W51" s="162">
        <v>21.825700000000001</v>
      </c>
      <c r="X51" s="162">
        <v>11.1065</v>
      </c>
      <c r="Y51" s="162">
        <v>0.25629999999999997</v>
      </c>
      <c r="Z51" s="162">
        <v>2.5482</v>
      </c>
      <c r="AA51" s="163"/>
      <c r="AB51" s="163"/>
      <c r="AC51" s="162">
        <v>-58.72</v>
      </c>
      <c r="AD51" s="162">
        <v>-58.84</v>
      </c>
      <c r="AE51" s="163"/>
      <c r="AF51" s="162">
        <v>0</v>
      </c>
      <c r="AG51" s="162">
        <v>72.599999999999994</v>
      </c>
      <c r="AH51" s="163"/>
      <c r="AI51" s="163"/>
      <c r="AJ51" s="162">
        <v>-64.099999999999994</v>
      </c>
      <c r="AK51" s="162">
        <v>-63.38</v>
      </c>
      <c r="AL51" s="162">
        <v>-36.61</v>
      </c>
      <c r="AM51" s="162">
        <v>64.739999999999995</v>
      </c>
      <c r="AN51" s="162">
        <v>64.87</v>
      </c>
      <c r="AO51" s="162">
        <v>22.918099999999999</v>
      </c>
      <c r="AP51" s="162">
        <v>-7.3163999999999998</v>
      </c>
      <c r="AQ51" s="162">
        <v>69.451899999999995</v>
      </c>
      <c r="AR51" s="162">
        <v>71.554199999999994</v>
      </c>
      <c r="AS51" s="162">
        <v>49.733499999999999</v>
      </c>
      <c r="AT51" s="162">
        <v>-50.234699999999997</v>
      </c>
      <c r="AU51" s="162">
        <v>-49.848300000000002</v>
      </c>
      <c r="AV51" s="162">
        <v>9.9908000000000001</v>
      </c>
      <c r="AW51" s="162">
        <v>10.3927</v>
      </c>
      <c r="AX51" s="162">
        <v>77.428399999999996</v>
      </c>
      <c r="AY51" s="162">
        <v>79.169899999999998</v>
      </c>
      <c r="AZ51" s="162">
        <v>9.4385999999999992</v>
      </c>
      <c r="BA51" s="162">
        <v>49.795900000000003</v>
      </c>
      <c r="BB51" s="162">
        <v>-612.40610000000004</v>
      </c>
      <c r="BC51" s="162">
        <v>9.2382000000000009</v>
      </c>
      <c r="BD51" s="162">
        <v>-3.9</v>
      </c>
      <c r="BE51" s="162">
        <v>-4.0999999999999996</v>
      </c>
      <c r="BF51" s="162">
        <v>56.150300000000001</v>
      </c>
      <c r="BG51" s="162">
        <v>55.106400000000001</v>
      </c>
      <c r="BH51" s="162">
        <v>-5.3318000000000003</v>
      </c>
      <c r="BI51" s="163"/>
      <c r="BJ51" s="162">
        <v>-94.587299999999999</v>
      </c>
      <c r="BK51" s="162">
        <v>9.4613999999999994</v>
      </c>
      <c r="BL51" s="162">
        <v>9.1</v>
      </c>
      <c r="BM51" s="162">
        <v>6.1578999999999997</v>
      </c>
      <c r="BN51" s="162">
        <v>655.23220000000003</v>
      </c>
      <c r="BO51" s="162">
        <v>170.35429999999999</v>
      </c>
      <c r="BP51" s="162">
        <v>170.20169999999999</v>
      </c>
      <c r="BQ51" s="162">
        <v>-661.35059999999999</v>
      </c>
      <c r="BR51" s="162">
        <v>624.93110000000001</v>
      </c>
      <c r="BS51" s="163"/>
      <c r="BT51" s="162">
        <v>-55.320599999999999</v>
      </c>
      <c r="BU51" s="162">
        <v>56.177100000000003</v>
      </c>
      <c r="BV51" s="162">
        <v>119.32550000000001</v>
      </c>
      <c r="BW51" s="162">
        <v>43.75</v>
      </c>
      <c r="BX51" s="163"/>
      <c r="BY51" s="163"/>
      <c r="BZ51" s="162">
        <v>103.63</v>
      </c>
      <c r="CA51" s="162">
        <v>2.1475</v>
      </c>
      <c r="CB51" s="162">
        <v>2.4154</v>
      </c>
      <c r="CC51" s="162">
        <v>51.4953</v>
      </c>
      <c r="CD51" s="162">
        <v>52.270499999999998</v>
      </c>
      <c r="CE51" s="162">
        <v>29.9727</v>
      </c>
      <c r="CF51" s="162">
        <v>-165.02869999999999</v>
      </c>
      <c r="CG51" s="162">
        <v>-165.59460000000001</v>
      </c>
      <c r="CH51" s="162">
        <v>17.185199999999998</v>
      </c>
      <c r="CI51" s="163"/>
      <c r="CJ51" s="163"/>
      <c r="CK51" s="163"/>
      <c r="CL51" s="162">
        <v>105.4</v>
      </c>
      <c r="CM51" s="162">
        <v>95.1</v>
      </c>
      <c r="CN51" s="162">
        <v>-16.07</v>
      </c>
      <c r="CO51" s="162">
        <v>51.202300000000001</v>
      </c>
      <c r="CP51" s="162">
        <v>49.476300000000002</v>
      </c>
      <c r="CQ51" s="162">
        <v>49.942</v>
      </c>
      <c r="CR51" s="162">
        <v>-65.312899999999999</v>
      </c>
      <c r="CS51" s="162">
        <v>-64.893600000000006</v>
      </c>
      <c r="CT51" s="162">
        <v>89.484899999999996</v>
      </c>
      <c r="CU51" s="162">
        <v>-91.984999999999999</v>
      </c>
      <c r="CV51" s="162">
        <v>104.3526</v>
      </c>
      <c r="CW51" s="162">
        <v>17.867799999999999</v>
      </c>
      <c r="CX51" s="162">
        <v>69.02</v>
      </c>
      <c r="CY51" s="162">
        <v>37.82</v>
      </c>
      <c r="CZ51" s="162">
        <v>50.163600000000002</v>
      </c>
      <c r="DA51" s="162">
        <v>47.758499999999998</v>
      </c>
      <c r="DB51" s="162">
        <v>-35.25</v>
      </c>
      <c r="DC51" s="162">
        <v>-0.86519999999999997</v>
      </c>
      <c r="DD51" s="163"/>
      <c r="DE51" s="163"/>
      <c r="DF51" s="162">
        <v>-183.5342</v>
      </c>
      <c r="DG51" s="163"/>
      <c r="DH51" s="162">
        <v>-21.323599999999999</v>
      </c>
      <c r="DI51" s="162">
        <v>-131.19999999999999</v>
      </c>
      <c r="DJ51" s="162">
        <v>-130.6</v>
      </c>
      <c r="DK51" s="162">
        <v>30.671099999999999</v>
      </c>
      <c r="DL51" s="162">
        <v>46.8842</v>
      </c>
      <c r="DM51" s="162">
        <v>84.081299999999999</v>
      </c>
      <c r="DN51" s="162">
        <v>66.815200000000004</v>
      </c>
      <c r="DO51" s="162">
        <v>46.82</v>
      </c>
      <c r="DP51" s="162">
        <v>-14.18</v>
      </c>
      <c r="DQ51" s="162">
        <v>64.200999999999993</v>
      </c>
      <c r="DR51" s="162">
        <v>183.5504</v>
      </c>
      <c r="DS51" s="162">
        <v>-2.65</v>
      </c>
      <c r="DT51" s="162">
        <v>-2.57</v>
      </c>
      <c r="DU51" s="162">
        <v>71.650000000000006</v>
      </c>
      <c r="DV51" s="162">
        <v>73.040000000000006</v>
      </c>
      <c r="DW51" s="162">
        <v>183.25450000000001</v>
      </c>
      <c r="DX51" s="162">
        <v>179.87270000000001</v>
      </c>
      <c r="DY51" s="162">
        <v>54.140099999999997</v>
      </c>
      <c r="DZ51" s="162">
        <v>52.890900000000002</v>
      </c>
      <c r="EA51" s="162">
        <v>284.59629999999999</v>
      </c>
      <c r="EB51" s="162">
        <v>241.04509999999999</v>
      </c>
      <c r="EC51" s="162">
        <v>230.1491</v>
      </c>
      <c r="ED51" s="162">
        <v>235.61099999999999</v>
      </c>
      <c r="EE51" s="162">
        <v>65.862099999999998</v>
      </c>
      <c r="EF51" s="162">
        <v>55.696599999999997</v>
      </c>
      <c r="EG51" s="162">
        <v>-19.888999999999999</v>
      </c>
      <c r="EH51" s="162">
        <v>671.32169999999996</v>
      </c>
      <c r="EI51" s="162">
        <v>340.94569999999999</v>
      </c>
      <c r="EJ51" s="163"/>
      <c r="EK51" s="162">
        <v>-20.331900000000001</v>
      </c>
      <c r="EL51" s="162">
        <v>-18.127800000000001</v>
      </c>
      <c r="EM51" s="162">
        <v>9.8719000000000001</v>
      </c>
      <c r="EN51" s="162">
        <v>-6.3536000000000001</v>
      </c>
      <c r="EO51" s="163"/>
      <c r="EP51" s="162">
        <v>29.231999999999999</v>
      </c>
      <c r="EQ51" s="162">
        <v>-3.8578999999999999</v>
      </c>
      <c r="ER51" s="162">
        <v>-4.5846</v>
      </c>
      <c r="ES51" s="162">
        <v>-22.081700000000001</v>
      </c>
      <c r="ET51" s="163"/>
      <c r="EU51" s="162">
        <v>-8.9600000000000009</v>
      </c>
      <c r="EV51" s="162">
        <v>1</v>
      </c>
      <c r="EW51" s="162">
        <v>10.2714</v>
      </c>
      <c r="EX51" s="162">
        <v>-55.9495</v>
      </c>
      <c r="EY51" s="162">
        <v>-38.410400000000003</v>
      </c>
      <c r="EZ51" s="162">
        <v>-37.444899999999997</v>
      </c>
      <c r="FA51" s="162">
        <v>8.5076999999999998</v>
      </c>
      <c r="FB51" s="162">
        <v>-53.973300000000002</v>
      </c>
      <c r="FC51" s="162">
        <v>18.774899999999999</v>
      </c>
      <c r="FD51" s="162">
        <v>23.894500000000001</v>
      </c>
      <c r="FE51" s="163"/>
      <c r="FF51" s="162">
        <v>23.946000000000002</v>
      </c>
      <c r="FG51" s="162">
        <v>42.3187</v>
      </c>
      <c r="FH51" s="162">
        <v>42.909300000000002</v>
      </c>
      <c r="FI51" s="162">
        <v>41.054900000000004</v>
      </c>
      <c r="FJ51" s="162">
        <v>-2.8468</v>
      </c>
      <c r="FK51" s="162">
        <v>-2.8468</v>
      </c>
      <c r="FL51" s="162">
        <v>107.3395</v>
      </c>
      <c r="FM51" s="162">
        <v>-52.567500000000003</v>
      </c>
      <c r="FN51" s="162">
        <v>-51.901600000000002</v>
      </c>
      <c r="FO51" s="162">
        <v>64.3446</v>
      </c>
      <c r="FP51" s="162">
        <v>70.892899999999997</v>
      </c>
      <c r="FQ51" s="162">
        <v>33.3202</v>
      </c>
      <c r="FR51" s="162">
        <v>20.5</v>
      </c>
      <c r="FS51" s="162">
        <v>12.8597</v>
      </c>
      <c r="FT51" s="162">
        <v>1.514</v>
      </c>
      <c r="FU51" s="162">
        <v>-8.01</v>
      </c>
      <c r="FV51" s="162">
        <v>19.61</v>
      </c>
      <c r="FW51" s="162">
        <v>32.710299999999997</v>
      </c>
      <c r="FX51" s="163"/>
      <c r="FY51" s="162">
        <v>-0.63900000000000001</v>
      </c>
      <c r="FZ51" s="162">
        <v>4.4770000000000003</v>
      </c>
      <c r="GA51" s="163"/>
      <c r="GB51" s="162">
        <v>49.83</v>
      </c>
      <c r="GC51" s="162">
        <v>-71.531099999999995</v>
      </c>
      <c r="GD51" s="162">
        <v>-66.495699999999999</v>
      </c>
      <c r="GE51" s="162">
        <v>15.75</v>
      </c>
      <c r="GF51" s="162">
        <v>95.057199999999995</v>
      </c>
      <c r="GG51" s="162">
        <v>25.1</v>
      </c>
      <c r="GH51" s="162">
        <v>-22.851299999999998</v>
      </c>
      <c r="GI51" s="162">
        <v>-4.5693000000000001</v>
      </c>
      <c r="GJ51" s="162">
        <v>-4.7469000000000001</v>
      </c>
      <c r="GK51" s="162">
        <v>2.8643000000000001</v>
      </c>
      <c r="GL51" s="163"/>
      <c r="GM51" s="163"/>
      <c r="GN51" s="162">
        <v>-16.211500000000001</v>
      </c>
      <c r="GO51" s="162">
        <v>-44.155200000000001</v>
      </c>
      <c r="GP51" s="162">
        <v>17.3825</v>
      </c>
      <c r="GQ51" s="162">
        <v>46.275799999999997</v>
      </c>
      <c r="GR51" s="162">
        <v>62.228299999999997</v>
      </c>
      <c r="GS51" s="162">
        <v>63.176900000000003</v>
      </c>
      <c r="GT51" s="162">
        <v>-156.04179999999999</v>
      </c>
      <c r="GU51" s="162">
        <v>-26.090699999999998</v>
      </c>
      <c r="GV51" s="162">
        <v>29.92</v>
      </c>
      <c r="GW51" s="162">
        <v>-66.763900000000007</v>
      </c>
      <c r="GX51" s="162">
        <v>4.6651999999999996</v>
      </c>
      <c r="GY51" s="162">
        <v>17.972999999999999</v>
      </c>
      <c r="GZ51" s="162">
        <v>17.3752</v>
      </c>
      <c r="HA51" s="162">
        <v>7</v>
      </c>
      <c r="HB51" s="162">
        <v>233.4067</v>
      </c>
      <c r="HC51" s="162">
        <v>230.35560000000001</v>
      </c>
      <c r="HD51" s="162">
        <v>204.1</v>
      </c>
      <c r="HE51" s="162">
        <v>-206.41499999999999</v>
      </c>
      <c r="HF51" s="162">
        <v>-403.05869999999999</v>
      </c>
      <c r="HG51" s="162">
        <v>408.07709999999997</v>
      </c>
      <c r="HH51" s="162">
        <v>410.87830000000002</v>
      </c>
      <c r="HI51" s="162">
        <v>-217.69540000000001</v>
      </c>
      <c r="HJ51" s="162">
        <v>-217.60040000000001</v>
      </c>
      <c r="HK51" s="162">
        <v>-13.722899999999999</v>
      </c>
      <c r="HL51" s="163"/>
      <c r="HM51" s="162">
        <v>59.995800000000003</v>
      </c>
      <c r="HN51" s="162">
        <v>59.140999999999998</v>
      </c>
      <c r="HO51" s="163"/>
      <c r="HP51" s="163"/>
      <c r="HQ51" s="162">
        <v>32.083300000000001</v>
      </c>
      <c r="HR51" s="162">
        <v>31.918500000000002</v>
      </c>
      <c r="HS51" s="162">
        <v>-64.386300000000006</v>
      </c>
      <c r="HT51" s="162">
        <v>-63.939900000000002</v>
      </c>
      <c r="HU51" s="162">
        <v>113.44</v>
      </c>
      <c r="HV51" s="162">
        <v>113.18</v>
      </c>
      <c r="HW51" s="162">
        <v>52.2</v>
      </c>
      <c r="HX51" s="162">
        <v>52.7</v>
      </c>
      <c r="HY51" s="162">
        <v>21.453399999999998</v>
      </c>
      <c r="HZ51" s="162">
        <v>35.76</v>
      </c>
      <c r="IA51" s="162">
        <v>-357.76960000000003</v>
      </c>
      <c r="IB51" s="162">
        <v>72.421499999999995</v>
      </c>
      <c r="IC51" s="162">
        <v>72.797899999999998</v>
      </c>
      <c r="ID51" s="162">
        <v>15.6</v>
      </c>
      <c r="IE51" s="162">
        <v>42.5</v>
      </c>
      <c r="IF51" s="162">
        <v>-31.8</v>
      </c>
      <c r="IG51" s="162">
        <v>-32</v>
      </c>
      <c r="IH51" s="162">
        <v>1.4023000000000001</v>
      </c>
      <c r="II51" s="163"/>
      <c r="IJ51" s="162">
        <v>-408.98450000000003</v>
      </c>
      <c r="IK51" s="162">
        <v>-304.11529999999999</v>
      </c>
      <c r="IL51" s="162">
        <v>489.84199999999998</v>
      </c>
      <c r="IM51" s="162">
        <v>400.41469999999998</v>
      </c>
      <c r="IN51" s="162">
        <v>70.953800000000001</v>
      </c>
      <c r="IO51" s="162">
        <v>-390.10079999999999</v>
      </c>
      <c r="IP51" s="162">
        <v>391.55329999999998</v>
      </c>
      <c r="IQ51" s="162">
        <v>-156.22049999999999</v>
      </c>
      <c r="IR51" s="162">
        <v>-233.37010000000001</v>
      </c>
      <c r="IS51" s="162">
        <v>-385.54250000000002</v>
      </c>
      <c r="IT51" s="162">
        <v>111.9361</v>
      </c>
      <c r="IU51" s="162">
        <v>110.78360000000001</v>
      </c>
      <c r="IV51" s="162">
        <v>156.17140000000001</v>
      </c>
      <c r="IW51" s="162">
        <v>-474.65570000000002</v>
      </c>
      <c r="IX51" s="162">
        <v>242.87280000000001</v>
      </c>
      <c r="IY51" s="162">
        <v>-234.297</v>
      </c>
      <c r="IZ51" s="162">
        <v>240.25550000000001</v>
      </c>
      <c r="JA51" s="162">
        <v>-5.9588000000000001</v>
      </c>
      <c r="JB51" s="163"/>
      <c r="JC51" s="162">
        <v>24.64</v>
      </c>
      <c r="JD51" s="162">
        <v>6.7320000000000002</v>
      </c>
      <c r="JE51" s="162">
        <v>6.6890000000000001</v>
      </c>
      <c r="JF51" s="162">
        <v>-24.24</v>
      </c>
      <c r="JG51" s="163"/>
      <c r="JH51" s="163"/>
      <c r="JI51" s="162">
        <v>-2.9000000000000001E-2</v>
      </c>
      <c r="JJ51" s="162">
        <v>-28.886900000000001</v>
      </c>
      <c r="JK51" s="162">
        <v>-2.1073</v>
      </c>
      <c r="JL51" s="162">
        <v>1.3</v>
      </c>
      <c r="JM51" s="162">
        <v>11.558</v>
      </c>
      <c r="JN51" s="162">
        <v>11.811</v>
      </c>
      <c r="JO51" s="162">
        <v>3.0512000000000001</v>
      </c>
      <c r="JP51" s="162">
        <v>3.3956</v>
      </c>
      <c r="JQ51" s="162">
        <v>39.124099999999999</v>
      </c>
      <c r="JR51" s="162">
        <v>38.531199999999998</v>
      </c>
      <c r="JS51" s="162">
        <v>39.622599999999998</v>
      </c>
      <c r="JT51" s="163"/>
      <c r="JU51" s="162">
        <v>-42.3</v>
      </c>
      <c r="JV51" s="162">
        <v>33.499699999999997</v>
      </c>
      <c r="JW51" s="162">
        <v>9.48</v>
      </c>
      <c r="JX51" s="163"/>
      <c r="JY51" s="162">
        <v>-2.8729</v>
      </c>
      <c r="JZ51" s="162">
        <v>45.598300000000002</v>
      </c>
      <c r="KA51" s="162">
        <v>12.8439</v>
      </c>
      <c r="KB51" s="162">
        <v>-3.6221000000000001</v>
      </c>
      <c r="KC51" s="162">
        <v>-44.744300000000003</v>
      </c>
      <c r="KD51" s="162">
        <v>0</v>
      </c>
      <c r="KE51" s="162">
        <v>44.436399999999999</v>
      </c>
      <c r="KF51" s="162">
        <v>32.9</v>
      </c>
      <c r="KG51" s="162">
        <v>-32.5</v>
      </c>
      <c r="KH51" s="162">
        <v>6.7541000000000002</v>
      </c>
      <c r="KI51" s="162">
        <v>60.6173</v>
      </c>
    </row>
    <row r="52" spans="1:295" ht="18" customHeight="1" x14ac:dyDescent="0.25">
      <c r="A52" s="159" t="s">
        <v>95</v>
      </c>
      <c r="B52" s="159" t="s">
        <v>824</v>
      </c>
      <c r="C52" s="162">
        <v>0</v>
      </c>
      <c r="D52" s="162">
        <v>19.802399999999999</v>
      </c>
      <c r="E52" s="162">
        <v>-24.731400000000001</v>
      </c>
      <c r="F52" s="162">
        <v>-36.298200000000001</v>
      </c>
      <c r="G52" s="162">
        <v>14.5641</v>
      </c>
      <c r="H52" s="163"/>
      <c r="I52" s="162">
        <v>44.319000000000003</v>
      </c>
      <c r="J52" s="162">
        <v>-65.338999999999999</v>
      </c>
      <c r="K52" s="162">
        <v>60.504399999999997</v>
      </c>
      <c r="L52" s="162">
        <v>30.799099999999999</v>
      </c>
      <c r="M52" s="162">
        <v>30.099699999999999</v>
      </c>
      <c r="N52" s="162">
        <v>0</v>
      </c>
      <c r="O52" s="162">
        <v>-70.501000000000005</v>
      </c>
      <c r="P52" s="162">
        <v>63.8</v>
      </c>
      <c r="Q52" s="162">
        <v>24.012</v>
      </c>
      <c r="R52" s="162">
        <v>-63.8</v>
      </c>
      <c r="S52" s="162">
        <v>8.6997999999999998</v>
      </c>
      <c r="T52" s="162">
        <v>25.881</v>
      </c>
      <c r="U52" s="162">
        <v>12.829599999999999</v>
      </c>
      <c r="V52" s="162">
        <v>12.724500000000001</v>
      </c>
      <c r="W52" s="162">
        <v>21.482399999999998</v>
      </c>
      <c r="X52" s="162">
        <v>12.6951</v>
      </c>
      <c r="Y52" s="162">
        <v>0.36320000000000002</v>
      </c>
      <c r="Z52" s="162">
        <v>2.5432000000000001</v>
      </c>
      <c r="AA52" s="163"/>
      <c r="AB52" s="163"/>
      <c r="AC52" s="162">
        <v>-55.87</v>
      </c>
      <c r="AD52" s="162">
        <v>-56.1</v>
      </c>
      <c r="AE52" s="163"/>
      <c r="AF52" s="162">
        <v>0</v>
      </c>
      <c r="AG52" s="162">
        <v>68.2</v>
      </c>
      <c r="AH52" s="163"/>
      <c r="AI52" s="163"/>
      <c r="AJ52" s="162">
        <v>-64.06</v>
      </c>
      <c r="AK52" s="162">
        <v>-65.11</v>
      </c>
      <c r="AL52" s="162">
        <v>-28.38</v>
      </c>
      <c r="AM52" s="162">
        <v>64.44</v>
      </c>
      <c r="AN52" s="162">
        <v>65.84</v>
      </c>
      <c r="AO52" s="162">
        <v>20.8081</v>
      </c>
      <c r="AP52" s="162">
        <v>-6.3920000000000003</v>
      </c>
      <c r="AQ52" s="162">
        <v>66.325100000000006</v>
      </c>
      <c r="AR52" s="162">
        <v>68.876199999999997</v>
      </c>
      <c r="AS52" s="162">
        <v>50.268599999999999</v>
      </c>
      <c r="AT52" s="162">
        <v>-52.110100000000003</v>
      </c>
      <c r="AU52" s="162">
        <v>-52.116500000000002</v>
      </c>
      <c r="AV52" s="162">
        <v>32.838999999999999</v>
      </c>
      <c r="AW52" s="162">
        <v>37.545299999999997</v>
      </c>
      <c r="AX52" s="162">
        <v>72.873800000000003</v>
      </c>
      <c r="AY52" s="162">
        <v>73.409700000000001</v>
      </c>
      <c r="AZ52" s="162">
        <v>12.0558</v>
      </c>
      <c r="BA52" s="162">
        <v>66.475300000000004</v>
      </c>
      <c r="BB52" s="162">
        <v>-609.80849999999998</v>
      </c>
      <c r="BC52" s="162">
        <v>17.807400000000001</v>
      </c>
      <c r="BD52" s="162">
        <v>-7.5</v>
      </c>
      <c r="BE52" s="162">
        <v>-8</v>
      </c>
      <c r="BF52" s="162">
        <v>57.986699999999999</v>
      </c>
      <c r="BG52" s="162">
        <v>57.461399999999998</v>
      </c>
      <c r="BH52" s="162">
        <v>-5.0388999999999999</v>
      </c>
      <c r="BI52" s="163"/>
      <c r="BJ52" s="162">
        <v>-96.801400000000001</v>
      </c>
      <c r="BK52" s="162">
        <v>8.6097999999999999</v>
      </c>
      <c r="BL52" s="162">
        <v>8.2232000000000003</v>
      </c>
      <c r="BM52" s="162">
        <v>5.5419</v>
      </c>
      <c r="BN52" s="162">
        <v>660.20669999999996</v>
      </c>
      <c r="BO52" s="162">
        <v>170.04910000000001</v>
      </c>
      <c r="BP52" s="162">
        <v>169.4692</v>
      </c>
      <c r="BQ52" s="162">
        <v>-656.71929999999998</v>
      </c>
      <c r="BR52" s="162">
        <v>620.44209999999998</v>
      </c>
      <c r="BS52" s="163"/>
      <c r="BT52" s="162">
        <v>-63.836300000000001</v>
      </c>
      <c r="BU52" s="162">
        <v>64.459500000000006</v>
      </c>
      <c r="BV52" s="162">
        <v>117.14</v>
      </c>
      <c r="BW52" s="162">
        <v>41.28</v>
      </c>
      <c r="BX52" s="163"/>
      <c r="BY52" s="163"/>
      <c r="BZ52" s="162">
        <v>102.53</v>
      </c>
      <c r="CA52" s="162">
        <v>-1.2014</v>
      </c>
      <c r="CB52" s="162">
        <v>-1.0674999999999999</v>
      </c>
      <c r="CC52" s="162">
        <v>53.825899999999997</v>
      </c>
      <c r="CD52" s="162">
        <v>54.580599999999997</v>
      </c>
      <c r="CE52" s="162">
        <v>31.7088</v>
      </c>
      <c r="CF52" s="162">
        <v>-152.35919999999999</v>
      </c>
      <c r="CG52" s="162">
        <v>-152.33789999999999</v>
      </c>
      <c r="CH52" s="162">
        <v>15.7806</v>
      </c>
      <c r="CI52" s="163"/>
      <c r="CJ52" s="163"/>
      <c r="CK52" s="163"/>
      <c r="CL52" s="162">
        <v>101.5</v>
      </c>
      <c r="CM52" s="162">
        <v>92.1</v>
      </c>
      <c r="CN52" s="162">
        <v>-15.88</v>
      </c>
      <c r="CO52" s="162">
        <v>54.723399999999998</v>
      </c>
      <c r="CP52" s="162">
        <v>52.419199999999996</v>
      </c>
      <c r="CQ52" s="162">
        <v>52.037399999999998</v>
      </c>
      <c r="CR52" s="162">
        <v>-61.229300000000002</v>
      </c>
      <c r="CS52" s="162">
        <v>-60.229900000000001</v>
      </c>
      <c r="CT52" s="162">
        <v>90.438400000000001</v>
      </c>
      <c r="CU52" s="162">
        <v>-95.037499999999994</v>
      </c>
      <c r="CV52" s="162">
        <v>104.0274</v>
      </c>
      <c r="CW52" s="162">
        <v>17.338999999999999</v>
      </c>
      <c r="CX52" s="162">
        <v>66.209999999999994</v>
      </c>
      <c r="CY52" s="162">
        <v>35.840000000000003</v>
      </c>
      <c r="CZ52" s="162">
        <v>48.757300000000001</v>
      </c>
      <c r="DA52" s="162">
        <v>46.586599999999997</v>
      </c>
      <c r="DB52" s="162">
        <v>-34.53</v>
      </c>
      <c r="DC52" s="162">
        <v>-3.8935</v>
      </c>
      <c r="DD52" s="163"/>
      <c r="DE52" s="163"/>
      <c r="DF52" s="162">
        <v>-185.72810000000001</v>
      </c>
      <c r="DG52" s="163"/>
      <c r="DH52" s="162">
        <v>-20.854299999999999</v>
      </c>
      <c r="DI52" s="162">
        <v>-127.5</v>
      </c>
      <c r="DJ52" s="162">
        <v>-125.6</v>
      </c>
      <c r="DK52" s="162">
        <v>30.374500000000001</v>
      </c>
      <c r="DL52" s="162">
        <v>44.540399999999998</v>
      </c>
      <c r="DM52" s="162">
        <v>80.324200000000005</v>
      </c>
      <c r="DN52" s="162">
        <v>63.299599999999998</v>
      </c>
      <c r="DO52" s="162">
        <v>43.98</v>
      </c>
      <c r="DP52" s="162">
        <v>-13.5</v>
      </c>
      <c r="DQ52" s="162">
        <v>65.503</v>
      </c>
      <c r="DR52" s="162">
        <v>184.0805</v>
      </c>
      <c r="DS52" s="162">
        <v>-1.38</v>
      </c>
      <c r="DT52" s="162">
        <v>-1.38</v>
      </c>
      <c r="DU52" s="162">
        <v>69.95</v>
      </c>
      <c r="DV52" s="162">
        <v>70.400000000000006</v>
      </c>
      <c r="DW52" s="162">
        <v>185.87270000000001</v>
      </c>
      <c r="DX52" s="162">
        <v>181.9091</v>
      </c>
      <c r="DY52" s="162">
        <v>53.097900000000003</v>
      </c>
      <c r="DZ52" s="162">
        <v>50.936399999999999</v>
      </c>
      <c r="EA52" s="162">
        <v>278.84050000000002</v>
      </c>
      <c r="EB52" s="162">
        <v>234.92699999999999</v>
      </c>
      <c r="EC52" s="162">
        <v>225.30520000000001</v>
      </c>
      <c r="ED52" s="162">
        <v>227.87430000000001</v>
      </c>
      <c r="EE52" s="162">
        <v>68.752799999999993</v>
      </c>
      <c r="EF52" s="162">
        <v>59.782699999999998</v>
      </c>
      <c r="EG52" s="162">
        <v>-20.292999999999999</v>
      </c>
      <c r="EH52" s="162">
        <v>673.51909999999998</v>
      </c>
      <c r="EI52" s="162">
        <v>328.77659999999997</v>
      </c>
      <c r="EJ52" s="163"/>
      <c r="EK52" s="162">
        <v>-26.977699999999999</v>
      </c>
      <c r="EL52" s="162">
        <v>-24.558800000000002</v>
      </c>
      <c r="EM52" s="162">
        <v>0</v>
      </c>
      <c r="EN52" s="162">
        <v>-3.6396999999999999</v>
      </c>
      <c r="EO52" s="163"/>
      <c r="EP52" s="162">
        <v>33.840000000000003</v>
      </c>
      <c r="EQ52" s="162">
        <v>-9.3377999999999997</v>
      </c>
      <c r="ER52" s="162">
        <v>-9.9550999999999998</v>
      </c>
      <c r="ES52" s="162">
        <v>-25.99</v>
      </c>
      <c r="ET52" s="163"/>
      <c r="EU52" s="162">
        <v>-9.74</v>
      </c>
      <c r="EV52" s="163"/>
      <c r="EW52" s="162">
        <v>9.4080999999999992</v>
      </c>
      <c r="EX52" s="162">
        <v>-48.154299999999999</v>
      </c>
      <c r="EY52" s="162">
        <v>-39.482300000000002</v>
      </c>
      <c r="EZ52" s="162">
        <v>-38.585299999999997</v>
      </c>
      <c r="FA52" s="162">
        <v>7.7752999999999997</v>
      </c>
      <c r="FB52" s="162">
        <v>-57.823599999999999</v>
      </c>
      <c r="FC52" s="162">
        <v>22.1187</v>
      </c>
      <c r="FD52" s="162">
        <v>24.901499999999999</v>
      </c>
      <c r="FE52" s="163"/>
      <c r="FF52" s="162">
        <v>23.906199999999998</v>
      </c>
      <c r="FG52" s="162">
        <v>41.879899999999999</v>
      </c>
      <c r="FH52" s="162">
        <v>42.164900000000003</v>
      </c>
      <c r="FI52" s="162">
        <v>40.444299999999998</v>
      </c>
      <c r="FJ52" s="162">
        <v>0</v>
      </c>
      <c r="FK52" s="162">
        <v>-0.16750000000000001</v>
      </c>
      <c r="FL52" s="162">
        <v>103.99039999999999</v>
      </c>
      <c r="FM52" s="162">
        <v>-50.430199999999999</v>
      </c>
      <c r="FN52" s="162">
        <v>-49.965600000000002</v>
      </c>
      <c r="FO52" s="162">
        <v>64.176900000000003</v>
      </c>
      <c r="FP52" s="162">
        <v>70.826099999999997</v>
      </c>
      <c r="FQ52" s="162">
        <v>33.810899999999997</v>
      </c>
      <c r="FR52" s="162">
        <v>20.58</v>
      </c>
      <c r="FS52" s="162">
        <v>12.8597</v>
      </c>
      <c r="FT52" s="162">
        <v>1.3979999999999999</v>
      </c>
      <c r="FU52" s="162">
        <v>-8.1</v>
      </c>
      <c r="FV52" s="162">
        <v>19.82</v>
      </c>
      <c r="FW52" s="162">
        <v>34.227400000000003</v>
      </c>
      <c r="FX52" s="163"/>
      <c r="FY52" s="162">
        <v>-1.0840000000000001</v>
      </c>
      <c r="FZ52" s="162">
        <v>4.6840000000000002</v>
      </c>
      <c r="GA52" s="163"/>
      <c r="GB52" s="162">
        <v>49.95</v>
      </c>
      <c r="GC52" s="162">
        <v>-70.019199999999998</v>
      </c>
      <c r="GD52" s="162">
        <v>-63.344700000000003</v>
      </c>
      <c r="GE52" s="163"/>
      <c r="GF52" s="162">
        <v>94.816999999999993</v>
      </c>
      <c r="GG52" s="162">
        <v>25.7</v>
      </c>
      <c r="GH52" s="162">
        <v>-21.6906</v>
      </c>
      <c r="GI52" s="162">
        <v>-3.5718999999999999</v>
      </c>
      <c r="GJ52" s="162">
        <v>-3.6284999999999998</v>
      </c>
      <c r="GK52" s="162">
        <v>2.6616</v>
      </c>
      <c r="GL52" s="163"/>
      <c r="GM52" s="163"/>
      <c r="GN52" s="162">
        <v>-16.013500000000001</v>
      </c>
      <c r="GO52" s="162">
        <v>-40.964300000000001</v>
      </c>
      <c r="GP52" s="162">
        <v>16.562799999999999</v>
      </c>
      <c r="GQ52" s="162">
        <v>43.198999999999998</v>
      </c>
      <c r="GR52" s="162">
        <v>63.188400000000001</v>
      </c>
      <c r="GS52" s="162">
        <v>66.506100000000004</v>
      </c>
      <c r="GT52" s="162">
        <v>-154.18279999999999</v>
      </c>
      <c r="GU52" s="162">
        <v>-24.277799999999999</v>
      </c>
      <c r="GV52" s="162">
        <v>27.3337</v>
      </c>
      <c r="GW52" s="162">
        <v>-60.7089</v>
      </c>
      <c r="GX52" s="162">
        <v>4.4602000000000004</v>
      </c>
      <c r="GY52" s="162">
        <v>16.420200000000001</v>
      </c>
      <c r="GZ52" s="162">
        <v>15.9605</v>
      </c>
      <c r="HA52" s="162">
        <v>6.3489000000000004</v>
      </c>
      <c r="HB52" s="162">
        <v>228.41489999999999</v>
      </c>
      <c r="HC52" s="162">
        <v>228.3672</v>
      </c>
      <c r="HD52" s="162">
        <v>212.9</v>
      </c>
      <c r="HE52" s="162">
        <v>-212.39</v>
      </c>
      <c r="HF52" s="162">
        <v>-413.75240000000002</v>
      </c>
      <c r="HG52" s="162">
        <v>416.89240000000001</v>
      </c>
      <c r="HH52" s="162">
        <v>414.72410000000002</v>
      </c>
      <c r="HI52" s="162">
        <v>-216.40440000000001</v>
      </c>
      <c r="HJ52" s="162">
        <v>-216.3749</v>
      </c>
      <c r="HK52" s="162">
        <v>-12.177099999999999</v>
      </c>
      <c r="HL52" s="162">
        <v>0</v>
      </c>
      <c r="HM52" s="162">
        <v>59.469900000000003</v>
      </c>
      <c r="HN52" s="162">
        <v>59.259</v>
      </c>
      <c r="HO52" s="163"/>
      <c r="HP52" s="163"/>
      <c r="HQ52" s="162">
        <v>32.676600000000001</v>
      </c>
      <c r="HR52" s="162">
        <v>31.929500000000001</v>
      </c>
      <c r="HS52" s="162">
        <v>-61.130499999999998</v>
      </c>
      <c r="HT52" s="162">
        <v>-60.889299999999999</v>
      </c>
      <c r="HU52" s="162">
        <v>109.47</v>
      </c>
      <c r="HV52" s="162">
        <v>108.17</v>
      </c>
      <c r="HW52" s="162">
        <v>51.2</v>
      </c>
      <c r="HX52" s="162">
        <v>50.2</v>
      </c>
      <c r="HY52" s="162">
        <v>21.577300000000001</v>
      </c>
      <c r="HZ52" s="162">
        <v>33.6</v>
      </c>
      <c r="IA52" s="162">
        <v>-357.72160000000002</v>
      </c>
      <c r="IB52" s="162">
        <v>72.986199999999997</v>
      </c>
      <c r="IC52" s="162">
        <v>72.691299999999998</v>
      </c>
      <c r="ID52" s="162">
        <v>12.8</v>
      </c>
      <c r="IE52" s="162">
        <v>39.799999999999997</v>
      </c>
      <c r="IF52" s="162">
        <v>-31</v>
      </c>
      <c r="IG52" s="162">
        <v>-31.1</v>
      </c>
      <c r="IH52" s="162">
        <v>1.4471000000000001</v>
      </c>
      <c r="II52" s="162">
        <v>1.2522</v>
      </c>
      <c r="IJ52" s="162">
        <v>-411.80700000000002</v>
      </c>
      <c r="IK52" s="162">
        <v>-300.57990000000001</v>
      </c>
      <c r="IL52" s="162">
        <v>468.66649999999998</v>
      </c>
      <c r="IM52" s="162">
        <v>383.4006</v>
      </c>
      <c r="IN52" s="162">
        <v>59.299399999999999</v>
      </c>
      <c r="IO52" s="162">
        <v>-378.50639999999999</v>
      </c>
      <c r="IP52" s="162">
        <v>377.64729999999997</v>
      </c>
      <c r="IQ52" s="162">
        <v>-154.001</v>
      </c>
      <c r="IR52" s="162">
        <v>-225.9306</v>
      </c>
      <c r="IS52" s="162">
        <v>-371.76850000000002</v>
      </c>
      <c r="IT52" s="162">
        <v>107.82899999999999</v>
      </c>
      <c r="IU52" s="162">
        <v>107.3241</v>
      </c>
      <c r="IV52" s="162">
        <v>153.7902</v>
      </c>
      <c r="IW52" s="162">
        <v>-455.3596</v>
      </c>
      <c r="IX52" s="162">
        <v>234.5977</v>
      </c>
      <c r="IY52" s="162">
        <v>-227.69309999999999</v>
      </c>
      <c r="IZ52" s="162">
        <v>226.05109999999999</v>
      </c>
      <c r="JA52" s="162">
        <v>-7.4089999999999998</v>
      </c>
      <c r="JB52" s="163"/>
      <c r="JC52" s="162">
        <v>23.68</v>
      </c>
      <c r="JD52" s="162">
        <v>6.8780000000000001</v>
      </c>
      <c r="JE52" s="162">
        <v>6.899</v>
      </c>
      <c r="JF52" s="162">
        <v>-23.28</v>
      </c>
      <c r="JG52" s="163"/>
      <c r="JH52" s="163"/>
      <c r="JI52" s="162">
        <v>-2.9000000000000001E-2</v>
      </c>
      <c r="JJ52" s="162">
        <v>-26.396599999999999</v>
      </c>
      <c r="JK52" s="162">
        <v>-3.6911999999999998</v>
      </c>
      <c r="JL52" s="162">
        <v>0.5</v>
      </c>
      <c r="JM52" s="162">
        <v>10.476000000000001</v>
      </c>
      <c r="JN52" s="162">
        <v>12.154</v>
      </c>
      <c r="JO52" s="162">
        <v>9.7815999999999992</v>
      </c>
      <c r="JP52" s="162">
        <v>11.662599999999999</v>
      </c>
      <c r="JQ52" s="162">
        <v>37.529800000000002</v>
      </c>
      <c r="JR52" s="162">
        <v>38.7378</v>
      </c>
      <c r="JS52" s="162">
        <v>37.714500000000001</v>
      </c>
      <c r="JT52" s="163"/>
      <c r="JU52" s="162">
        <v>-37.9</v>
      </c>
      <c r="JV52" s="162">
        <v>35.0505</v>
      </c>
      <c r="JW52" s="162">
        <v>9.0299999999999994</v>
      </c>
      <c r="JX52" s="163"/>
      <c r="JY52" s="162">
        <v>0</v>
      </c>
      <c r="JZ52" s="162">
        <v>44.849899999999998</v>
      </c>
      <c r="KA52" s="162">
        <v>11.054399999999999</v>
      </c>
      <c r="KB52" s="162">
        <v>0</v>
      </c>
      <c r="KC52" s="162">
        <v>-44.352899999999998</v>
      </c>
      <c r="KD52" s="162">
        <v>-2.6644000000000001</v>
      </c>
      <c r="KE52" s="162">
        <v>46.072400000000002</v>
      </c>
      <c r="KF52" s="162">
        <v>29.6</v>
      </c>
      <c r="KG52" s="162">
        <v>-30.1</v>
      </c>
      <c r="KH52" s="162">
        <v>1.0543</v>
      </c>
      <c r="KI52" s="162">
        <v>68.567099999999996</v>
      </c>
    </row>
    <row r="53" spans="1:295" ht="18" customHeight="1" x14ac:dyDescent="0.25">
      <c r="A53" s="159" t="s">
        <v>95</v>
      </c>
      <c r="B53" s="159" t="s">
        <v>825</v>
      </c>
      <c r="C53" s="162">
        <v>0</v>
      </c>
      <c r="D53" s="162">
        <v>19.2789</v>
      </c>
      <c r="E53" s="162">
        <v>-23.512499999999999</v>
      </c>
      <c r="F53" s="162">
        <v>-37.091099999999997</v>
      </c>
      <c r="G53" s="162">
        <v>12.8935</v>
      </c>
      <c r="H53" s="163"/>
      <c r="I53" s="162">
        <v>41.4041</v>
      </c>
      <c r="J53" s="162">
        <v>-59.386699999999998</v>
      </c>
      <c r="K53" s="162">
        <v>58.228299999999997</v>
      </c>
      <c r="L53" s="162">
        <v>29.455100000000002</v>
      </c>
      <c r="M53" s="162">
        <v>28.828900000000001</v>
      </c>
      <c r="N53" s="162">
        <v>-24.42</v>
      </c>
      <c r="O53" s="162">
        <v>-64.778999999999996</v>
      </c>
      <c r="P53" s="162">
        <v>59.4</v>
      </c>
      <c r="Q53" s="162">
        <v>22.356000000000002</v>
      </c>
      <c r="R53" s="162">
        <v>-59.4</v>
      </c>
      <c r="S53" s="162">
        <v>8.8438999999999997</v>
      </c>
      <c r="T53" s="162">
        <v>19.3718</v>
      </c>
      <c r="U53" s="162">
        <v>12.5526</v>
      </c>
      <c r="V53" s="162">
        <v>12.800800000000001</v>
      </c>
      <c r="W53" s="162">
        <v>21.107700000000001</v>
      </c>
      <c r="X53" s="162">
        <v>17.054300000000001</v>
      </c>
      <c r="Y53" s="162">
        <v>0.30520000000000003</v>
      </c>
      <c r="Z53" s="162">
        <v>2.4927999999999999</v>
      </c>
      <c r="AA53" s="163"/>
      <c r="AB53" s="163"/>
      <c r="AC53" s="162">
        <v>-61.38</v>
      </c>
      <c r="AD53" s="162">
        <v>-61.46</v>
      </c>
      <c r="AE53" s="163"/>
      <c r="AF53" s="162">
        <v>24.42</v>
      </c>
      <c r="AG53" s="162">
        <v>63.8</v>
      </c>
      <c r="AH53" s="163"/>
      <c r="AI53" s="163"/>
      <c r="AJ53" s="162">
        <v>-67.150000000000006</v>
      </c>
      <c r="AK53" s="162">
        <v>-67.290000000000006</v>
      </c>
      <c r="AL53" s="162">
        <v>-32.4</v>
      </c>
      <c r="AM53" s="162">
        <v>67.81</v>
      </c>
      <c r="AN53" s="162">
        <v>68.069999999999993</v>
      </c>
      <c r="AO53" s="162">
        <v>19.694500000000001</v>
      </c>
      <c r="AP53" s="162">
        <v>-5.5728</v>
      </c>
      <c r="AQ53" s="162">
        <v>64.098200000000006</v>
      </c>
      <c r="AR53" s="162">
        <v>65.918599999999998</v>
      </c>
      <c r="AS53" s="162">
        <v>56.726399999999998</v>
      </c>
      <c r="AT53" s="162">
        <v>-53.315800000000003</v>
      </c>
      <c r="AU53" s="162">
        <v>-54.425600000000003</v>
      </c>
      <c r="AV53" s="162">
        <v>35.535899999999998</v>
      </c>
      <c r="AW53" s="162">
        <v>37.448900000000002</v>
      </c>
      <c r="AX53" s="162">
        <v>75.552999999999997</v>
      </c>
      <c r="AY53" s="162">
        <v>78.500100000000003</v>
      </c>
      <c r="AZ53" s="162">
        <v>12.0558</v>
      </c>
      <c r="BA53" s="162">
        <v>61.863799999999998</v>
      </c>
      <c r="BB53" s="162">
        <v>-622.72199999999998</v>
      </c>
      <c r="BC53" s="162">
        <v>22.634799999999998</v>
      </c>
      <c r="BD53" s="162">
        <v>-10.199999999999999</v>
      </c>
      <c r="BE53" s="162">
        <v>-10.9</v>
      </c>
      <c r="BF53" s="162">
        <v>60.576500000000003</v>
      </c>
      <c r="BG53" s="162">
        <v>60.162799999999997</v>
      </c>
      <c r="BH53" s="162">
        <v>-4.4699</v>
      </c>
      <c r="BI53" s="163"/>
      <c r="BJ53" s="162">
        <v>-108.1704</v>
      </c>
      <c r="BK53" s="162">
        <v>7.6363000000000003</v>
      </c>
      <c r="BL53" s="162">
        <v>8.1760000000000002</v>
      </c>
      <c r="BM53" s="162">
        <v>5.4481999999999999</v>
      </c>
      <c r="BN53" s="162">
        <v>674.70299999999997</v>
      </c>
      <c r="BO53" s="162">
        <v>152.0737</v>
      </c>
      <c r="BP53" s="162">
        <v>151.9821</v>
      </c>
      <c r="BQ53" s="162">
        <v>-647.78290000000004</v>
      </c>
      <c r="BR53" s="162">
        <v>604.79459999999995</v>
      </c>
      <c r="BS53" s="163"/>
      <c r="BT53" s="162">
        <v>-84.560699999999997</v>
      </c>
      <c r="BU53" s="162">
        <v>85.360699999999994</v>
      </c>
      <c r="BV53" s="162">
        <v>110.6233</v>
      </c>
      <c r="BW53" s="162">
        <v>39.49</v>
      </c>
      <c r="BX53" s="163"/>
      <c r="BY53" s="163"/>
      <c r="BZ53" s="162">
        <v>99.42</v>
      </c>
      <c r="CA53" s="162">
        <v>12.328200000000001</v>
      </c>
      <c r="CB53" s="162">
        <v>11.5245</v>
      </c>
      <c r="CC53" s="162">
        <v>47.283200000000001</v>
      </c>
      <c r="CD53" s="162">
        <v>47.926000000000002</v>
      </c>
      <c r="CE53" s="162">
        <v>33.7239</v>
      </c>
      <c r="CF53" s="162">
        <v>-146.02440000000001</v>
      </c>
      <c r="CG53" s="162">
        <v>-145.756</v>
      </c>
      <c r="CH53" s="162">
        <v>17.9788</v>
      </c>
      <c r="CI53" s="163"/>
      <c r="CJ53" s="163"/>
      <c r="CK53" s="163"/>
      <c r="CL53" s="162">
        <v>96.7</v>
      </c>
      <c r="CM53" s="162">
        <v>87.4</v>
      </c>
      <c r="CN53" s="162">
        <v>-15.19</v>
      </c>
      <c r="CO53" s="162">
        <v>51.089700000000001</v>
      </c>
      <c r="CP53" s="162">
        <v>49.293900000000001</v>
      </c>
      <c r="CQ53" s="162">
        <v>50.067900000000002</v>
      </c>
      <c r="CR53" s="162">
        <v>-65.692700000000002</v>
      </c>
      <c r="CS53" s="162">
        <v>-66.443200000000004</v>
      </c>
      <c r="CT53" s="162">
        <v>89.475200000000001</v>
      </c>
      <c r="CU53" s="162">
        <v>-84.953999999999994</v>
      </c>
      <c r="CV53" s="162">
        <v>102.4423</v>
      </c>
      <c r="CW53" s="162">
        <v>16.9009</v>
      </c>
      <c r="CX53" s="162">
        <v>62.52</v>
      </c>
      <c r="CY53" s="162">
        <v>33.96</v>
      </c>
      <c r="CZ53" s="162">
        <v>46.179200000000002</v>
      </c>
      <c r="DA53" s="162">
        <v>43.6569</v>
      </c>
      <c r="DB53" s="162">
        <v>-32.99</v>
      </c>
      <c r="DC53" s="162">
        <v>-3.8935</v>
      </c>
      <c r="DD53" s="163"/>
      <c r="DE53" s="163"/>
      <c r="DF53" s="162">
        <v>-172.10040000000001</v>
      </c>
      <c r="DG53" s="163"/>
      <c r="DH53" s="162">
        <v>-20.084199999999999</v>
      </c>
      <c r="DI53" s="162">
        <v>-119.1</v>
      </c>
      <c r="DJ53" s="162">
        <v>-119.2</v>
      </c>
      <c r="DK53" s="162">
        <v>29.8581</v>
      </c>
      <c r="DL53" s="162">
        <v>41.024799999999999</v>
      </c>
      <c r="DM53" s="162">
        <v>74.218800000000002</v>
      </c>
      <c r="DN53" s="162">
        <v>58.612099999999998</v>
      </c>
      <c r="DO53" s="162">
        <v>40.409999999999997</v>
      </c>
      <c r="DP53" s="162">
        <v>-12.27</v>
      </c>
      <c r="DQ53" s="162">
        <v>66.820499999999996</v>
      </c>
      <c r="DR53" s="162">
        <v>171.06970000000001</v>
      </c>
      <c r="DS53" s="162">
        <v>-16.95</v>
      </c>
      <c r="DT53" s="162">
        <v>-17.21</v>
      </c>
      <c r="DU53" s="162">
        <v>63.11</v>
      </c>
      <c r="DV53" s="162">
        <v>91.43</v>
      </c>
      <c r="DW53" s="162">
        <v>170.41820000000001</v>
      </c>
      <c r="DX53" s="162">
        <v>168.7818</v>
      </c>
      <c r="DY53" s="162">
        <v>59.558500000000002</v>
      </c>
      <c r="DZ53" s="162">
        <v>57.2455</v>
      </c>
      <c r="EA53" s="162">
        <v>276.63929999999999</v>
      </c>
      <c r="EB53" s="162">
        <v>230.50700000000001</v>
      </c>
      <c r="EC53" s="162">
        <v>221.81489999999999</v>
      </c>
      <c r="ED53" s="162">
        <v>223.678</v>
      </c>
      <c r="EE53" s="162">
        <v>92.790199999999999</v>
      </c>
      <c r="EF53" s="162">
        <v>81.740799999999993</v>
      </c>
      <c r="EG53" s="162">
        <v>-18.82</v>
      </c>
      <c r="EH53" s="162">
        <v>658.43430000000001</v>
      </c>
      <c r="EI53" s="162">
        <v>362.1669</v>
      </c>
      <c r="EJ53" s="163"/>
      <c r="EK53" s="162">
        <v>-27.049900000000001</v>
      </c>
      <c r="EL53" s="162">
        <v>-25.1251</v>
      </c>
      <c r="EM53" s="162">
        <v>-19.4194</v>
      </c>
      <c r="EN53" s="162">
        <v>-17.4861</v>
      </c>
      <c r="EO53" s="163"/>
      <c r="EP53" s="162">
        <v>142.90799999999999</v>
      </c>
      <c r="EQ53" s="162">
        <v>-22.270299999999999</v>
      </c>
      <c r="ER53" s="162">
        <v>-23.356300000000001</v>
      </c>
      <c r="ES53" s="162">
        <v>-50.141500000000001</v>
      </c>
      <c r="ET53" s="163"/>
      <c r="EU53" s="162">
        <v>-11.21</v>
      </c>
      <c r="EV53" s="162">
        <v>117.7</v>
      </c>
      <c r="EW53" s="162">
        <v>8.5624000000000002</v>
      </c>
      <c r="EX53" s="162">
        <v>-70.260900000000007</v>
      </c>
      <c r="EY53" s="162">
        <v>-40.3185</v>
      </c>
      <c r="EZ53" s="162">
        <v>-39.034199999999998</v>
      </c>
      <c r="FA53" s="162">
        <v>11.783200000000001</v>
      </c>
      <c r="FB53" s="162">
        <v>-82.580699999999993</v>
      </c>
      <c r="FC53" s="162">
        <v>45.960999999999999</v>
      </c>
      <c r="FD53" s="162">
        <v>24.9436</v>
      </c>
      <c r="FE53" s="163"/>
      <c r="FF53" s="162">
        <v>24.092600000000001</v>
      </c>
      <c r="FG53" s="162">
        <v>41.958799999999997</v>
      </c>
      <c r="FH53" s="162">
        <v>42.674500000000002</v>
      </c>
      <c r="FI53" s="162">
        <v>40.959699999999998</v>
      </c>
      <c r="FJ53" s="162">
        <v>-13.229100000000001</v>
      </c>
      <c r="FK53" s="162">
        <v>-13.564</v>
      </c>
      <c r="FL53" s="162">
        <v>125.2573</v>
      </c>
      <c r="FM53" s="162">
        <v>-55.9255</v>
      </c>
      <c r="FN53" s="162">
        <v>-56.259500000000003</v>
      </c>
      <c r="FO53" s="162">
        <v>77.250900000000001</v>
      </c>
      <c r="FP53" s="162">
        <v>83.825999999999993</v>
      </c>
      <c r="FQ53" s="162">
        <v>35.488199999999999</v>
      </c>
      <c r="FR53" s="162">
        <v>20.83</v>
      </c>
      <c r="FS53" s="162">
        <v>12.762</v>
      </c>
      <c r="FT53" s="162">
        <v>1.2906</v>
      </c>
      <c r="FU53" s="162">
        <v>-8.02</v>
      </c>
      <c r="FV53" s="162">
        <v>20.61</v>
      </c>
      <c r="FW53" s="162">
        <v>35.835900000000002</v>
      </c>
      <c r="FX53" s="162">
        <v>9.1818000000000008</v>
      </c>
      <c r="FY53" s="162">
        <v>-1.8140000000000001</v>
      </c>
      <c r="FZ53" s="162">
        <v>4.6189999999999998</v>
      </c>
      <c r="GA53" s="163"/>
      <c r="GB53" s="162">
        <v>46.9</v>
      </c>
      <c r="GC53" s="162">
        <v>-85.600700000000003</v>
      </c>
      <c r="GD53" s="162">
        <v>-78.759299999999996</v>
      </c>
      <c r="GE53" s="162">
        <v>15.38</v>
      </c>
      <c r="GF53" s="162">
        <v>91.432900000000004</v>
      </c>
      <c r="GG53" s="162">
        <v>26.5</v>
      </c>
      <c r="GH53" s="162">
        <v>-20.023199999999999</v>
      </c>
      <c r="GI53" s="162">
        <v>-2.9228999999999998</v>
      </c>
      <c r="GJ53" s="162">
        <v>-2.8134999999999999</v>
      </c>
      <c r="GK53" s="162">
        <v>2.4058000000000002</v>
      </c>
      <c r="GL53" s="163"/>
      <c r="GM53" s="163"/>
      <c r="GN53" s="162">
        <v>-16.105399999999999</v>
      </c>
      <c r="GO53" s="162">
        <v>-36.5306</v>
      </c>
      <c r="GP53" s="162">
        <v>16.509899999999998</v>
      </c>
      <c r="GQ53" s="162">
        <v>38.563499999999998</v>
      </c>
      <c r="GR53" s="162">
        <v>62.652999999999999</v>
      </c>
      <c r="GS53" s="162">
        <v>63.479300000000002</v>
      </c>
      <c r="GT53" s="162">
        <v>-148.87860000000001</v>
      </c>
      <c r="GU53" s="162">
        <v>-22.424499999999998</v>
      </c>
      <c r="GV53" s="162">
        <v>24.883099999999999</v>
      </c>
      <c r="GW53" s="162">
        <v>-55.134</v>
      </c>
      <c r="GX53" s="162">
        <v>4.976</v>
      </c>
      <c r="GY53" s="162">
        <v>14.436500000000001</v>
      </c>
      <c r="GZ53" s="162">
        <v>14.114800000000001</v>
      </c>
      <c r="HA53" s="162">
        <v>6.3826000000000001</v>
      </c>
      <c r="HB53" s="162">
        <v>233.124</v>
      </c>
      <c r="HC53" s="162">
        <v>231.22130000000001</v>
      </c>
      <c r="HD53" s="162">
        <v>213.7</v>
      </c>
      <c r="HE53" s="162">
        <v>-212.959</v>
      </c>
      <c r="HF53" s="162">
        <v>-411.56700000000001</v>
      </c>
      <c r="HG53" s="162">
        <v>414.46949999999998</v>
      </c>
      <c r="HH53" s="162">
        <v>438.71570000000003</v>
      </c>
      <c r="HI53" s="162">
        <v>-216.0615</v>
      </c>
      <c r="HJ53" s="162">
        <v>-218.08510000000001</v>
      </c>
      <c r="HK53" s="162">
        <v>-15.101699999999999</v>
      </c>
      <c r="HL53" s="163"/>
      <c r="HM53" s="162">
        <v>64.511300000000006</v>
      </c>
      <c r="HN53" s="162">
        <v>63.655900000000003</v>
      </c>
      <c r="HO53" s="163"/>
      <c r="HP53" s="162">
        <v>-142.5394</v>
      </c>
      <c r="HQ53" s="162">
        <v>31.0945</v>
      </c>
      <c r="HR53" s="162">
        <v>31.072600000000001</v>
      </c>
      <c r="HS53" s="162">
        <v>-68.566699999999997</v>
      </c>
      <c r="HT53" s="162">
        <v>-67.211500000000001</v>
      </c>
      <c r="HU53" s="162">
        <v>113.99</v>
      </c>
      <c r="HV53" s="162">
        <v>113.52</v>
      </c>
      <c r="HW53" s="162">
        <v>47.5</v>
      </c>
      <c r="HX53" s="162">
        <v>46.7</v>
      </c>
      <c r="HY53" s="162">
        <v>21.577300000000001</v>
      </c>
      <c r="HZ53" s="162">
        <v>31.04</v>
      </c>
      <c r="IA53" s="162">
        <v>-357.11689999999999</v>
      </c>
      <c r="IB53" s="162">
        <v>72.513900000000007</v>
      </c>
      <c r="IC53" s="162">
        <v>72.825299999999999</v>
      </c>
      <c r="ID53" s="162">
        <v>11.6</v>
      </c>
      <c r="IE53" s="162">
        <v>35</v>
      </c>
      <c r="IF53" s="162">
        <v>-28.4</v>
      </c>
      <c r="IG53" s="162">
        <v>-28.5</v>
      </c>
      <c r="IH53" s="162">
        <v>1.5747</v>
      </c>
      <c r="II53" s="162">
        <v>1.2010000000000001</v>
      </c>
      <c r="IJ53" s="162">
        <v>-432.89460000000003</v>
      </c>
      <c r="IK53" s="162">
        <v>-326.38529999999997</v>
      </c>
      <c r="IL53" s="162">
        <v>472.5976</v>
      </c>
      <c r="IM53" s="162">
        <v>384.61329999999998</v>
      </c>
      <c r="IN53" s="162">
        <v>41.399700000000003</v>
      </c>
      <c r="IO53" s="162">
        <v>-381.22739999999999</v>
      </c>
      <c r="IP53" s="162">
        <v>378.14229999999998</v>
      </c>
      <c r="IQ53" s="162">
        <v>-146.94309999999999</v>
      </c>
      <c r="IR53" s="162">
        <v>-224.57060000000001</v>
      </c>
      <c r="IS53" s="162">
        <v>-373.5575</v>
      </c>
      <c r="IT53" s="162">
        <v>110.0108</v>
      </c>
      <c r="IU53" s="162">
        <v>111.7373</v>
      </c>
      <c r="IV53" s="162">
        <v>152.6353</v>
      </c>
      <c r="IW53" s="162">
        <v>-462.75029999999998</v>
      </c>
      <c r="IX53" s="162">
        <v>233.49930000000001</v>
      </c>
      <c r="IY53" s="162">
        <v>-229.8853</v>
      </c>
      <c r="IZ53" s="162">
        <v>229.011</v>
      </c>
      <c r="JA53" s="162">
        <v>-7.4886999999999997</v>
      </c>
      <c r="JB53" s="163"/>
      <c r="JC53" s="162">
        <v>24</v>
      </c>
      <c r="JD53" s="162">
        <v>7.3049999999999997</v>
      </c>
      <c r="JE53" s="162">
        <v>7.3280000000000003</v>
      </c>
      <c r="JF53" s="162">
        <v>-23.76</v>
      </c>
      <c r="JG53" s="163"/>
      <c r="JH53" s="163"/>
      <c r="JI53" s="162">
        <v>-2.9000000000000001E-2</v>
      </c>
      <c r="JJ53" s="162">
        <v>-28.651900000000001</v>
      </c>
      <c r="JK53" s="162">
        <v>-4.2770999999999999</v>
      </c>
      <c r="JL53" s="162">
        <v>3.2</v>
      </c>
      <c r="JM53" s="162">
        <v>10.513</v>
      </c>
      <c r="JN53" s="162">
        <v>10.896000000000001</v>
      </c>
      <c r="JO53" s="163"/>
      <c r="JP53" s="162">
        <v>11.6807</v>
      </c>
      <c r="JQ53" s="162">
        <v>40.867600000000003</v>
      </c>
      <c r="JR53" s="162">
        <v>41.582599999999999</v>
      </c>
      <c r="JS53" s="162">
        <v>39.533900000000003</v>
      </c>
      <c r="JT53" s="163"/>
      <c r="JU53" s="162">
        <v>-35.299999999999997</v>
      </c>
      <c r="JV53" s="162">
        <v>35.884099999999997</v>
      </c>
      <c r="JW53" s="162">
        <v>8.15</v>
      </c>
      <c r="JX53" s="163"/>
      <c r="JY53" s="162">
        <v>-6.0445000000000002</v>
      </c>
      <c r="JZ53" s="162">
        <v>46.150500000000001</v>
      </c>
      <c r="KA53" s="162">
        <v>14.249700000000001</v>
      </c>
      <c r="KB53" s="162">
        <v>-6.5903</v>
      </c>
      <c r="KC53" s="162">
        <v>-45.9255</v>
      </c>
      <c r="KD53" s="162">
        <v>0</v>
      </c>
      <c r="KE53" s="162">
        <v>43.6036</v>
      </c>
      <c r="KF53" s="162">
        <v>25.9</v>
      </c>
      <c r="KG53" s="162">
        <v>-25.6</v>
      </c>
      <c r="KH53" s="162">
        <v>27.440200000000001</v>
      </c>
      <c r="KI53" s="162">
        <v>40.730899999999998</v>
      </c>
    </row>
    <row r="54" spans="1:295" ht="18" customHeight="1" x14ac:dyDescent="0.25">
      <c r="A54" s="159" t="s">
        <v>95</v>
      </c>
      <c r="B54" s="159" t="s">
        <v>826</v>
      </c>
      <c r="C54" s="162">
        <v>0</v>
      </c>
      <c r="D54" s="162">
        <v>18.546900000000001</v>
      </c>
      <c r="E54" s="162">
        <v>-22.8599</v>
      </c>
      <c r="F54" s="162">
        <v>-37.4634</v>
      </c>
      <c r="G54" s="162">
        <v>11.063499999999999</v>
      </c>
      <c r="H54" s="163"/>
      <c r="I54" s="162">
        <v>38.026600000000002</v>
      </c>
      <c r="J54" s="162">
        <v>-54.9206</v>
      </c>
      <c r="K54" s="162">
        <v>53.4251</v>
      </c>
      <c r="L54" s="162">
        <v>27.107199999999999</v>
      </c>
      <c r="M54" s="162">
        <v>26.6722</v>
      </c>
      <c r="N54" s="162">
        <v>-19.98</v>
      </c>
      <c r="O54" s="162">
        <v>-59.73</v>
      </c>
      <c r="P54" s="162">
        <v>55</v>
      </c>
      <c r="Q54" s="162">
        <v>20.7</v>
      </c>
      <c r="R54" s="162">
        <v>-55</v>
      </c>
      <c r="S54" s="162">
        <v>8.7043999999999997</v>
      </c>
      <c r="T54" s="162">
        <v>18.3782</v>
      </c>
      <c r="U54" s="162">
        <v>11.8721</v>
      </c>
      <c r="V54" s="162">
        <v>12.0892</v>
      </c>
      <c r="W54" s="162">
        <v>20.127500000000001</v>
      </c>
      <c r="X54" s="162">
        <v>16.624400000000001</v>
      </c>
      <c r="Y54" s="162">
        <v>0.25950000000000001</v>
      </c>
      <c r="Z54" s="162">
        <v>2.4824000000000002</v>
      </c>
      <c r="AA54" s="163"/>
      <c r="AB54" s="163"/>
      <c r="AC54" s="162">
        <v>-59.58</v>
      </c>
      <c r="AD54" s="162">
        <v>-59.56</v>
      </c>
      <c r="AE54" s="163"/>
      <c r="AF54" s="162">
        <v>22.2</v>
      </c>
      <c r="AG54" s="162">
        <v>57.2</v>
      </c>
      <c r="AH54" s="163"/>
      <c r="AI54" s="163"/>
      <c r="AJ54" s="162">
        <v>-60.46</v>
      </c>
      <c r="AK54" s="162">
        <v>-60.98</v>
      </c>
      <c r="AL54" s="162">
        <v>-41.61</v>
      </c>
      <c r="AM54" s="162">
        <v>61.14</v>
      </c>
      <c r="AN54" s="162">
        <v>61.16</v>
      </c>
      <c r="AO54" s="162">
        <v>18.3445</v>
      </c>
      <c r="AP54" s="162">
        <v>-4.6467000000000001</v>
      </c>
      <c r="AQ54" s="162">
        <v>60.189300000000003</v>
      </c>
      <c r="AR54" s="162">
        <v>62.357500000000002</v>
      </c>
      <c r="AS54" s="162">
        <v>51.66</v>
      </c>
      <c r="AT54" s="162">
        <v>-42.598999999999997</v>
      </c>
      <c r="AU54" s="162">
        <v>-42.075200000000002</v>
      </c>
      <c r="AV54" s="162">
        <v>13.958299999999999</v>
      </c>
      <c r="AW54" s="162">
        <v>13.0311</v>
      </c>
      <c r="AX54" s="162">
        <v>72.873800000000003</v>
      </c>
      <c r="AY54" s="162">
        <v>74.347399999999993</v>
      </c>
      <c r="AZ54" s="162">
        <v>8.3917000000000002</v>
      </c>
      <c r="BA54" s="162">
        <v>43.1965</v>
      </c>
      <c r="BB54" s="162">
        <v>-581.60699999999997</v>
      </c>
      <c r="BC54" s="162">
        <v>25.420300000000001</v>
      </c>
      <c r="BD54" s="162">
        <v>-11.9</v>
      </c>
      <c r="BE54" s="162">
        <v>-12.7</v>
      </c>
      <c r="BF54" s="162">
        <v>48.876399999999997</v>
      </c>
      <c r="BG54" s="162">
        <v>47.363199999999999</v>
      </c>
      <c r="BH54" s="162">
        <v>-4.5189000000000004</v>
      </c>
      <c r="BI54" s="163"/>
      <c r="BJ54" s="162">
        <v>-90.165899999999993</v>
      </c>
      <c r="BK54" s="162">
        <v>6.5755999999999997</v>
      </c>
      <c r="BL54" s="162">
        <v>6.3224</v>
      </c>
      <c r="BM54" s="162">
        <v>4.4238</v>
      </c>
      <c r="BN54" s="162">
        <v>624.46950000000004</v>
      </c>
      <c r="BO54" s="162">
        <v>163.02979999999999</v>
      </c>
      <c r="BP54" s="162">
        <v>163.30449999999999</v>
      </c>
      <c r="BQ54" s="162">
        <v>-652.33299999999997</v>
      </c>
      <c r="BR54" s="162">
        <v>574.26</v>
      </c>
      <c r="BS54" s="163"/>
      <c r="BT54" s="162">
        <v>-21.462199999999999</v>
      </c>
      <c r="BU54" s="162">
        <v>23.257300000000001</v>
      </c>
      <c r="BV54" s="162">
        <v>103.2684</v>
      </c>
      <c r="BW54" s="162">
        <v>37.630000000000003</v>
      </c>
      <c r="BX54" s="163"/>
      <c r="BY54" s="163"/>
      <c r="BZ54" s="162">
        <v>92.27</v>
      </c>
      <c r="CA54" s="162">
        <v>1.0758000000000001</v>
      </c>
      <c r="CB54" s="162">
        <v>2.8172999999999999</v>
      </c>
      <c r="CC54" s="162">
        <v>52.183100000000003</v>
      </c>
      <c r="CD54" s="162">
        <v>52.790199999999999</v>
      </c>
      <c r="CE54" s="162">
        <v>36.837299999999999</v>
      </c>
      <c r="CF54" s="162">
        <v>-118.5421</v>
      </c>
      <c r="CG54" s="162">
        <v>-118.1722</v>
      </c>
      <c r="CH54" s="162">
        <v>14.885999999999999</v>
      </c>
      <c r="CI54" s="163"/>
      <c r="CJ54" s="163"/>
      <c r="CK54" s="163"/>
      <c r="CL54" s="162">
        <v>91.4</v>
      </c>
      <c r="CM54" s="162">
        <v>82</v>
      </c>
      <c r="CN54" s="162">
        <v>-14.28</v>
      </c>
      <c r="CO54" s="162">
        <v>57.3249</v>
      </c>
      <c r="CP54" s="162">
        <v>54.982100000000003</v>
      </c>
      <c r="CQ54" s="162">
        <v>55.422199999999997</v>
      </c>
      <c r="CR54" s="162">
        <v>-58.946599999999997</v>
      </c>
      <c r="CS54" s="162">
        <v>-58.215499999999999</v>
      </c>
      <c r="CT54" s="162">
        <v>94.063900000000004</v>
      </c>
      <c r="CU54" s="162">
        <v>-95.152900000000002</v>
      </c>
      <c r="CV54" s="162">
        <v>107.3952</v>
      </c>
      <c r="CW54" s="162">
        <v>15.266500000000001</v>
      </c>
      <c r="CX54" s="162">
        <v>54.73</v>
      </c>
      <c r="CY54" s="162">
        <v>30.21</v>
      </c>
      <c r="CZ54" s="162">
        <v>43.366700000000002</v>
      </c>
      <c r="DA54" s="162">
        <v>41.020200000000003</v>
      </c>
      <c r="DB54" s="162">
        <v>-31.62</v>
      </c>
      <c r="DC54" s="162">
        <v>-3.8935</v>
      </c>
      <c r="DD54" s="163"/>
      <c r="DE54" s="163"/>
      <c r="DF54" s="162">
        <v>-185.2946</v>
      </c>
      <c r="DG54" s="163"/>
      <c r="DH54" s="162">
        <v>-19.169799999999999</v>
      </c>
      <c r="DI54" s="162">
        <v>-113.1</v>
      </c>
      <c r="DJ54" s="162">
        <v>-112.9</v>
      </c>
      <c r="DK54" s="162">
        <v>28.6661</v>
      </c>
      <c r="DL54" s="162">
        <v>38.095100000000002</v>
      </c>
      <c r="DM54" s="162">
        <v>69.522300000000001</v>
      </c>
      <c r="DN54" s="162">
        <v>53.924599999999998</v>
      </c>
      <c r="DO54" s="162">
        <v>37.57</v>
      </c>
      <c r="DP54" s="162">
        <v>-11.76</v>
      </c>
      <c r="DQ54" s="162">
        <v>66.665499999999994</v>
      </c>
      <c r="DR54" s="162">
        <v>182.02029999999999</v>
      </c>
      <c r="DS54" s="162">
        <v>-18.079999999999998</v>
      </c>
      <c r="DT54" s="162">
        <v>-18.52</v>
      </c>
      <c r="DU54" s="162">
        <v>57.62</v>
      </c>
      <c r="DV54" s="162">
        <v>89.13</v>
      </c>
      <c r="DW54" s="162">
        <v>183.7636</v>
      </c>
      <c r="DX54" s="162">
        <v>180.9273</v>
      </c>
      <c r="DY54" s="162">
        <v>55.356200000000001</v>
      </c>
      <c r="DZ54" s="162">
        <v>53.454500000000003</v>
      </c>
      <c r="EA54" s="162">
        <v>273.35660000000001</v>
      </c>
      <c r="EB54" s="162">
        <v>229.7252</v>
      </c>
      <c r="EC54" s="162">
        <v>219.30330000000001</v>
      </c>
      <c r="ED54" s="162">
        <v>223.86320000000001</v>
      </c>
      <c r="EE54" s="162">
        <v>72.465000000000003</v>
      </c>
      <c r="EF54" s="162">
        <v>64.080500000000001</v>
      </c>
      <c r="EG54" s="162">
        <v>-19.431000000000001</v>
      </c>
      <c r="EH54" s="162">
        <v>664.80700000000002</v>
      </c>
      <c r="EI54" s="162">
        <v>357.07299999999998</v>
      </c>
      <c r="EJ54" s="163"/>
      <c r="EK54" s="162">
        <v>-26.448499999999999</v>
      </c>
      <c r="EL54" s="162">
        <v>-24.245699999999999</v>
      </c>
      <c r="EM54" s="162">
        <v>0</v>
      </c>
      <c r="EN54" s="162">
        <v>-2.6777000000000002</v>
      </c>
      <c r="EO54" s="163"/>
      <c r="EP54" s="162">
        <v>53.808</v>
      </c>
      <c r="EQ54" s="162">
        <v>-12.870900000000001</v>
      </c>
      <c r="ER54" s="162">
        <v>-13.386799999999999</v>
      </c>
      <c r="ES54" s="162">
        <v>-31.7027</v>
      </c>
      <c r="ET54" s="162">
        <v>14.64</v>
      </c>
      <c r="EU54" s="162">
        <v>-8.59</v>
      </c>
      <c r="EV54" s="162">
        <v>0.9</v>
      </c>
      <c r="EW54" s="162">
        <v>7.5702999999999996</v>
      </c>
      <c r="EX54" s="162">
        <v>-38.303100000000001</v>
      </c>
      <c r="EY54" s="162">
        <v>-38.591900000000003</v>
      </c>
      <c r="EZ54" s="162">
        <v>-37.340000000000003</v>
      </c>
      <c r="FA54" s="162">
        <v>8.8167000000000009</v>
      </c>
      <c r="FB54" s="162">
        <v>-61.854199999999999</v>
      </c>
      <c r="FC54" s="162">
        <v>33.570500000000003</v>
      </c>
      <c r="FD54" s="162">
        <v>24.335599999999999</v>
      </c>
      <c r="FE54" s="163"/>
      <c r="FF54" s="162">
        <v>23.844200000000001</v>
      </c>
      <c r="FG54" s="162">
        <v>41.561500000000002</v>
      </c>
      <c r="FH54" s="162">
        <v>41.527500000000003</v>
      </c>
      <c r="FI54" s="162">
        <v>39.913499999999999</v>
      </c>
      <c r="FJ54" s="162">
        <v>-0.16750000000000001</v>
      </c>
      <c r="FK54" s="162">
        <v>0</v>
      </c>
      <c r="FL54" s="162">
        <v>109.68389999999999</v>
      </c>
      <c r="FM54" s="162">
        <v>-52.833599999999997</v>
      </c>
      <c r="FN54" s="162">
        <v>-52.180700000000002</v>
      </c>
      <c r="FO54" s="162">
        <v>68.407799999999995</v>
      </c>
      <c r="FP54" s="162">
        <v>74.337100000000007</v>
      </c>
      <c r="FQ54" s="162">
        <v>31.437899999999999</v>
      </c>
      <c r="FR54" s="162">
        <v>17.61</v>
      </c>
      <c r="FS54" s="162">
        <v>12.7669</v>
      </c>
      <c r="FT54" s="162">
        <v>1.1392</v>
      </c>
      <c r="FU54" s="162">
        <v>-7.95</v>
      </c>
      <c r="FV54" s="162">
        <v>20.28</v>
      </c>
      <c r="FW54" s="162">
        <v>32.346600000000002</v>
      </c>
      <c r="FX54" s="163"/>
      <c r="FY54" s="162">
        <v>-2.798</v>
      </c>
      <c r="FZ54" s="162">
        <v>4.2300000000000004</v>
      </c>
      <c r="GA54" s="163"/>
      <c r="GB54" s="162">
        <v>46.04</v>
      </c>
      <c r="GC54" s="162">
        <v>-75.161500000000004</v>
      </c>
      <c r="GD54" s="162">
        <v>-68.684700000000007</v>
      </c>
      <c r="GE54" s="162">
        <v>14.71</v>
      </c>
      <c r="GF54" s="162">
        <v>89.164400000000001</v>
      </c>
      <c r="GG54" s="162">
        <v>27.3</v>
      </c>
      <c r="GH54" s="162">
        <v>-19.495200000000001</v>
      </c>
      <c r="GI54" s="162">
        <v>-1.9005000000000001</v>
      </c>
      <c r="GJ54" s="162">
        <v>-1.8048</v>
      </c>
      <c r="GK54" s="162">
        <v>2.2002000000000002</v>
      </c>
      <c r="GL54" s="163"/>
      <c r="GM54" s="163"/>
      <c r="GN54" s="163"/>
      <c r="GO54" s="162">
        <v>-33.695</v>
      </c>
      <c r="GP54" s="162">
        <v>16.456700000000001</v>
      </c>
      <c r="GQ54" s="162">
        <v>34.817599999999999</v>
      </c>
      <c r="GR54" s="162">
        <v>63.430100000000003</v>
      </c>
      <c r="GS54" s="162">
        <v>65.801500000000004</v>
      </c>
      <c r="GT54" s="162">
        <v>-143.33670000000001</v>
      </c>
      <c r="GU54" s="162">
        <v>-20.882300000000001</v>
      </c>
      <c r="GV54" s="162">
        <v>23.256900000000002</v>
      </c>
      <c r="GW54" s="162">
        <v>-50.066200000000002</v>
      </c>
      <c r="GX54" s="162">
        <v>5.24</v>
      </c>
      <c r="GY54" s="162">
        <v>12.717700000000001</v>
      </c>
      <c r="GZ54" s="162">
        <v>12.3956</v>
      </c>
      <c r="HA54" s="162">
        <v>6.6254</v>
      </c>
      <c r="HB54" s="162">
        <v>233.50360000000001</v>
      </c>
      <c r="HC54" s="162">
        <v>232.29329999999999</v>
      </c>
      <c r="HD54" s="162">
        <v>220</v>
      </c>
      <c r="HE54" s="162">
        <v>-217.7902</v>
      </c>
      <c r="HF54" s="162">
        <v>-420.37110000000001</v>
      </c>
      <c r="HG54" s="162">
        <v>422.51220000000001</v>
      </c>
      <c r="HH54" s="162">
        <v>436.89949999999999</v>
      </c>
      <c r="HI54" s="162">
        <v>-218.44220000000001</v>
      </c>
      <c r="HJ54" s="162">
        <v>-218.55099999999999</v>
      </c>
      <c r="HK54" s="162">
        <v>-15.6701</v>
      </c>
      <c r="HL54" s="162">
        <v>0</v>
      </c>
      <c r="HM54" s="162">
        <v>62.445399999999999</v>
      </c>
      <c r="HN54" s="162">
        <v>62.519799999999996</v>
      </c>
      <c r="HO54" s="163"/>
      <c r="HP54" s="163"/>
      <c r="HQ54" s="162">
        <v>31.852599999999999</v>
      </c>
      <c r="HR54" s="162">
        <v>31.072600000000001</v>
      </c>
      <c r="HS54" s="162">
        <v>-63.335299999999997</v>
      </c>
      <c r="HT54" s="162">
        <v>-63.435000000000002</v>
      </c>
      <c r="HU54" s="162">
        <v>109.72</v>
      </c>
      <c r="HV54" s="162">
        <v>108.86</v>
      </c>
      <c r="HW54" s="162">
        <v>52.7</v>
      </c>
      <c r="HX54" s="162">
        <v>53.4</v>
      </c>
      <c r="HY54" s="162">
        <v>21.556000000000001</v>
      </c>
      <c r="HZ54" s="162">
        <v>28.96</v>
      </c>
      <c r="IA54" s="162">
        <v>-359.84890000000001</v>
      </c>
      <c r="IB54" s="162">
        <v>73.0471</v>
      </c>
      <c r="IC54" s="162">
        <v>70.954400000000007</v>
      </c>
      <c r="ID54" s="162">
        <v>11.1</v>
      </c>
      <c r="IE54" s="162">
        <v>41.7</v>
      </c>
      <c r="IF54" s="162">
        <v>-31</v>
      </c>
      <c r="IG54" s="162">
        <v>-31.1</v>
      </c>
      <c r="IH54" s="163"/>
      <c r="II54" s="162">
        <v>1.3051999999999999</v>
      </c>
      <c r="IJ54" s="162">
        <v>-429.19940000000003</v>
      </c>
      <c r="IK54" s="162">
        <v>-322.83609999999999</v>
      </c>
      <c r="IL54" s="162">
        <v>474.67529999999999</v>
      </c>
      <c r="IM54" s="162">
        <v>385.44729999999998</v>
      </c>
      <c r="IN54" s="162">
        <v>44.139000000000003</v>
      </c>
      <c r="IO54" s="162">
        <v>-377.78980000000001</v>
      </c>
      <c r="IP54" s="162">
        <v>378.47719999999998</v>
      </c>
      <c r="IQ54" s="162">
        <v>-153.2766</v>
      </c>
      <c r="IR54" s="162">
        <v>-224.41679999999999</v>
      </c>
      <c r="IS54" s="162">
        <v>-375.44189999999998</v>
      </c>
      <c r="IT54" s="162">
        <v>110.9746</v>
      </c>
      <c r="IU54" s="162">
        <v>107.839</v>
      </c>
      <c r="IV54" s="162">
        <v>154.11660000000001</v>
      </c>
      <c r="IW54" s="162">
        <v>-459.67380000000003</v>
      </c>
      <c r="IX54" s="162">
        <v>234.4538</v>
      </c>
      <c r="IY54" s="162">
        <v>-226.84909999999999</v>
      </c>
      <c r="IZ54" s="162">
        <v>232.1902</v>
      </c>
      <c r="JA54" s="162">
        <v>-6.1675000000000004</v>
      </c>
      <c r="JB54" s="163"/>
      <c r="JC54" s="162">
        <v>23.68</v>
      </c>
      <c r="JD54" s="162">
        <v>6.3819999999999997</v>
      </c>
      <c r="JE54" s="162">
        <v>6.3979999999999997</v>
      </c>
      <c r="JF54" s="162">
        <v>-23.36</v>
      </c>
      <c r="JG54" s="163"/>
      <c r="JH54" s="163"/>
      <c r="JI54" s="162">
        <v>-2.9000000000000001E-2</v>
      </c>
      <c r="JJ54" s="162">
        <v>-31.377099999999999</v>
      </c>
      <c r="JK54" s="162">
        <v>-0.1144</v>
      </c>
      <c r="JL54" s="162">
        <v>2.8</v>
      </c>
      <c r="JM54" s="162">
        <v>12.516999999999999</v>
      </c>
      <c r="JN54" s="162">
        <v>12.811999999999999</v>
      </c>
      <c r="JO54" s="163"/>
      <c r="JP54" s="163"/>
      <c r="JQ54" s="162">
        <v>41.0458</v>
      </c>
      <c r="JR54" s="162">
        <v>41.355899999999998</v>
      </c>
      <c r="JS54" s="162">
        <v>41.411000000000001</v>
      </c>
      <c r="JT54" s="163"/>
      <c r="JU54" s="162">
        <v>-41.1</v>
      </c>
      <c r="JV54" s="162">
        <v>25.286000000000001</v>
      </c>
      <c r="JW54" s="162">
        <v>7.48</v>
      </c>
      <c r="JX54" s="163"/>
      <c r="JY54" s="162">
        <v>-6.141</v>
      </c>
      <c r="JZ54" s="162">
        <v>44.755299999999998</v>
      </c>
      <c r="KA54" s="162">
        <v>15.195600000000001</v>
      </c>
      <c r="KB54" s="162">
        <v>-6.9073000000000002</v>
      </c>
      <c r="KC54" s="162">
        <v>-44.902700000000003</v>
      </c>
      <c r="KD54" s="162">
        <v>0</v>
      </c>
      <c r="KE54" s="162">
        <v>41.986499999999999</v>
      </c>
      <c r="KF54" s="162">
        <v>32.6</v>
      </c>
      <c r="KG54" s="162">
        <v>-32.1</v>
      </c>
      <c r="KH54" s="162">
        <v>17.512799999999999</v>
      </c>
      <c r="KI54" s="162">
        <v>47.968699999999998</v>
      </c>
    </row>
    <row r="55" spans="1:295" ht="18" customHeight="1" x14ac:dyDescent="0.25">
      <c r="A55" s="159" t="s">
        <v>95</v>
      </c>
      <c r="B55" s="159" t="s">
        <v>827</v>
      </c>
      <c r="C55" s="162">
        <v>0</v>
      </c>
      <c r="D55" s="162">
        <v>17.722300000000001</v>
      </c>
      <c r="E55" s="162">
        <v>-21.859000000000002</v>
      </c>
      <c r="F55" s="162">
        <v>-37.817</v>
      </c>
      <c r="G55" s="162">
        <v>11.939299999999999</v>
      </c>
      <c r="H55" s="163"/>
      <c r="I55" s="162">
        <v>38.061300000000003</v>
      </c>
      <c r="J55" s="162">
        <v>-55.607300000000002</v>
      </c>
      <c r="K55" s="162">
        <v>51.001100000000001</v>
      </c>
      <c r="L55" s="162">
        <v>25.8752</v>
      </c>
      <c r="M55" s="162">
        <v>25.2285</v>
      </c>
      <c r="N55" s="162">
        <v>-17.760000000000002</v>
      </c>
      <c r="O55" s="162">
        <v>-56.853999999999999</v>
      </c>
      <c r="P55" s="162">
        <v>52.8</v>
      </c>
      <c r="Q55" s="162">
        <v>20.7</v>
      </c>
      <c r="R55" s="162">
        <v>-52.8</v>
      </c>
      <c r="S55" s="162">
        <v>7.1726999999999999</v>
      </c>
      <c r="T55" s="162">
        <v>19.594799999999999</v>
      </c>
      <c r="U55" s="162">
        <v>11.295400000000001</v>
      </c>
      <c r="V55" s="162">
        <v>11.3279</v>
      </c>
      <c r="W55" s="162">
        <v>19.043500000000002</v>
      </c>
      <c r="X55" s="162">
        <v>16.8353</v>
      </c>
      <c r="Y55" s="162">
        <v>0.27750000000000002</v>
      </c>
      <c r="Z55" s="162">
        <v>2.7705000000000002</v>
      </c>
      <c r="AA55" s="163"/>
      <c r="AB55" s="163"/>
      <c r="AC55" s="163"/>
      <c r="AD55" s="163"/>
      <c r="AE55" s="163"/>
      <c r="AF55" s="162">
        <v>19.98</v>
      </c>
      <c r="AG55" s="162">
        <v>55</v>
      </c>
      <c r="AH55" s="163"/>
      <c r="AI55" s="163"/>
      <c r="AJ55" s="162">
        <v>-60.46</v>
      </c>
      <c r="AK55" s="162">
        <v>-60.98</v>
      </c>
      <c r="AL55" s="163"/>
      <c r="AM55" s="163"/>
      <c r="AN55" s="163"/>
      <c r="AO55" s="162">
        <v>17.025200000000002</v>
      </c>
      <c r="AP55" s="162">
        <v>-4.0541999999999998</v>
      </c>
      <c r="AQ55" s="162">
        <v>58.173200000000001</v>
      </c>
      <c r="AR55" s="162">
        <v>60.185600000000001</v>
      </c>
      <c r="AS55" s="162">
        <v>51.164900000000003</v>
      </c>
      <c r="AT55" s="162">
        <v>-40.4557</v>
      </c>
      <c r="AU55" s="162">
        <v>-40.496099999999998</v>
      </c>
      <c r="AV55" s="162">
        <v>10.672700000000001</v>
      </c>
      <c r="AW55" s="162">
        <v>10.855</v>
      </c>
      <c r="AX55" s="162">
        <v>71.400300000000001</v>
      </c>
      <c r="AY55" s="162">
        <v>72.070099999999996</v>
      </c>
      <c r="AZ55" s="162">
        <v>7.8681999999999999</v>
      </c>
      <c r="BA55" s="162">
        <v>40.898600000000002</v>
      </c>
      <c r="BB55" s="162">
        <v>-565.98400000000004</v>
      </c>
      <c r="BC55" s="162">
        <v>28.765899999999998</v>
      </c>
      <c r="BD55" s="162">
        <v>-12.3</v>
      </c>
      <c r="BE55" s="162">
        <v>-13.1</v>
      </c>
      <c r="BF55" s="162">
        <v>46.796900000000001</v>
      </c>
      <c r="BG55" s="162">
        <v>45.417400000000001</v>
      </c>
      <c r="BH55" s="162">
        <v>-4.0918000000000001</v>
      </c>
      <c r="BI55" s="163"/>
      <c r="BJ55" s="162">
        <v>-89.67</v>
      </c>
      <c r="BK55" s="162">
        <v>5.4010999999999996</v>
      </c>
      <c r="BL55" s="162">
        <v>2.0129999999999999</v>
      </c>
      <c r="BM55" s="162">
        <v>3.9315000000000002</v>
      </c>
      <c r="BN55" s="162">
        <v>611.1635</v>
      </c>
      <c r="BO55" s="162">
        <v>156.19370000000001</v>
      </c>
      <c r="BP55" s="162">
        <v>156.0411</v>
      </c>
      <c r="BQ55" s="162">
        <v>-658.7423</v>
      </c>
      <c r="BR55" s="162">
        <v>536.42809999999997</v>
      </c>
      <c r="BS55" s="163"/>
      <c r="BT55" s="162">
        <v>-23.368300000000001</v>
      </c>
      <c r="BU55" s="162">
        <v>24.308800000000002</v>
      </c>
      <c r="BV55" s="162">
        <v>98.897400000000005</v>
      </c>
      <c r="BW55" s="162">
        <v>36.11</v>
      </c>
      <c r="BX55" s="163"/>
      <c r="BY55" s="163"/>
      <c r="BZ55" s="162">
        <v>88.46</v>
      </c>
      <c r="CA55" s="162">
        <v>5.4964000000000004</v>
      </c>
      <c r="CB55" s="162">
        <v>7.9077000000000002</v>
      </c>
      <c r="CC55" s="162">
        <v>45.470100000000002</v>
      </c>
      <c r="CD55" s="162">
        <v>45.581600000000002</v>
      </c>
      <c r="CE55" s="162">
        <v>37.785699999999999</v>
      </c>
      <c r="CF55" s="162">
        <v>-111.9756</v>
      </c>
      <c r="CG55" s="162">
        <v>-110.60680000000001</v>
      </c>
      <c r="CH55" s="162">
        <v>13.833</v>
      </c>
      <c r="CI55" s="163"/>
      <c r="CJ55" s="163"/>
      <c r="CK55" s="163"/>
      <c r="CL55" s="162">
        <v>87.1</v>
      </c>
      <c r="CM55" s="162">
        <v>78.900000000000006</v>
      </c>
      <c r="CN55" s="162">
        <v>-14.51</v>
      </c>
      <c r="CO55" s="162">
        <v>56.221400000000003</v>
      </c>
      <c r="CP55" s="162">
        <v>54.396999999999998</v>
      </c>
      <c r="CQ55" s="162">
        <v>54.110399999999998</v>
      </c>
      <c r="CR55" s="162">
        <v>-63.3339</v>
      </c>
      <c r="CS55" s="162">
        <v>-62.772500000000001</v>
      </c>
      <c r="CT55" s="162">
        <v>90.480699999999999</v>
      </c>
      <c r="CU55" s="162">
        <v>-85.230500000000006</v>
      </c>
      <c r="CV55" s="162">
        <v>103.1635</v>
      </c>
      <c r="CW55" s="162">
        <v>14.546200000000001</v>
      </c>
      <c r="CX55" s="162">
        <v>51.73</v>
      </c>
      <c r="CY55" s="162">
        <v>28.67</v>
      </c>
      <c r="CZ55" s="162">
        <v>40.554200000000002</v>
      </c>
      <c r="DA55" s="162">
        <v>38.383499999999998</v>
      </c>
      <c r="DB55" s="162">
        <v>-29.62</v>
      </c>
      <c r="DC55" s="162">
        <v>-3.8935</v>
      </c>
      <c r="DD55" s="163"/>
      <c r="DE55" s="163"/>
      <c r="DF55" s="162">
        <v>-185.3434</v>
      </c>
      <c r="DG55" s="163"/>
      <c r="DH55" s="162">
        <v>-18.137899999999998</v>
      </c>
      <c r="DI55" s="162">
        <v>-105.7</v>
      </c>
      <c r="DJ55" s="162">
        <v>-103.6</v>
      </c>
      <c r="DK55" s="162">
        <v>27.6663</v>
      </c>
      <c r="DL55" s="162">
        <v>34.579500000000003</v>
      </c>
      <c r="DM55" s="162">
        <v>64.825800000000001</v>
      </c>
      <c r="DN55" s="162">
        <v>49.237099999999998</v>
      </c>
      <c r="DO55" s="162">
        <v>34.49</v>
      </c>
      <c r="DP55" s="162">
        <v>-11.14</v>
      </c>
      <c r="DQ55" s="162">
        <v>67.905500000000004</v>
      </c>
      <c r="DR55" s="162">
        <v>182.71039999999999</v>
      </c>
      <c r="DS55" s="162">
        <v>-18.03</v>
      </c>
      <c r="DT55" s="162">
        <v>-18.25</v>
      </c>
      <c r="DU55" s="162">
        <v>52.1</v>
      </c>
      <c r="DV55" s="162">
        <v>85.16</v>
      </c>
      <c r="DW55" s="162">
        <v>183.5273</v>
      </c>
      <c r="DX55" s="162">
        <v>181.25450000000001</v>
      </c>
      <c r="DY55" s="162">
        <v>62.9876</v>
      </c>
      <c r="DZ55" s="162">
        <v>60.672699999999999</v>
      </c>
      <c r="EA55" s="162">
        <v>271.4923</v>
      </c>
      <c r="EB55" s="162">
        <v>226.37970000000001</v>
      </c>
      <c r="EC55" s="162">
        <v>218.012</v>
      </c>
      <c r="ED55" s="162">
        <v>221.1183</v>
      </c>
      <c r="EE55" s="162">
        <v>74.859099999999998</v>
      </c>
      <c r="EF55" s="162">
        <v>66.046499999999995</v>
      </c>
      <c r="EG55" s="162">
        <v>-19.289000000000001</v>
      </c>
      <c r="EH55" s="162">
        <v>672.48919999999998</v>
      </c>
      <c r="EI55" s="162">
        <v>378.07380000000001</v>
      </c>
      <c r="EJ55" s="163"/>
      <c r="EK55" s="162">
        <v>-27.330100000000002</v>
      </c>
      <c r="EL55" s="162">
        <v>-25.15</v>
      </c>
      <c r="EM55" s="162">
        <v>0</v>
      </c>
      <c r="EN55" s="162">
        <v>8.3742000000000001</v>
      </c>
      <c r="EO55" s="163"/>
      <c r="EP55" s="162">
        <v>36.911999999999999</v>
      </c>
      <c r="EQ55" s="162">
        <v>-10.2004</v>
      </c>
      <c r="ER55" s="162">
        <v>-10.750400000000001</v>
      </c>
      <c r="ES55" s="162">
        <v>-35.645600000000002</v>
      </c>
      <c r="ET55" s="162">
        <v>0</v>
      </c>
      <c r="EU55" s="162">
        <v>-6.96</v>
      </c>
      <c r="EV55" s="162">
        <v>1</v>
      </c>
      <c r="EW55" s="162">
        <v>7.3426</v>
      </c>
      <c r="EX55" s="162">
        <v>-16.119499999999999</v>
      </c>
      <c r="EY55" s="162">
        <v>-38.308999999999997</v>
      </c>
      <c r="EZ55" s="162">
        <v>-37.829500000000003</v>
      </c>
      <c r="FA55" s="162">
        <v>9.1936999999999998</v>
      </c>
      <c r="FB55" s="162">
        <v>-64.089799999999997</v>
      </c>
      <c r="FC55" s="162">
        <v>29.256799999999998</v>
      </c>
      <c r="FD55" s="162">
        <v>24.163799999999998</v>
      </c>
      <c r="FE55" s="163"/>
      <c r="FF55" s="162">
        <v>24.255600000000001</v>
      </c>
      <c r="FG55" s="162">
        <v>40.8902</v>
      </c>
      <c r="FH55" s="162">
        <v>41.304900000000004</v>
      </c>
      <c r="FI55" s="162">
        <v>39.746699999999997</v>
      </c>
      <c r="FJ55" s="162">
        <v>-8.5403000000000002</v>
      </c>
      <c r="FK55" s="162">
        <v>-8.3727999999999998</v>
      </c>
      <c r="FL55" s="162">
        <v>124.0851</v>
      </c>
      <c r="FM55" s="162">
        <v>-60.828699999999998</v>
      </c>
      <c r="FN55" s="162">
        <v>-60.091900000000003</v>
      </c>
      <c r="FO55" s="162">
        <v>72.542199999999994</v>
      </c>
      <c r="FP55" s="162">
        <v>75.933300000000003</v>
      </c>
      <c r="FQ55" s="162">
        <v>45.332099999999997</v>
      </c>
      <c r="FR55" s="162">
        <v>13.08</v>
      </c>
      <c r="FS55" s="162">
        <v>6.9513999999999996</v>
      </c>
      <c r="FT55" s="162">
        <v>1.0329999999999999</v>
      </c>
      <c r="FU55" s="162">
        <v>-3.73</v>
      </c>
      <c r="FV55" s="162">
        <v>20.440000000000001</v>
      </c>
      <c r="FW55" s="162">
        <v>45.584699999999998</v>
      </c>
      <c r="FX55" s="163"/>
      <c r="FY55" s="162">
        <v>-3.1619999999999999</v>
      </c>
      <c r="FZ55" s="162">
        <v>4.5880000000000001</v>
      </c>
      <c r="GA55" s="163"/>
      <c r="GB55" s="162">
        <v>46.04</v>
      </c>
      <c r="GC55" s="162">
        <v>-76.5398</v>
      </c>
      <c r="GD55" s="162">
        <v>-73.445700000000002</v>
      </c>
      <c r="GE55" s="162">
        <v>14.09</v>
      </c>
      <c r="GF55" s="162">
        <v>89.068200000000004</v>
      </c>
      <c r="GG55" s="162">
        <v>28.1</v>
      </c>
      <c r="GH55" s="162">
        <v>-18.139099999999999</v>
      </c>
      <c r="GI55" s="162">
        <v>-2.4702999999999999</v>
      </c>
      <c r="GJ55" s="162">
        <v>-2.5047000000000001</v>
      </c>
      <c r="GK55" s="162">
        <v>1.9597</v>
      </c>
      <c r="GL55" s="163"/>
      <c r="GM55" s="163"/>
      <c r="GN55" s="162">
        <v>-15.417999999999999</v>
      </c>
      <c r="GO55" s="162">
        <v>-29.659300000000002</v>
      </c>
      <c r="GP55" s="162">
        <v>17.206099999999999</v>
      </c>
      <c r="GQ55" s="162">
        <v>30.726400000000002</v>
      </c>
      <c r="GR55" s="162">
        <v>60.812800000000003</v>
      </c>
      <c r="GS55" s="162">
        <v>62.456299999999999</v>
      </c>
      <c r="GT55" s="162">
        <v>-132.91229999999999</v>
      </c>
      <c r="GU55" s="162">
        <v>-19.588100000000001</v>
      </c>
      <c r="GV55" s="162">
        <v>23.787700000000001</v>
      </c>
      <c r="GW55" s="162">
        <v>-48.249600000000001</v>
      </c>
      <c r="GX55" s="162">
        <v>7.7847999999999997</v>
      </c>
      <c r="GY55" s="162">
        <v>11.1844</v>
      </c>
      <c r="GZ55" s="162">
        <v>10.866300000000001</v>
      </c>
      <c r="HA55" s="162">
        <v>9.1376000000000008</v>
      </c>
      <c r="HB55" s="162">
        <v>227.75649999999999</v>
      </c>
      <c r="HC55" s="162">
        <v>228.08619999999999</v>
      </c>
      <c r="HD55" s="162">
        <v>178.5</v>
      </c>
      <c r="HE55" s="162">
        <v>-177.63310000000001</v>
      </c>
      <c r="HF55" s="162">
        <v>-370.52359999999999</v>
      </c>
      <c r="HG55" s="162">
        <v>377.06029999999998</v>
      </c>
      <c r="HH55" s="162">
        <v>421.70479999999998</v>
      </c>
      <c r="HI55" s="162">
        <v>-215.99080000000001</v>
      </c>
      <c r="HJ55" s="162">
        <v>-213.636</v>
      </c>
      <c r="HK55" s="162">
        <v>-19.483000000000001</v>
      </c>
      <c r="HL55" s="162">
        <v>-6.9705000000000004</v>
      </c>
      <c r="HM55" s="162">
        <v>64.668000000000006</v>
      </c>
      <c r="HN55" s="162">
        <v>65.309799999999996</v>
      </c>
      <c r="HO55" s="163"/>
      <c r="HP55" s="163"/>
      <c r="HQ55" s="162">
        <v>31.973400000000002</v>
      </c>
      <c r="HR55" s="162">
        <v>31.907499999999999</v>
      </c>
      <c r="HS55" s="162">
        <v>-58.475299999999997</v>
      </c>
      <c r="HT55" s="162">
        <v>-58.737200000000001</v>
      </c>
      <c r="HU55" s="162">
        <v>110.33</v>
      </c>
      <c r="HV55" s="162">
        <v>109.45</v>
      </c>
      <c r="HW55" s="162">
        <v>57.1</v>
      </c>
      <c r="HX55" s="162">
        <v>56.5</v>
      </c>
      <c r="HY55" s="162">
        <v>21.432099999999998</v>
      </c>
      <c r="HZ55" s="162">
        <v>28.4</v>
      </c>
      <c r="IA55" s="162">
        <v>-355.37900000000002</v>
      </c>
      <c r="IB55" s="162">
        <v>66.969300000000004</v>
      </c>
      <c r="IC55" s="162">
        <v>66.676599999999993</v>
      </c>
      <c r="ID55" s="162">
        <v>11.2</v>
      </c>
      <c r="IE55" s="162">
        <v>47.8</v>
      </c>
      <c r="IF55" s="162">
        <v>-30.1</v>
      </c>
      <c r="IG55" s="162">
        <v>-30.3</v>
      </c>
      <c r="IH55" s="162">
        <v>1.5565</v>
      </c>
      <c r="II55" s="163"/>
      <c r="IJ55" s="162">
        <v>-420.41969999999998</v>
      </c>
      <c r="IK55" s="162">
        <v>-338.32549999999998</v>
      </c>
      <c r="IL55" s="162">
        <v>474.1388</v>
      </c>
      <c r="IM55" s="162">
        <v>386.26990000000001</v>
      </c>
      <c r="IN55" s="162">
        <v>43.692</v>
      </c>
      <c r="IO55" s="162">
        <v>-378.58569999999997</v>
      </c>
      <c r="IP55" s="162">
        <v>377.47359999999998</v>
      </c>
      <c r="IQ55" s="162">
        <v>-148.6951</v>
      </c>
      <c r="IR55" s="162">
        <v>-226.55099999999999</v>
      </c>
      <c r="IS55" s="162">
        <v>-373.39400000000001</v>
      </c>
      <c r="IT55" s="162">
        <v>109.1185</v>
      </c>
      <c r="IU55" s="162">
        <v>108.9992</v>
      </c>
      <c r="IV55" s="162">
        <v>154.6859</v>
      </c>
      <c r="IW55" s="162">
        <v>-458.88080000000002</v>
      </c>
      <c r="IX55" s="162">
        <v>236.04400000000001</v>
      </c>
      <c r="IY55" s="162">
        <v>-227.36060000000001</v>
      </c>
      <c r="IZ55" s="162">
        <v>232.11930000000001</v>
      </c>
      <c r="JA55" s="162">
        <v>-8.2797000000000001</v>
      </c>
      <c r="JB55" s="163"/>
      <c r="JC55" s="162">
        <v>24.24</v>
      </c>
      <c r="JD55" s="162">
        <v>6.7220000000000004</v>
      </c>
      <c r="JE55" s="162">
        <v>6.7149999999999999</v>
      </c>
      <c r="JF55" s="162">
        <v>-24</v>
      </c>
      <c r="JG55" s="163"/>
      <c r="JH55" s="163"/>
      <c r="JI55" s="162">
        <v>-2.9000000000000001E-2</v>
      </c>
      <c r="JJ55" s="162">
        <v>-34.950800000000001</v>
      </c>
      <c r="JK55" s="162">
        <v>4.0726000000000004</v>
      </c>
      <c r="JL55" s="162">
        <v>1.4</v>
      </c>
      <c r="JM55" s="162">
        <v>13.484</v>
      </c>
      <c r="JN55" s="162">
        <v>13.362</v>
      </c>
      <c r="JO55" s="163"/>
      <c r="JP55" s="163"/>
      <c r="JQ55" s="162">
        <v>42.0139</v>
      </c>
      <c r="JR55" s="162">
        <v>42.225099999999998</v>
      </c>
      <c r="JS55" s="162">
        <v>42.491100000000003</v>
      </c>
      <c r="JT55" s="163"/>
      <c r="JU55" s="162">
        <v>-47.8</v>
      </c>
      <c r="JV55" s="162">
        <v>14.17</v>
      </c>
      <c r="JW55" s="162">
        <v>6.79</v>
      </c>
      <c r="JX55" s="163"/>
      <c r="JY55" s="162">
        <v>-10.810499999999999</v>
      </c>
      <c r="JZ55" s="162">
        <v>48.203099999999999</v>
      </c>
      <c r="KA55" s="162">
        <v>19.081900000000001</v>
      </c>
      <c r="KB55" s="162">
        <v>-11.3916</v>
      </c>
      <c r="KC55" s="162">
        <v>-47.695099999999996</v>
      </c>
      <c r="KD55" s="162">
        <v>6.1451000000000002</v>
      </c>
      <c r="KE55" s="162">
        <v>39.898899999999998</v>
      </c>
      <c r="KF55" s="162">
        <v>38.200000000000003</v>
      </c>
      <c r="KG55" s="162">
        <v>-38.9</v>
      </c>
      <c r="KH55" s="162">
        <v>50.098300000000002</v>
      </c>
      <c r="KI55" s="162">
        <v>4.9611999999999998</v>
      </c>
    </row>
    <row r="56" spans="1:295" ht="18" customHeight="1" x14ac:dyDescent="0.25">
      <c r="A56" s="159" t="s">
        <v>828</v>
      </c>
      <c r="B56" s="159" t="s">
        <v>96</v>
      </c>
      <c r="C56" s="164">
        <v>0</v>
      </c>
      <c r="D56" s="164">
        <v>17.314299999999999</v>
      </c>
      <c r="E56" s="164">
        <v>-21.317299999999999</v>
      </c>
      <c r="F56" s="164">
        <v>-38.8872</v>
      </c>
      <c r="G56" s="164">
        <v>10.3162</v>
      </c>
      <c r="H56" s="165"/>
      <c r="I56" s="164">
        <v>35.559800000000003</v>
      </c>
      <c r="J56" s="164">
        <v>-49.844000000000001</v>
      </c>
      <c r="K56" s="164">
        <v>48.436999999999998</v>
      </c>
      <c r="L56" s="164">
        <v>24.237300000000001</v>
      </c>
      <c r="M56" s="164">
        <v>23.638400000000001</v>
      </c>
      <c r="N56" s="164">
        <v>-8.8800000000000008</v>
      </c>
      <c r="O56" s="164">
        <v>-53.982999999999997</v>
      </c>
      <c r="P56" s="164">
        <v>50.6</v>
      </c>
      <c r="Q56" s="164">
        <v>19.872</v>
      </c>
      <c r="R56" s="164">
        <v>-48.4</v>
      </c>
      <c r="S56" s="164">
        <v>6.8935000000000004</v>
      </c>
      <c r="T56" s="164">
        <v>15.769399999999999</v>
      </c>
      <c r="U56" s="164">
        <v>11.5276</v>
      </c>
      <c r="V56" s="164">
        <v>11.7233</v>
      </c>
      <c r="W56" s="164">
        <v>19.359500000000001</v>
      </c>
      <c r="X56" s="164">
        <v>16.8657</v>
      </c>
      <c r="Y56" s="164">
        <v>0.27639999999999998</v>
      </c>
      <c r="Z56" s="164">
        <v>4.5316999999999998</v>
      </c>
      <c r="AA56" s="165"/>
      <c r="AB56" s="165"/>
      <c r="AC56" s="165"/>
      <c r="AD56" s="165"/>
      <c r="AE56" s="165"/>
      <c r="AF56" s="164">
        <v>8.8800000000000008</v>
      </c>
      <c r="AG56" s="164">
        <v>52.8</v>
      </c>
      <c r="AH56" s="165"/>
      <c r="AI56" s="165"/>
      <c r="AJ56" s="164">
        <v>-60.46</v>
      </c>
      <c r="AK56" s="164">
        <v>-60.98</v>
      </c>
      <c r="AL56" s="165"/>
      <c r="AM56" s="165"/>
      <c r="AN56" s="165"/>
      <c r="AO56" s="164">
        <v>17.148599999999998</v>
      </c>
      <c r="AP56" s="164">
        <v>-3.9634999999999998</v>
      </c>
      <c r="AQ56" s="164">
        <v>55.7605</v>
      </c>
      <c r="AR56" s="164">
        <v>57.297800000000002</v>
      </c>
      <c r="AS56" s="164">
        <v>47.746600000000001</v>
      </c>
      <c r="AT56" s="164">
        <v>-39.785899999999998</v>
      </c>
      <c r="AU56" s="164">
        <v>-39.736600000000003</v>
      </c>
      <c r="AV56" s="164">
        <v>13.629300000000001</v>
      </c>
      <c r="AW56" s="164">
        <v>13.3851</v>
      </c>
      <c r="AX56" s="164">
        <v>67.113600000000005</v>
      </c>
      <c r="AY56" s="164">
        <v>68.721100000000007</v>
      </c>
      <c r="AZ56" s="164">
        <v>7.8681999999999999</v>
      </c>
      <c r="BA56" s="164">
        <v>39.581499999999998</v>
      </c>
      <c r="BB56" s="164">
        <v>-524.57889999999998</v>
      </c>
      <c r="BC56" s="164">
        <v>25.1555</v>
      </c>
      <c r="BD56" s="164">
        <v>-11.6</v>
      </c>
      <c r="BE56" s="164">
        <v>-12.4</v>
      </c>
      <c r="BF56" s="164">
        <v>46.895099999999999</v>
      </c>
      <c r="BG56" s="164">
        <v>45.818199999999997</v>
      </c>
      <c r="BH56" s="164">
        <v>-3.7667999999999999</v>
      </c>
      <c r="BI56" s="165"/>
      <c r="BJ56" s="164">
        <v>-93.614099999999993</v>
      </c>
      <c r="BK56" s="164">
        <v>5.3113999999999999</v>
      </c>
      <c r="BL56" s="164">
        <v>0</v>
      </c>
      <c r="BM56" s="164">
        <v>3.4571000000000001</v>
      </c>
      <c r="BN56" s="164">
        <v>577.53210000000001</v>
      </c>
      <c r="BO56" s="164">
        <v>149.0829</v>
      </c>
      <c r="BP56" s="164">
        <v>149.17439999999999</v>
      </c>
      <c r="BQ56" s="164">
        <v>-649.7808</v>
      </c>
      <c r="BR56" s="164">
        <v>498.67439999999999</v>
      </c>
      <c r="BS56" s="165"/>
      <c r="BT56" s="164">
        <v>-17.1038</v>
      </c>
      <c r="BU56" s="164">
        <v>18.642099999999999</v>
      </c>
      <c r="BV56" s="164">
        <v>91.522499999999994</v>
      </c>
      <c r="BW56" s="164">
        <v>33</v>
      </c>
      <c r="BX56" s="165"/>
      <c r="BY56" s="165"/>
      <c r="BZ56" s="164">
        <v>83.73</v>
      </c>
      <c r="CA56" s="164">
        <v>16.8828</v>
      </c>
      <c r="CB56" s="164">
        <v>17.552600000000002</v>
      </c>
      <c r="CC56" s="164">
        <v>36.948</v>
      </c>
      <c r="CD56" s="164">
        <v>38.1205</v>
      </c>
      <c r="CE56" s="164">
        <v>32.946300000000001</v>
      </c>
      <c r="CF56" s="164">
        <v>-97.6875</v>
      </c>
      <c r="CG56" s="164">
        <v>-97.404899999999998</v>
      </c>
      <c r="CH56" s="164">
        <v>13.6768</v>
      </c>
      <c r="CI56" s="165"/>
      <c r="CJ56" s="165"/>
      <c r="CK56" s="165"/>
      <c r="CL56" s="164">
        <v>83.9</v>
      </c>
      <c r="CM56" s="164">
        <v>76</v>
      </c>
      <c r="CN56" s="164">
        <v>-13.97</v>
      </c>
      <c r="CO56" s="164">
        <v>57.008600000000001</v>
      </c>
      <c r="CP56" s="164">
        <v>55.189799999999998</v>
      </c>
      <c r="CQ56" s="164">
        <v>55.407800000000002</v>
      </c>
      <c r="CR56" s="164">
        <v>-62.783499999999997</v>
      </c>
      <c r="CS56" s="164">
        <v>-61.712600000000002</v>
      </c>
      <c r="CT56" s="164">
        <v>78.779899999999998</v>
      </c>
      <c r="CU56" s="164">
        <v>-68.994100000000003</v>
      </c>
      <c r="CV56" s="164">
        <v>89.342299999999994</v>
      </c>
      <c r="CW56" s="164">
        <v>14.1625</v>
      </c>
      <c r="CX56" s="164">
        <v>50.96</v>
      </c>
      <c r="CY56" s="164">
        <v>27.77</v>
      </c>
      <c r="CZ56" s="164">
        <v>38.2104</v>
      </c>
      <c r="DA56" s="164">
        <v>36.186199999999999</v>
      </c>
      <c r="DB56" s="164">
        <v>-28.03</v>
      </c>
      <c r="DC56" s="164">
        <v>-3.8935</v>
      </c>
      <c r="DD56" s="165"/>
      <c r="DE56" s="165"/>
      <c r="DF56" s="164">
        <v>-179.1833</v>
      </c>
      <c r="DG56" s="165"/>
      <c r="DH56" s="164">
        <v>-17.191199999999998</v>
      </c>
      <c r="DI56" s="164">
        <v>-98.6</v>
      </c>
      <c r="DJ56" s="164">
        <v>-98.9</v>
      </c>
      <c r="DK56" s="164">
        <v>26.3535</v>
      </c>
      <c r="DL56" s="164">
        <v>32.235700000000001</v>
      </c>
      <c r="DM56" s="164">
        <v>61.5383</v>
      </c>
      <c r="DN56" s="164">
        <v>45.721400000000003</v>
      </c>
      <c r="DO56" s="164">
        <v>31.99</v>
      </c>
      <c r="DP56" s="164">
        <v>-11.08</v>
      </c>
      <c r="DQ56" s="164">
        <v>66.665499999999994</v>
      </c>
      <c r="DR56" s="164">
        <v>176.815</v>
      </c>
      <c r="DS56" s="164">
        <v>-18.399999999999999</v>
      </c>
      <c r="DT56" s="164">
        <v>-18.579999999999998</v>
      </c>
      <c r="DU56" s="164">
        <v>47.23</v>
      </c>
      <c r="DV56" s="164">
        <v>82.26</v>
      </c>
      <c r="DW56" s="164">
        <v>176.34549999999999</v>
      </c>
      <c r="DX56" s="164">
        <v>176.05459999999999</v>
      </c>
      <c r="DY56" s="164">
        <v>68.912599999999998</v>
      </c>
      <c r="DZ56" s="164">
        <v>67.854500000000002</v>
      </c>
      <c r="EA56" s="164">
        <v>264.98930000000001</v>
      </c>
      <c r="EB56" s="164">
        <v>220.63929999999999</v>
      </c>
      <c r="EC56" s="164">
        <v>214.28229999999999</v>
      </c>
      <c r="ED56" s="164">
        <v>217.0737</v>
      </c>
      <c r="EE56" s="164">
        <v>95.8994</v>
      </c>
      <c r="EF56" s="164">
        <v>89.355400000000003</v>
      </c>
      <c r="EG56" s="164">
        <v>-17.385000000000002</v>
      </c>
      <c r="EH56" s="164">
        <v>661.45719999999994</v>
      </c>
      <c r="EI56" s="164">
        <v>395.9597</v>
      </c>
      <c r="EJ56" s="165"/>
      <c r="EK56" s="164">
        <v>-27.3371</v>
      </c>
      <c r="EL56" s="164">
        <v>-25.253499999999999</v>
      </c>
      <c r="EM56" s="164">
        <v>-27.8369</v>
      </c>
      <c r="EN56" s="164">
        <v>-2.0842000000000001</v>
      </c>
      <c r="EO56" s="165"/>
      <c r="EP56" s="164">
        <v>147.51599999999999</v>
      </c>
      <c r="EQ56" s="164">
        <v>-16.219100000000001</v>
      </c>
      <c r="ER56" s="164">
        <v>-16.8553</v>
      </c>
      <c r="ES56" s="164">
        <v>-58.432499999999997</v>
      </c>
      <c r="ET56" s="164">
        <v>0</v>
      </c>
      <c r="EU56" s="164">
        <v>-11.14</v>
      </c>
      <c r="EV56" s="164">
        <v>94.8</v>
      </c>
      <c r="EW56" s="164">
        <v>6.8960999999999997</v>
      </c>
      <c r="EX56" s="164">
        <v>-34.570700000000002</v>
      </c>
      <c r="EY56" s="164">
        <v>-37.761899999999997</v>
      </c>
      <c r="EZ56" s="164">
        <v>-36.927599999999998</v>
      </c>
      <c r="FA56" s="164">
        <v>8.8661999999999992</v>
      </c>
      <c r="FB56" s="164">
        <v>-87.435500000000005</v>
      </c>
      <c r="FC56" s="164">
        <v>50.059899999999999</v>
      </c>
      <c r="FD56" s="164">
        <v>24.212700000000002</v>
      </c>
      <c r="FE56" s="165"/>
      <c r="FF56" s="164">
        <v>23.453700000000001</v>
      </c>
      <c r="FG56" s="164">
        <v>41.997700000000002</v>
      </c>
      <c r="FH56" s="164">
        <v>41.850099999999998</v>
      </c>
      <c r="FI56" s="164">
        <v>40.5062</v>
      </c>
      <c r="FJ56" s="164">
        <v>-18.420200000000001</v>
      </c>
      <c r="FK56" s="164">
        <v>-17.415500000000002</v>
      </c>
      <c r="FL56" s="164">
        <v>121.4058</v>
      </c>
      <c r="FM56" s="164">
        <v>-67.334000000000003</v>
      </c>
      <c r="FN56" s="164">
        <v>-66.910200000000003</v>
      </c>
      <c r="FO56" s="164">
        <v>74.076099999999997</v>
      </c>
      <c r="FP56" s="164">
        <v>79.651399999999995</v>
      </c>
      <c r="FQ56" s="164">
        <v>39.531199999999998</v>
      </c>
      <c r="FR56" s="164">
        <v>14.42</v>
      </c>
      <c r="FS56" s="164">
        <v>10.1204</v>
      </c>
      <c r="FT56" s="164">
        <v>0.96220000000000006</v>
      </c>
      <c r="FU56" s="164">
        <v>-6.09</v>
      </c>
      <c r="FV56" s="164">
        <v>21.65</v>
      </c>
      <c r="FW56" s="164">
        <v>39.523099999999999</v>
      </c>
      <c r="FX56" s="165"/>
      <c r="FY56" s="164">
        <v>-3.6930000000000001</v>
      </c>
      <c r="FZ56" s="164">
        <v>4.5510000000000002</v>
      </c>
      <c r="GA56" s="165"/>
      <c r="GB56" s="164">
        <v>46.04</v>
      </c>
      <c r="GC56" s="164">
        <v>-79.303399999999996</v>
      </c>
      <c r="GD56" s="164">
        <v>-72.706500000000005</v>
      </c>
      <c r="GE56" s="164">
        <v>14.18</v>
      </c>
      <c r="GF56" s="164">
        <v>86.782399999999996</v>
      </c>
      <c r="GG56" s="164">
        <v>26.4</v>
      </c>
      <c r="GH56" s="164">
        <v>-17.578600000000002</v>
      </c>
      <c r="GI56" s="164">
        <v>-2.2603</v>
      </c>
      <c r="GJ56" s="164">
        <v>-2.3852000000000002</v>
      </c>
      <c r="GK56" s="164">
        <v>1.8111999999999999</v>
      </c>
      <c r="GL56" s="165"/>
      <c r="GM56" s="165"/>
      <c r="GN56" s="164">
        <v>-14.567299999999999</v>
      </c>
      <c r="GO56" s="164">
        <v>-27.4834</v>
      </c>
      <c r="GP56" s="164">
        <v>18.475100000000001</v>
      </c>
      <c r="GQ56" s="164">
        <v>28.204699999999999</v>
      </c>
      <c r="GR56" s="164">
        <v>62.801099999999998</v>
      </c>
      <c r="GS56" s="164">
        <v>63.188600000000001</v>
      </c>
      <c r="GT56" s="164">
        <v>-122.4462</v>
      </c>
      <c r="GU56" s="164">
        <v>-18.729099999999999</v>
      </c>
      <c r="GV56" s="164">
        <v>23.695399999999999</v>
      </c>
      <c r="GW56" s="164">
        <v>-45.53</v>
      </c>
      <c r="GX56" s="164">
        <v>8.4199000000000002</v>
      </c>
      <c r="GY56" s="164">
        <v>10.002700000000001</v>
      </c>
      <c r="GZ56" s="164">
        <v>9.7786000000000008</v>
      </c>
      <c r="HA56" s="164">
        <v>9.7835999999999999</v>
      </c>
      <c r="HB56" s="164">
        <v>220.5059</v>
      </c>
      <c r="HC56" s="164">
        <v>217.7038</v>
      </c>
      <c r="HD56" s="164">
        <v>166</v>
      </c>
      <c r="HE56" s="164">
        <v>-166.74299999999999</v>
      </c>
      <c r="HF56" s="164">
        <v>-327.3578</v>
      </c>
      <c r="HG56" s="164">
        <v>332.61849999999998</v>
      </c>
      <c r="HH56" s="164">
        <v>414.38839999999999</v>
      </c>
      <c r="HI56" s="164">
        <v>-206.5684</v>
      </c>
      <c r="HJ56" s="164">
        <v>-205.44820000000001</v>
      </c>
      <c r="HK56" s="164">
        <v>-20.665199999999999</v>
      </c>
      <c r="HL56" s="164">
        <v>-8.1399000000000008</v>
      </c>
      <c r="HM56" s="164">
        <v>65.186000000000007</v>
      </c>
      <c r="HN56" s="164">
        <v>64.643500000000003</v>
      </c>
      <c r="HO56" s="164">
        <v>-137.27529999999999</v>
      </c>
      <c r="HP56" s="165"/>
      <c r="HQ56" s="164">
        <v>31.116499999999998</v>
      </c>
      <c r="HR56" s="164">
        <v>31.072600000000001</v>
      </c>
      <c r="HS56" s="164">
        <v>-57.841700000000003</v>
      </c>
      <c r="HT56" s="164">
        <v>-58.331899999999997</v>
      </c>
      <c r="HU56" s="164">
        <v>108.9</v>
      </c>
      <c r="HV56" s="164">
        <v>109.06</v>
      </c>
      <c r="HW56" s="164">
        <v>54.7</v>
      </c>
      <c r="HX56" s="164">
        <v>54.2</v>
      </c>
      <c r="HY56" s="164">
        <v>21.432099999999998</v>
      </c>
      <c r="HZ56" s="164">
        <v>27.2</v>
      </c>
      <c r="IA56" s="164">
        <v>-351.65600000000001</v>
      </c>
      <c r="IB56" s="164">
        <v>68.577299999999994</v>
      </c>
      <c r="IC56" s="164">
        <v>67.915499999999994</v>
      </c>
      <c r="ID56" s="164">
        <v>11.6</v>
      </c>
      <c r="IE56" s="164">
        <v>44.5</v>
      </c>
      <c r="IF56" s="164">
        <v>-30.1</v>
      </c>
      <c r="IG56" s="164">
        <v>-29.5</v>
      </c>
      <c r="IH56" s="164">
        <v>1.4408000000000001</v>
      </c>
      <c r="II56" s="164">
        <v>1.1932</v>
      </c>
      <c r="IJ56" s="164">
        <v>-404.72089999999997</v>
      </c>
      <c r="IK56" s="164">
        <v>-355.6225</v>
      </c>
      <c r="IL56" s="164">
        <v>471.83589999999998</v>
      </c>
      <c r="IM56" s="164">
        <v>385.96980000000002</v>
      </c>
      <c r="IN56" s="164">
        <v>41.268099999999997</v>
      </c>
      <c r="IO56" s="164">
        <v>-383.48419999999999</v>
      </c>
      <c r="IP56" s="164">
        <v>379.3349</v>
      </c>
      <c r="IQ56" s="164">
        <v>-149.58179999999999</v>
      </c>
      <c r="IR56" s="164">
        <v>-228.69040000000001</v>
      </c>
      <c r="IS56" s="164">
        <v>-372.02949999999998</v>
      </c>
      <c r="IT56" s="164">
        <v>109.36320000000001</v>
      </c>
      <c r="IU56" s="164">
        <v>111.17400000000001</v>
      </c>
      <c r="IV56" s="164">
        <v>153.91829999999999</v>
      </c>
      <c r="IW56" s="164">
        <v>-459.52609999999999</v>
      </c>
      <c r="IX56" s="164">
        <v>236.7902</v>
      </c>
      <c r="IY56" s="164">
        <v>-232.85749999999999</v>
      </c>
      <c r="IZ56" s="164">
        <v>232.44470000000001</v>
      </c>
      <c r="JA56" s="164">
        <v>-7.5655999999999999</v>
      </c>
      <c r="JB56" s="165"/>
      <c r="JC56" s="164">
        <v>24.32</v>
      </c>
      <c r="JD56" s="164">
        <v>7.0220000000000002</v>
      </c>
      <c r="JE56" s="164">
        <v>7.0590000000000002</v>
      </c>
      <c r="JF56" s="164">
        <v>-24.4</v>
      </c>
      <c r="JG56" s="165"/>
      <c r="JH56" s="165"/>
      <c r="JI56" s="164">
        <v>-2.9000000000000001E-2</v>
      </c>
      <c r="JJ56" s="164">
        <v>-33.867400000000004</v>
      </c>
      <c r="JK56" s="164">
        <v>2.8733</v>
      </c>
      <c r="JL56" s="164">
        <v>2.7</v>
      </c>
      <c r="JM56" s="164">
        <v>11.167</v>
      </c>
      <c r="JN56" s="164">
        <v>10.429</v>
      </c>
      <c r="JO56" s="165"/>
      <c r="JP56" s="164">
        <v>11.6807</v>
      </c>
      <c r="JQ56" s="164">
        <v>43.2346</v>
      </c>
      <c r="JR56" s="164">
        <v>41.672600000000003</v>
      </c>
      <c r="JS56" s="164">
        <v>41.7102</v>
      </c>
      <c r="JT56" s="165"/>
      <c r="JU56" s="164">
        <v>-43.9</v>
      </c>
      <c r="JV56" s="164">
        <v>16.091899999999999</v>
      </c>
      <c r="JW56" s="164">
        <v>6.34</v>
      </c>
      <c r="JX56" s="165"/>
      <c r="JY56" s="164">
        <v>-12.5906</v>
      </c>
      <c r="JZ56" s="164">
        <v>47.382300000000001</v>
      </c>
      <c r="KA56" s="164">
        <v>19.990300000000001</v>
      </c>
      <c r="KB56" s="164">
        <v>-12.9679</v>
      </c>
      <c r="KC56" s="164">
        <v>-47.168599999999998</v>
      </c>
      <c r="KD56" s="164">
        <v>7.8536000000000001</v>
      </c>
      <c r="KE56" s="164">
        <v>37.872599999999998</v>
      </c>
      <c r="KF56" s="164">
        <v>34.4</v>
      </c>
      <c r="KG56" s="164">
        <v>-35.299999999999997</v>
      </c>
      <c r="KH56" s="164">
        <v>80.105599999999995</v>
      </c>
      <c r="KI56" s="164">
        <v>-24.858799999999999</v>
      </c>
    </row>
    <row r="57" spans="1:295" x14ac:dyDescent="0.25">
      <c r="A57" s="225" t="s">
        <v>840</v>
      </c>
      <c r="B57" s="225"/>
      <c r="C57" s="166">
        <v>0</v>
      </c>
      <c r="D57" s="166">
        <v>22.811699999999998</v>
      </c>
      <c r="E57" s="166">
        <v>-19.151900000000001</v>
      </c>
      <c r="F57" s="166">
        <v>8.8792000000000009</v>
      </c>
      <c r="G57" s="166">
        <v>19.983799999999999</v>
      </c>
      <c r="H57" s="166">
        <v>0</v>
      </c>
      <c r="I57" s="166">
        <v>52.304699999999997</v>
      </c>
      <c r="J57" s="166">
        <v>-49.825299999999999</v>
      </c>
      <c r="K57" s="166">
        <v>71.313299999999998</v>
      </c>
      <c r="L57" s="166">
        <v>35.9069</v>
      </c>
      <c r="M57" s="166">
        <v>35.1068</v>
      </c>
      <c r="N57" s="166">
        <v>6.66</v>
      </c>
      <c r="O57" s="166">
        <v>-44.53</v>
      </c>
      <c r="P57" s="166">
        <v>74.8</v>
      </c>
      <c r="Q57" s="166">
        <v>27.324000000000002</v>
      </c>
      <c r="R57" s="166">
        <v>-41.8</v>
      </c>
      <c r="S57" s="166">
        <v>12.9977</v>
      </c>
      <c r="T57" s="166">
        <v>37.853999999999999</v>
      </c>
      <c r="U57" s="166">
        <v>21.006399999999999</v>
      </c>
      <c r="V57" s="166">
        <v>21.233799999999999</v>
      </c>
      <c r="W57" s="166">
        <v>35.310899999999997</v>
      </c>
      <c r="X57" s="166">
        <v>17.493600000000001</v>
      </c>
      <c r="Y57" s="166">
        <v>6.3152999999999997</v>
      </c>
      <c r="Z57" s="166">
        <v>8.8331999999999997</v>
      </c>
      <c r="AA57" s="166">
        <v>0</v>
      </c>
      <c r="AB57" s="166">
        <v>0</v>
      </c>
      <c r="AC57" s="166">
        <v>-44.33</v>
      </c>
      <c r="AD57" s="166">
        <v>-43.9</v>
      </c>
      <c r="AE57" s="166">
        <v>0</v>
      </c>
      <c r="AF57" s="166">
        <v>24.42</v>
      </c>
      <c r="AG57" s="166">
        <v>79.2</v>
      </c>
      <c r="AH57" s="166">
        <v>0</v>
      </c>
      <c r="AI57" s="166">
        <v>0</v>
      </c>
      <c r="AJ57" s="166">
        <v>-42.29</v>
      </c>
      <c r="AK57" s="166">
        <v>-42.14</v>
      </c>
      <c r="AL57" s="166">
        <v>-28.38</v>
      </c>
      <c r="AM57" s="166">
        <v>67.81</v>
      </c>
      <c r="AN57" s="166">
        <v>68.3</v>
      </c>
      <c r="AO57" s="166">
        <v>25.9269</v>
      </c>
      <c r="AP57" s="166">
        <v>-2.4950000000000001</v>
      </c>
      <c r="AQ57" s="166">
        <v>74.959800000000001</v>
      </c>
      <c r="AR57" s="166">
        <v>77.334199999999996</v>
      </c>
      <c r="AS57" s="166">
        <v>68.955399999999997</v>
      </c>
      <c r="AT57" s="166">
        <v>-33.623699999999999</v>
      </c>
      <c r="AU57" s="166">
        <v>-33.756599999999999</v>
      </c>
      <c r="AV57" s="166">
        <v>37.332700000000003</v>
      </c>
      <c r="AW57" s="166">
        <v>38.319899999999997</v>
      </c>
      <c r="AX57" s="166">
        <v>83.054699999999997</v>
      </c>
      <c r="AY57" s="166">
        <v>85.599900000000005</v>
      </c>
      <c r="AZ57" s="166">
        <v>12.0558</v>
      </c>
      <c r="BA57" s="166">
        <v>66.475300000000004</v>
      </c>
      <c r="BB57" s="166">
        <v>-518.72609999999997</v>
      </c>
      <c r="BC57" s="166">
        <v>29.436199999999999</v>
      </c>
      <c r="BD57" s="166">
        <v>-3.6</v>
      </c>
      <c r="BE57" s="166">
        <v>-3.9</v>
      </c>
      <c r="BF57" s="166">
        <v>61.879899999999999</v>
      </c>
      <c r="BG57" s="166">
        <v>60.243200000000002</v>
      </c>
      <c r="BH57" s="166">
        <v>-2.2418999999999998</v>
      </c>
      <c r="BI57" s="166">
        <v>0</v>
      </c>
      <c r="BJ57" s="166">
        <v>-83.639899999999997</v>
      </c>
      <c r="BK57" s="166">
        <v>10.8513</v>
      </c>
      <c r="BL57" s="166">
        <v>9.4860000000000007</v>
      </c>
      <c r="BM57" s="166">
        <v>6.4634999999999998</v>
      </c>
      <c r="BN57" s="166">
        <v>718.375</v>
      </c>
      <c r="BO57" s="166">
        <v>200.3845</v>
      </c>
      <c r="BP57" s="166">
        <v>199.4384</v>
      </c>
      <c r="BQ57" s="166">
        <v>-521.59870000000001</v>
      </c>
      <c r="BR57" s="166">
        <v>703.69069999999999</v>
      </c>
      <c r="BS57" s="166">
        <v>0</v>
      </c>
      <c r="BT57" s="166">
        <v>-10.3271</v>
      </c>
      <c r="BU57" s="166">
        <v>101.0535</v>
      </c>
      <c r="BV57" s="166">
        <v>124.63460000000001</v>
      </c>
      <c r="BW57" s="166">
        <v>45.94</v>
      </c>
      <c r="BX57" s="166">
        <v>24.86</v>
      </c>
      <c r="BY57" s="166">
        <v>86.64</v>
      </c>
      <c r="BZ57" s="166">
        <v>107</v>
      </c>
      <c r="CA57" s="166">
        <v>29.206800000000001</v>
      </c>
      <c r="CB57" s="166">
        <v>29.742699999999999</v>
      </c>
      <c r="CC57" s="166">
        <v>67.023600000000002</v>
      </c>
      <c r="CD57" s="166">
        <v>67.249099999999999</v>
      </c>
      <c r="CE57" s="166">
        <v>39.444800000000001</v>
      </c>
      <c r="CF57" s="166">
        <v>-71.850399999999993</v>
      </c>
      <c r="CG57" s="166">
        <v>-70.463300000000004</v>
      </c>
      <c r="CH57" s="166">
        <v>24.0336</v>
      </c>
      <c r="CI57" s="166">
        <v>0</v>
      </c>
      <c r="CJ57" s="166">
        <v>0</v>
      </c>
      <c r="CK57" s="166">
        <v>0</v>
      </c>
      <c r="CL57" s="166">
        <v>110</v>
      </c>
      <c r="CM57" s="166">
        <v>98.9</v>
      </c>
      <c r="CN57" s="166">
        <v>-11.4</v>
      </c>
      <c r="CO57" s="166">
        <v>65.283500000000004</v>
      </c>
      <c r="CP57" s="166">
        <v>63.861199999999997</v>
      </c>
      <c r="CQ57" s="166">
        <v>63.847200000000001</v>
      </c>
      <c r="CR57" s="166">
        <v>-47.649000000000001</v>
      </c>
      <c r="CS57" s="166">
        <v>-47.280700000000003</v>
      </c>
      <c r="CT57" s="166">
        <v>108.4247</v>
      </c>
      <c r="CU57" s="166">
        <v>-43.914999999999999</v>
      </c>
      <c r="CV57" s="166">
        <v>125.599</v>
      </c>
      <c r="CW57" s="166">
        <v>19.385300000000001</v>
      </c>
      <c r="CX57" s="166">
        <v>78.400000000000006</v>
      </c>
      <c r="CY57" s="166">
        <v>41.33</v>
      </c>
      <c r="CZ57" s="166">
        <v>57.194800000000001</v>
      </c>
      <c r="DA57" s="166">
        <v>54.203800000000001</v>
      </c>
      <c r="DB57" s="166">
        <v>-24.42</v>
      </c>
      <c r="DC57" s="166">
        <v>-0.83730000000000004</v>
      </c>
      <c r="DD57" s="166">
        <v>0</v>
      </c>
      <c r="DE57" s="166">
        <v>0</v>
      </c>
      <c r="DF57" s="166">
        <v>-118.5227</v>
      </c>
      <c r="DG57" s="166">
        <v>0</v>
      </c>
      <c r="DH57" s="166">
        <v>-14.918699999999999</v>
      </c>
      <c r="DI57" s="166">
        <v>-72.8</v>
      </c>
      <c r="DJ57" s="166">
        <v>-72.599999999999994</v>
      </c>
      <c r="DK57" s="166">
        <v>32.621200000000002</v>
      </c>
      <c r="DL57" s="166">
        <v>54.501300000000001</v>
      </c>
      <c r="DM57" s="166">
        <v>92.534999999999997</v>
      </c>
      <c r="DN57" s="166">
        <v>77.362099999999998</v>
      </c>
      <c r="DO57" s="166">
        <v>54.22</v>
      </c>
      <c r="DP57" s="166">
        <v>-6.89</v>
      </c>
      <c r="DQ57" s="166">
        <v>71.703000000000003</v>
      </c>
      <c r="DR57" s="166">
        <v>188.0607</v>
      </c>
      <c r="DS57" s="166">
        <v>-0.84</v>
      </c>
      <c r="DT57" s="166">
        <v>-0.84</v>
      </c>
      <c r="DU57" s="166">
        <v>84.85</v>
      </c>
      <c r="DV57" s="166">
        <v>103.97</v>
      </c>
      <c r="DW57" s="166">
        <v>189.4727</v>
      </c>
      <c r="DX57" s="166">
        <v>185.5455</v>
      </c>
      <c r="DY57" s="166">
        <v>68.912599999999998</v>
      </c>
      <c r="DZ57" s="166">
        <v>67.854500000000002</v>
      </c>
      <c r="EA57" s="166">
        <v>295.4853</v>
      </c>
      <c r="EB57" s="166">
        <v>250.1396</v>
      </c>
      <c r="EC57" s="166">
        <v>241.9836</v>
      </c>
      <c r="ED57" s="166">
        <v>245.0258</v>
      </c>
      <c r="EE57" s="166">
        <v>106.0059</v>
      </c>
      <c r="EF57" s="166">
        <v>95.5458</v>
      </c>
      <c r="EG57" s="166">
        <v>-17.385000000000002</v>
      </c>
      <c r="EH57" s="166">
        <v>713.12869999999998</v>
      </c>
      <c r="EI57" s="166">
        <v>395.9597</v>
      </c>
      <c r="EJ57" s="166">
        <v>0</v>
      </c>
      <c r="EK57" s="166">
        <v>-20.163399999999999</v>
      </c>
      <c r="EL57" s="166">
        <v>-17.505099999999999</v>
      </c>
      <c r="EM57" s="166">
        <v>34.168999999999997</v>
      </c>
      <c r="EN57" s="166">
        <v>8.3742000000000001</v>
      </c>
      <c r="EO57" s="166">
        <v>0</v>
      </c>
      <c r="EP57" s="166">
        <v>176.7</v>
      </c>
      <c r="EQ57" s="166">
        <v>-3.5384000000000002</v>
      </c>
      <c r="ER57" s="166">
        <v>-3.9390999999999998</v>
      </c>
      <c r="ES57" s="166">
        <v>1.8786</v>
      </c>
      <c r="ET57" s="166">
        <v>16.440000000000001</v>
      </c>
      <c r="EU57" s="166">
        <v>-6.54</v>
      </c>
      <c r="EV57" s="166">
        <v>117.7</v>
      </c>
      <c r="EW57" s="166">
        <v>13.253399999999999</v>
      </c>
      <c r="EX57" s="166">
        <v>-16.119499999999999</v>
      </c>
      <c r="EY57" s="166">
        <v>-33.590000000000003</v>
      </c>
      <c r="EZ57" s="166">
        <v>-32.533099999999997</v>
      </c>
      <c r="FA57" s="166">
        <v>12.1632</v>
      </c>
      <c r="FB57" s="166">
        <v>-29.984400000000001</v>
      </c>
      <c r="FC57" s="166">
        <v>64.543400000000005</v>
      </c>
      <c r="FD57" s="166">
        <v>25.170400000000001</v>
      </c>
      <c r="FE57" s="166">
        <v>0</v>
      </c>
      <c r="FF57" s="166">
        <v>24.722899999999999</v>
      </c>
      <c r="FG57" s="166">
        <v>42.494999999999997</v>
      </c>
      <c r="FH57" s="166">
        <v>43.029200000000003</v>
      </c>
      <c r="FI57" s="166">
        <v>41.3352</v>
      </c>
      <c r="FJ57" s="166">
        <v>7.7030000000000003</v>
      </c>
      <c r="FK57" s="166">
        <v>7.8704000000000001</v>
      </c>
      <c r="FL57" s="166">
        <v>187.21619999999999</v>
      </c>
      <c r="FM57" s="166">
        <v>-27.345600000000001</v>
      </c>
      <c r="FN57" s="166">
        <v>-27.3354</v>
      </c>
      <c r="FO57" s="166">
        <v>127.40940000000001</v>
      </c>
      <c r="FP57" s="166">
        <v>141.10749999999999</v>
      </c>
      <c r="FQ57" s="166">
        <v>51.404000000000003</v>
      </c>
      <c r="FR57" s="166">
        <v>24.73</v>
      </c>
      <c r="FS57" s="166">
        <v>13.072100000000001</v>
      </c>
      <c r="FT57" s="166">
        <v>1.702</v>
      </c>
      <c r="FU57" s="166">
        <v>0</v>
      </c>
      <c r="FV57" s="166">
        <v>22.08</v>
      </c>
      <c r="FW57" s="166">
        <v>51.705599999999997</v>
      </c>
      <c r="FX57" s="166">
        <v>11.5573</v>
      </c>
      <c r="FY57" s="166">
        <v>2.9000000000000001E-2</v>
      </c>
      <c r="FZ57" s="166">
        <v>4.6840000000000002</v>
      </c>
      <c r="GA57" s="166">
        <v>11.432</v>
      </c>
      <c r="GB57" s="166">
        <v>53.07</v>
      </c>
      <c r="GC57" s="166">
        <v>-70.019199999999998</v>
      </c>
      <c r="GD57" s="166">
        <v>-63.344700000000003</v>
      </c>
      <c r="GE57" s="166">
        <v>17.3</v>
      </c>
      <c r="GF57" s="166">
        <v>99.691500000000005</v>
      </c>
      <c r="GG57" s="166">
        <v>28.1</v>
      </c>
      <c r="GH57" s="166">
        <v>-15.641400000000001</v>
      </c>
      <c r="GI57" s="166">
        <v>-1.72E-2</v>
      </c>
      <c r="GJ57" s="166">
        <v>0</v>
      </c>
      <c r="GK57" s="166">
        <v>3.2355</v>
      </c>
      <c r="GL57" s="166">
        <v>0</v>
      </c>
      <c r="GM57" s="166">
        <v>0</v>
      </c>
      <c r="GN57" s="166">
        <v>-12.992900000000001</v>
      </c>
      <c r="GO57" s="166">
        <v>-22.415800000000001</v>
      </c>
      <c r="GP57" s="166">
        <v>19.4574</v>
      </c>
      <c r="GQ57" s="166">
        <v>59.748899999999999</v>
      </c>
      <c r="GR57" s="166">
        <v>66.653599999999997</v>
      </c>
      <c r="GS57" s="166">
        <v>66.506100000000004</v>
      </c>
      <c r="GT57" s="166">
        <v>-109.5034</v>
      </c>
      <c r="GU57" s="166">
        <v>-16.300699999999999</v>
      </c>
      <c r="GV57" s="166">
        <v>45.559699999999999</v>
      </c>
      <c r="GW57" s="166">
        <v>-35.8658</v>
      </c>
      <c r="GX57" s="166">
        <v>10.139699999999999</v>
      </c>
      <c r="GY57" s="166">
        <v>21.196899999999999</v>
      </c>
      <c r="GZ57" s="166">
        <v>20.7608</v>
      </c>
      <c r="HA57" s="166">
        <v>11.253</v>
      </c>
      <c r="HB57" s="166">
        <v>233.67660000000001</v>
      </c>
      <c r="HC57" s="166">
        <v>232.5873</v>
      </c>
      <c r="HD57" s="166">
        <v>258.10000000000002</v>
      </c>
      <c r="HE57" s="166">
        <v>-67.835300000000004</v>
      </c>
      <c r="HF57" s="166">
        <v>-229.32660000000001</v>
      </c>
      <c r="HG57" s="166">
        <v>466.51369999999997</v>
      </c>
      <c r="HH57" s="166">
        <v>438.71570000000003</v>
      </c>
      <c r="HI57" s="166">
        <v>-131.04580000000001</v>
      </c>
      <c r="HJ57" s="166">
        <v>-132.37459999999999</v>
      </c>
      <c r="HK57" s="166">
        <v>-7.2164000000000001</v>
      </c>
      <c r="HL57" s="166">
        <v>7.657</v>
      </c>
      <c r="HM57" s="166">
        <v>73.213399999999993</v>
      </c>
      <c r="HN57" s="166">
        <v>71.045400000000001</v>
      </c>
      <c r="HO57" s="166">
        <v>-63.072099999999999</v>
      </c>
      <c r="HP57" s="166">
        <v>-62.8718</v>
      </c>
      <c r="HQ57" s="166">
        <v>43.718000000000004</v>
      </c>
      <c r="HR57" s="166">
        <v>42.267800000000001</v>
      </c>
      <c r="HS57" s="166">
        <v>-25.035699999999999</v>
      </c>
      <c r="HT57" s="166">
        <v>-25.155899999999999</v>
      </c>
      <c r="HU57" s="166">
        <v>113.99</v>
      </c>
      <c r="HV57" s="166">
        <v>113.52</v>
      </c>
      <c r="HW57" s="166">
        <v>65.099999999999994</v>
      </c>
      <c r="HX57" s="166">
        <v>66</v>
      </c>
      <c r="HY57" s="166">
        <v>21.966100000000001</v>
      </c>
      <c r="HZ57" s="166">
        <v>38.799999999999997</v>
      </c>
      <c r="IA57" s="166">
        <v>-245.62960000000001</v>
      </c>
      <c r="IB57" s="166">
        <v>74.198499999999996</v>
      </c>
      <c r="IC57" s="166">
        <v>73.900000000000006</v>
      </c>
      <c r="ID57" s="166">
        <v>17.899999999999999</v>
      </c>
      <c r="IE57" s="166">
        <v>59.9</v>
      </c>
      <c r="IF57" s="166">
        <v>3.9</v>
      </c>
      <c r="IG57" s="166">
        <v>4</v>
      </c>
      <c r="IH57" s="166">
        <v>2.0550999999999999</v>
      </c>
      <c r="II57" s="166">
        <v>1.7329000000000001</v>
      </c>
      <c r="IJ57" s="166">
        <v>-86.313500000000005</v>
      </c>
      <c r="IK57" s="166">
        <v>-23.6356</v>
      </c>
      <c r="IL57" s="166">
        <v>521.48580000000004</v>
      </c>
      <c r="IM57" s="166">
        <v>418.06470000000002</v>
      </c>
      <c r="IN57" s="166">
        <v>146.07650000000001</v>
      </c>
      <c r="IO57" s="166">
        <v>-145.23439999999999</v>
      </c>
      <c r="IP57" s="166">
        <v>406.78719999999998</v>
      </c>
      <c r="IQ57" s="166">
        <v>-55.910400000000003</v>
      </c>
      <c r="IR57" s="166">
        <v>-28.843</v>
      </c>
      <c r="IS57" s="166">
        <v>-142.2739</v>
      </c>
      <c r="IT57" s="166">
        <v>167.86320000000001</v>
      </c>
      <c r="IU57" s="166">
        <v>167.2379</v>
      </c>
      <c r="IV57" s="166">
        <v>177.40979999999999</v>
      </c>
      <c r="IW57" s="166">
        <v>-186.16679999999999</v>
      </c>
      <c r="IX57" s="166">
        <v>248.78030000000001</v>
      </c>
      <c r="IY57" s="166">
        <v>-151.46199999999999</v>
      </c>
      <c r="IZ57" s="166">
        <v>259.18720000000002</v>
      </c>
      <c r="JA57" s="166">
        <v>-2.7397999999999998</v>
      </c>
      <c r="JB57" s="166">
        <v>0</v>
      </c>
      <c r="JC57" s="166">
        <v>34.08</v>
      </c>
      <c r="JD57" s="166">
        <v>8.1839999999999993</v>
      </c>
      <c r="JE57" s="166">
        <v>8.19</v>
      </c>
      <c r="JF57" s="166">
        <v>-18.239999999999998</v>
      </c>
      <c r="JG57" s="166">
        <v>11.04</v>
      </c>
      <c r="JH57" s="166">
        <v>0</v>
      </c>
      <c r="JI57" s="166">
        <v>1.9944</v>
      </c>
      <c r="JJ57" s="166">
        <v>-16.551500000000001</v>
      </c>
      <c r="JK57" s="166">
        <v>9.7002000000000006</v>
      </c>
      <c r="JL57" s="166">
        <v>10.3</v>
      </c>
      <c r="JM57" s="166">
        <v>18.446000000000002</v>
      </c>
      <c r="JN57" s="166">
        <v>17.690000000000001</v>
      </c>
      <c r="JO57" s="166">
        <v>9.9107000000000003</v>
      </c>
      <c r="JP57" s="166">
        <v>11.89</v>
      </c>
      <c r="JQ57" s="166">
        <v>46.0764</v>
      </c>
      <c r="JR57" s="166">
        <v>45.938600000000001</v>
      </c>
      <c r="JS57" s="166">
        <v>46.476300000000002</v>
      </c>
      <c r="JT57" s="166">
        <v>0</v>
      </c>
      <c r="JU57" s="166">
        <v>-32.6</v>
      </c>
      <c r="JV57" s="166">
        <v>35.884099999999997</v>
      </c>
      <c r="JW57" s="166">
        <v>10.6</v>
      </c>
      <c r="JX57" s="166">
        <v>0</v>
      </c>
      <c r="JY57" s="166">
        <v>5.1768999999999998</v>
      </c>
      <c r="JZ57" s="166">
        <v>53.798499999999997</v>
      </c>
      <c r="KA57" s="166">
        <v>30.725899999999999</v>
      </c>
      <c r="KB57" s="166">
        <v>4.3368000000000002</v>
      </c>
      <c r="KC57" s="166">
        <v>-42.631700000000002</v>
      </c>
      <c r="KD57" s="166">
        <v>19.8337</v>
      </c>
      <c r="KE57" s="166">
        <v>49.696899999999999</v>
      </c>
      <c r="KF57" s="166">
        <v>50.3</v>
      </c>
      <c r="KG57" s="166">
        <v>-23.4</v>
      </c>
      <c r="KH57" s="166">
        <v>86.946299999999994</v>
      </c>
      <c r="KI57" s="166">
        <v>186.86080000000001</v>
      </c>
    </row>
    <row r="58" spans="1:295" x14ac:dyDescent="0.25">
      <c r="A58" s="225" t="s">
        <v>841</v>
      </c>
      <c r="B58" s="225"/>
      <c r="C58" s="166">
        <v>0</v>
      </c>
      <c r="D58" s="166">
        <v>16.5486</v>
      </c>
      <c r="E58" s="166">
        <v>-27.842500000000001</v>
      </c>
      <c r="F58" s="166">
        <v>-38.8872</v>
      </c>
      <c r="G58" s="166">
        <v>10.3162</v>
      </c>
      <c r="H58" s="166">
        <v>0</v>
      </c>
      <c r="I58" s="166">
        <v>29.277000000000001</v>
      </c>
      <c r="J58" s="166">
        <v>-82.3904</v>
      </c>
      <c r="K58" s="166">
        <v>40.537599999999998</v>
      </c>
      <c r="L58" s="166">
        <v>20.441400000000002</v>
      </c>
      <c r="M58" s="166">
        <v>20.114100000000001</v>
      </c>
      <c r="N58" s="166">
        <v>-24.42</v>
      </c>
      <c r="O58" s="166">
        <v>-80.912999999999997</v>
      </c>
      <c r="P58" s="166">
        <v>41.8</v>
      </c>
      <c r="Q58" s="166">
        <v>14.904</v>
      </c>
      <c r="R58" s="166">
        <v>-74.8</v>
      </c>
      <c r="S58" s="166">
        <v>6.8935000000000004</v>
      </c>
      <c r="T58" s="166">
        <v>15.6478</v>
      </c>
      <c r="U58" s="166">
        <v>11.295400000000001</v>
      </c>
      <c r="V58" s="166">
        <v>11.3279</v>
      </c>
      <c r="W58" s="166">
        <v>19.043500000000002</v>
      </c>
      <c r="X58" s="166">
        <v>6.6726000000000001</v>
      </c>
      <c r="Y58" s="166">
        <v>0.246</v>
      </c>
      <c r="Z58" s="166">
        <v>2.3889</v>
      </c>
      <c r="AA58" s="166">
        <v>0</v>
      </c>
      <c r="AB58" s="166">
        <v>0</v>
      </c>
      <c r="AC58" s="166">
        <v>-62.54</v>
      </c>
      <c r="AD58" s="166">
        <v>-62.99</v>
      </c>
      <c r="AE58" s="166">
        <v>0</v>
      </c>
      <c r="AF58" s="166">
        <v>-6.66</v>
      </c>
      <c r="AG58" s="166">
        <v>44</v>
      </c>
      <c r="AH58" s="166">
        <v>0</v>
      </c>
      <c r="AI58" s="166">
        <v>0</v>
      </c>
      <c r="AJ58" s="166">
        <v>-67.150000000000006</v>
      </c>
      <c r="AK58" s="166">
        <v>-67.48</v>
      </c>
      <c r="AL58" s="166">
        <v>-51.97</v>
      </c>
      <c r="AM58" s="166">
        <v>42.34</v>
      </c>
      <c r="AN58" s="166">
        <v>42.41</v>
      </c>
      <c r="AO58" s="166">
        <v>15.204000000000001</v>
      </c>
      <c r="AP58" s="166">
        <v>-9.3987999999999996</v>
      </c>
      <c r="AQ58" s="166">
        <v>46.284500000000001</v>
      </c>
      <c r="AR58" s="166">
        <v>48.193199999999997</v>
      </c>
      <c r="AS58" s="166">
        <v>38.188800000000001</v>
      </c>
      <c r="AT58" s="166">
        <v>-54.789299999999997</v>
      </c>
      <c r="AU58" s="166">
        <v>-55.3474</v>
      </c>
      <c r="AV58" s="166">
        <v>5.9378000000000002</v>
      </c>
      <c r="AW58" s="166">
        <v>6.0354000000000001</v>
      </c>
      <c r="AX58" s="166">
        <v>58.942100000000003</v>
      </c>
      <c r="AY58" s="166">
        <v>59.21</v>
      </c>
      <c r="AZ58" s="166">
        <v>6.8212999999999999</v>
      </c>
      <c r="BA58" s="166">
        <v>35.4208</v>
      </c>
      <c r="BB58" s="166">
        <v>-667.82079999999996</v>
      </c>
      <c r="BC58" s="166">
        <v>8.4606999999999992</v>
      </c>
      <c r="BD58" s="166">
        <v>-13.7</v>
      </c>
      <c r="BE58" s="166">
        <v>-14.2</v>
      </c>
      <c r="BF58" s="166">
        <v>40.5762</v>
      </c>
      <c r="BG58" s="166">
        <v>39.187100000000001</v>
      </c>
      <c r="BH58" s="166">
        <v>-5.5952999999999999</v>
      </c>
      <c r="BI58" s="166">
        <v>0</v>
      </c>
      <c r="BJ58" s="166">
        <v>-112.5</v>
      </c>
      <c r="BK58" s="166">
        <v>0.56810000000000005</v>
      </c>
      <c r="BL58" s="166">
        <v>0</v>
      </c>
      <c r="BM58" s="166">
        <v>2.464</v>
      </c>
      <c r="BN58" s="166">
        <v>576.70809999999994</v>
      </c>
      <c r="BO58" s="166">
        <v>102.45059999999999</v>
      </c>
      <c r="BP58" s="166">
        <v>102.45059999999999</v>
      </c>
      <c r="BQ58" s="166">
        <v>-702.21280000000002</v>
      </c>
      <c r="BR58" s="166">
        <v>464.73140000000001</v>
      </c>
      <c r="BS58" s="166">
        <v>0</v>
      </c>
      <c r="BT58" s="166">
        <v>-98.156499999999994</v>
      </c>
      <c r="BU58" s="166">
        <v>13.468</v>
      </c>
      <c r="BV58" s="166">
        <v>63.6995</v>
      </c>
      <c r="BW58" s="166">
        <v>0</v>
      </c>
      <c r="BX58" s="166">
        <v>0</v>
      </c>
      <c r="BY58" s="166">
        <v>0</v>
      </c>
      <c r="BZ58" s="166">
        <v>0</v>
      </c>
      <c r="CA58" s="166">
        <v>-8.7029999999999994</v>
      </c>
      <c r="CB58" s="166">
        <v>-8.7029999999999994</v>
      </c>
      <c r="CC58" s="166">
        <v>30.252099999999999</v>
      </c>
      <c r="CD58" s="166">
        <v>30.935700000000001</v>
      </c>
      <c r="CE58" s="166">
        <v>21.429200000000002</v>
      </c>
      <c r="CF58" s="166">
        <v>-177.28890000000001</v>
      </c>
      <c r="CG58" s="166">
        <v>-176.0196</v>
      </c>
      <c r="CH58" s="166">
        <v>0.61770000000000003</v>
      </c>
      <c r="CI58" s="166">
        <v>0</v>
      </c>
      <c r="CJ58" s="166">
        <v>0</v>
      </c>
      <c r="CK58" s="166">
        <v>0</v>
      </c>
      <c r="CL58" s="166">
        <v>69.3</v>
      </c>
      <c r="CM58" s="166">
        <v>62.7</v>
      </c>
      <c r="CN58" s="166">
        <v>-17.73</v>
      </c>
      <c r="CO58" s="166">
        <v>40.5657</v>
      </c>
      <c r="CP58" s="166">
        <v>39.250100000000003</v>
      </c>
      <c r="CQ58" s="166">
        <v>39.7209</v>
      </c>
      <c r="CR58" s="166">
        <v>-96.596800000000002</v>
      </c>
      <c r="CS58" s="166">
        <v>-95.293700000000001</v>
      </c>
      <c r="CT58" s="166">
        <v>78.779899999999998</v>
      </c>
      <c r="CU58" s="166">
        <v>-120.07810000000001</v>
      </c>
      <c r="CV58" s="166">
        <v>89.342299999999994</v>
      </c>
      <c r="CW58" s="166">
        <v>11.729900000000001</v>
      </c>
      <c r="CX58" s="166">
        <v>33.15</v>
      </c>
      <c r="CY58" s="166">
        <v>19.62</v>
      </c>
      <c r="CZ58" s="166">
        <v>31.6479</v>
      </c>
      <c r="DA58" s="166">
        <v>29.8874</v>
      </c>
      <c r="DB58" s="166">
        <v>-38.83</v>
      </c>
      <c r="DC58" s="166">
        <v>-3.8935</v>
      </c>
      <c r="DD58" s="166">
        <v>0</v>
      </c>
      <c r="DE58" s="166">
        <v>0</v>
      </c>
      <c r="DF58" s="166">
        <v>-188.9316</v>
      </c>
      <c r="DG58" s="166">
        <v>0</v>
      </c>
      <c r="DH58" s="166">
        <v>-23.667400000000001</v>
      </c>
      <c r="DI58" s="166">
        <v>-145</v>
      </c>
      <c r="DJ58" s="166">
        <v>-143.5</v>
      </c>
      <c r="DK58" s="166">
        <v>23.53</v>
      </c>
      <c r="DL58" s="166">
        <v>24.325600000000001</v>
      </c>
      <c r="DM58" s="166">
        <v>40.873899999999999</v>
      </c>
      <c r="DN58" s="166">
        <v>34.5886</v>
      </c>
      <c r="DO58" s="166">
        <v>24.2</v>
      </c>
      <c r="DP58" s="166">
        <v>-15.95</v>
      </c>
      <c r="DQ58" s="166">
        <v>59.1325</v>
      </c>
      <c r="DR58" s="166">
        <v>117.7642</v>
      </c>
      <c r="DS58" s="166">
        <v>-24.43</v>
      </c>
      <c r="DT58" s="166">
        <v>-24.82</v>
      </c>
      <c r="DU58" s="166">
        <v>32.049999999999997</v>
      </c>
      <c r="DV58" s="166">
        <v>70.400000000000006</v>
      </c>
      <c r="DW58" s="166">
        <v>119.0545</v>
      </c>
      <c r="DX58" s="166">
        <v>116.2727</v>
      </c>
      <c r="DY58" s="166">
        <v>28.8931</v>
      </c>
      <c r="DZ58" s="166">
        <v>28.7545</v>
      </c>
      <c r="EA58" s="166">
        <v>211.0558</v>
      </c>
      <c r="EB58" s="166">
        <v>168.58860000000001</v>
      </c>
      <c r="EC58" s="166">
        <v>162.505</v>
      </c>
      <c r="ED58" s="166">
        <v>164.0213</v>
      </c>
      <c r="EE58" s="166">
        <v>41.139200000000002</v>
      </c>
      <c r="EF58" s="166">
        <v>31.6831</v>
      </c>
      <c r="EG58" s="166">
        <v>-26.641999999999999</v>
      </c>
      <c r="EH58" s="166">
        <v>536.25340000000006</v>
      </c>
      <c r="EI58" s="166">
        <v>52.083399999999997</v>
      </c>
      <c r="EJ58" s="166">
        <v>0</v>
      </c>
      <c r="EK58" s="166">
        <v>-35.116900000000001</v>
      </c>
      <c r="EL58" s="166">
        <v>-32.975499999999997</v>
      </c>
      <c r="EM58" s="166">
        <v>-27.8369</v>
      </c>
      <c r="EN58" s="166">
        <v>-56.485999999999997</v>
      </c>
      <c r="EO58" s="166">
        <v>0</v>
      </c>
      <c r="EP58" s="166">
        <v>24.623999999999999</v>
      </c>
      <c r="EQ58" s="166">
        <v>-39.202500000000001</v>
      </c>
      <c r="ER58" s="166">
        <v>-39.240600000000001</v>
      </c>
      <c r="ES58" s="166">
        <v>-63.323399999999999</v>
      </c>
      <c r="ET58" s="166">
        <v>0</v>
      </c>
      <c r="EU58" s="166">
        <v>-21.2</v>
      </c>
      <c r="EV58" s="166">
        <v>0</v>
      </c>
      <c r="EW58" s="166">
        <v>6.8960999999999997</v>
      </c>
      <c r="EX58" s="166">
        <v>-159.93729999999999</v>
      </c>
      <c r="EY58" s="166">
        <v>-40.5032</v>
      </c>
      <c r="EZ58" s="166">
        <v>-39.596499999999999</v>
      </c>
      <c r="FA58" s="166">
        <v>2.0449000000000002</v>
      </c>
      <c r="FB58" s="166">
        <v>-92.762500000000003</v>
      </c>
      <c r="FC58" s="166">
        <v>0</v>
      </c>
      <c r="FD58" s="166">
        <v>20.990200000000002</v>
      </c>
      <c r="FE58" s="166">
        <v>0</v>
      </c>
      <c r="FF58" s="166">
        <v>20.510899999999999</v>
      </c>
      <c r="FG58" s="166">
        <v>36.2821</v>
      </c>
      <c r="FH58" s="166">
        <v>36.291200000000003</v>
      </c>
      <c r="FI58" s="166">
        <v>35.380699999999997</v>
      </c>
      <c r="FJ58" s="166">
        <v>-29.639800000000001</v>
      </c>
      <c r="FK58" s="166">
        <v>-30.3096</v>
      </c>
      <c r="FL58" s="166">
        <v>103.99039999999999</v>
      </c>
      <c r="FM58" s="166">
        <v>-67.334000000000003</v>
      </c>
      <c r="FN58" s="166">
        <v>-66.910200000000003</v>
      </c>
      <c r="FO58" s="166">
        <v>64.176900000000003</v>
      </c>
      <c r="FP58" s="166">
        <v>70.826099999999997</v>
      </c>
      <c r="FQ58" s="166">
        <v>27.7317</v>
      </c>
      <c r="FR58" s="166">
        <v>0.8</v>
      </c>
      <c r="FS58" s="166">
        <v>2.2565</v>
      </c>
      <c r="FT58" s="166">
        <v>0.74129999999999996</v>
      </c>
      <c r="FU58" s="166">
        <v>-8.19</v>
      </c>
      <c r="FV58" s="166">
        <v>14.35</v>
      </c>
      <c r="FW58" s="166">
        <v>27.807400000000001</v>
      </c>
      <c r="FX58" s="166">
        <v>6.9874000000000001</v>
      </c>
      <c r="FY58" s="166">
        <v>-6.45</v>
      </c>
      <c r="FZ58" s="166">
        <v>1.403</v>
      </c>
      <c r="GA58" s="166">
        <v>9.4588999999999999</v>
      </c>
      <c r="GB58" s="166">
        <v>35.35</v>
      </c>
      <c r="GC58" s="166">
        <v>-138.77260000000001</v>
      </c>
      <c r="GD58" s="166">
        <v>-125.8368</v>
      </c>
      <c r="GE58" s="166">
        <v>13.5</v>
      </c>
      <c r="GF58" s="166">
        <v>73.519400000000005</v>
      </c>
      <c r="GG58" s="166">
        <v>20.9</v>
      </c>
      <c r="GH58" s="166">
        <v>-30.023599999999998</v>
      </c>
      <c r="GI58" s="166">
        <v>-9.4681999999999995</v>
      </c>
      <c r="GJ58" s="166">
        <v>-9.9741999999999997</v>
      </c>
      <c r="GK58" s="166">
        <v>1.3174999999999999</v>
      </c>
      <c r="GL58" s="166">
        <v>0</v>
      </c>
      <c r="GM58" s="166">
        <v>0</v>
      </c>
      <c r="GN58" s="166">
        <v>-16.7348</v>
      </c>
      <c r="GO58" s="166">
        <v>-56.579700000000003</v>
      </c>
      <c r="GP58" s="166">
        <v>15.1266</v>
      </c>
      <c r="GQ58" s="166">
        <v>22.953199999999999</v>
      </c>
      <c r="GR58" s="166">
        <v>58.225200000000001</v>
      </c>
      <c r="GS58" s="166">
        <v>59.107199999999999</v>
      </c>
      <c r="GT58" s="166">
        <v>-163.2645</v>
      </c>
      <c r="GU58" s="166">
        <v>-33.9375</v>
      </c>
      <c r="GV58" s="166">
        <v>20.146899999999999</v>
      </c>
      <c r="GW58" s="166">
        <v>-87.620900000000006</v>
      </c>
      <c r="GX58" s="166">
        <v>4.1631</v>
      </c>
      <c r="GY58" s="166">
        <v>7.5111999999999997</v>
      </c>
      <c r="GZ58" s="166">
        <v>7.2366999999999999</v>
      </c>
      <c r="HA58" s="166">
        <v>5.8943000000000003</v>
      </c>
      <c r="HB58" s="166">
        <v>136.31379999999999</v>
      </c>
      <c r="HC58" s="166">
        <v>136.67580000000001</v>
      </c>
      <c r="HD58" s="166">
        <v>68.3</v>
      </c>
      <c r="HE58" s="166">
        <v>-258.8682</v>
      </c>
      <c r="HF58" s="166">
        <v>-461.88479999999998</v>
      </c>
      <c r="HG58" s="166">
        <v>230.3827</v>
      </c>
      <c r="HH58" s="166">
        <v>91.247900000000001</v>
      </c>
      <c r="HI58" s="166">
        <v>-222.10300000000001</v>
      </c>
      <c r="HJ58" s="166">
        <v>-219.95529999999999</v>
      </c>
      <c r="HK58" s="166">
        <v>-30.935700000000001</v>
      </c>
      <c r="HL58" s="166">
        <v>-21.031300000000002</v>
      </c>
      <c r="HM58" s="166">
        <v>56.95</v>
      </c>
      <c r="HN58" s="166">
        <v>55.796399999999998</v>
      </c>
      <c r="HO58" s="166">
        <v>-141.62450000000001</v>
      </c>
      <c r="HP58" s="166">
        <v>-142.5394</v>
      </c>
      <c r="HQ58" s="166">
        <v>-3.6667000000000001</v>
      </c>
      <c r="HR58" s="166">
        <v>-4.0293000000000001</v>
      </c>
      <c r="HS58" s="166">
        <v>-83.180899999999994</v>
      </c>
      <c r="HT58" s="166">
        <v>-82.8018</v>
      </c>
      <c r="HU58" s="166">
        <v>45.69</v>
      </c>
      <c r="HV58" s="166">
        <v>44.76</v>
      </c>
      <c r="HW58" s="166">
        <v>24.5</v>
      </c>
      <c r="HX58" s="166">
        <v>25.5</v>
      </c>
      <c r="HY58" s="166">
        <v>21.145800000000001</v>
      </c>
      <c r="HZ58" s="166">
        <v>-79.44</v>
      </c>
      <c r="IA58" s="166">
        <v>-378.7783</v>
      </c>
      <c r="IB58" s="166">
        <v>43.023499999999999</v>
      </c>
      <c r="IC58" s="166">
        <v>42.697699999999998</v>
      </c>
      <c r="ID58" s="166">
        <v>8.8000000000000007</v>
      </c>
      <c r="IE58" s="166">
        <v>33.1</v>
      </c>
      <c r="IF58" s="166">
        <v>-43.7</v>
      </c>
      <c r="IG58" s="166">
        <v>-43.2</v>
      </c>
      <c r="IH58" s="166">
        <v>1.0121</v>
      </c>
      <c r="II58" s="166">
        <v>0.73080000000000001</v>
      </c>
      <c r="IJ58" s="166">
        <v>-432.89460000000003</v>
      </c>
      <c r="IK58" s="166">
        <v>-355.6225</v>
      </c>
      <c r="IL58" s="166">
        <v>197.31139999999999</v>
      </c>
      <c r="IM58" s="166">
        <v>149.2175</v>
      </c>
      <c r="IN58" s="166">
        <v>30.011199999999999</v>
      </c>
      <c r="IO58" s="166">
        <v>-407.55200000000002</v>
      </c>
      <c r="IP58" s="166">
        <v>138.49459999999999</v>
      </c>
      <c r="IQ58" s="166">
        <v>-173.69220000000001</v>
      </c>
      <c r="IR58" s="166">
        <v>-241.672</v>
      </c>
      <c r="IS58" s="166">
        <v>-405.21519999999998</v>
      </c>
      <c r="IT58" s="166">
        <v>103.6477</v>
      </c>
      <c r="IU58" s="166">
        <v>102.6846</v>
      </c>
      <c r="IV58" s="166">
        <v>57.683399999999999</v>
      </c>
      <c r="IW58" s="166">
        <v>-501.51459999999997</v>
      </c>
      <c r="IX58" s="166">
        <v>28.261099999999999</v>
      </c>
      <c r="IY58" s="166">
        <v>-261.4751</v>
      </c>
      <c r="IZ58" s="166">
        <v>154.05799999999999</v>
      </c>
      <c r="JA58" s="166">
        <v>-8.5434000000000001</v>
      </c>
      <c r="JB58" s="166">
        <v>0</v>
      </c>
      <c r="JC58" s="166">
        <v>17.440000000000001</v>
      </c>
      <c r="JD58" s="166">
        <v>5.4089999999999998</v>
      </c>
      <c r="JE58" s="166">
        <v>5.4109999999999996</v>
      </c>
      <c r="JF58" s="166">
        <v>-33.200000000000003</v>
      </c>
      <c r="JG58" s="166">
        <v>-1.68</v>
      </c>
      <c r="JH58" s="166">
        <v>0</v>
      </c>
      <c r="JI58" s="166">
        <v>-11.5434</v>
      </c>
      <c r="JJ58" s="166">
        <v>-34.950800000000001</v>
      </c>
      <c r="JK58" s="166">
        <v>-4.5090000000000003</v>
      </c>
      <c r="JL58" s="166">
        <v>-16.7</v>
      </c>
      <c r="JM58" s="166">
        <v>8.33</v>
      </c>
      <c r="JN58" s="166">
        <v>8.7810000000000006</v>
      </c>
      <c r="JO58" s="166">
        <v>0</v>
      </c>
      <c r="JP58" s="166">
        <v>0</v>
      </c>
      <c r="JQ58" s="166">
        <v>37.366599999999998</v>
      </c>
      <c r="JR58" s="166">
        <v>36.540900000000001</v>
      </c>
      <c r="JS58" s="166">
        <v>37.440199999999997</v>
      </c>
      <c r="JT58" s="166">
        <v>0</v>
      </c>
      <c r="JU58" s="166">
        <v>-58.3</v>
      </c>
      <c r="JV58" s="166">
        <v>14.17</v>
      </c>
      <c r="JW58" s="166">
        <v>5.09</v>
      </c>
      <c r="JX58" s="166">
        <v>0</v>
      </c>
      <c r="JY58" s="166">
        <v>-22.1937</v>
      </c>
      <c r="JZ58" s="166">
        <v>42.9298</v>
      </c>
      <c r="KA58" s="166">
        <v>7.4096000000000002</v>
      </c>
      <c r="KB58" s="166">
        <v>-22.9818</v>
      </c>
      <c r="KC58" s="166">
        <v>-53.892899999999997</v>
      </c>
      <c r="KD58" s="166">
        <v>-7.6191000000000004</v>
      </c>
      <c r="KE58" s="166">
        <v>31.979700000000001</v>
      </c>
      <c r="KF58" s="166">
        <v>23.5</v>
      </c>
      <c r="KG58" s="166">
        <v>-50.1</v>
      </c>
      <c r="KH58" s="166">
        <v>-183.31610000000001</v>
      </c>
      <c r="KI58" s="166">
        <v>-28.1386</v>
      </c>
    </row>
    <row r="59" spans="1:295" x14ac:dyDescent="0.25">
      <c r="A59" s="225" t="s">
        <v>842</v>
      </c>
      <c r="B59" s="225"/>
      <c r="C59" s="166">
        <v>0</v>
      </c>
      <c r="D59" s="166">
        <v>19.519233333333332</v>
      </c>
      <c r="E59" s="166">
        <v>-23.216374418604648</v>
      </c>
      <c r="F59" s="166">
        <v>-20.069437499999999</v>
      </c>
      <c r="G59" s="166">
        <v>15.937466666666666</v>
      </c>
      <c r="H59" s="166">
        <v>0</v>
      </c>
      <c r="I59" s="166">
        <v>42.71634375</v>
      </c>
      <c r="J59" s="166">
        <v>-66.559987500000005</v>
      </c>
      <c r="K59" s="166">
        <v>57.315091666666667</v>
      </c>
      <c r="L59" s="166">
        <v>29.050868749999999</v>
      </c>
      <c r="M59" s="166">
        <v>28.400264583333335</v>
      </c>
      <c r="N59" s="166">
        <v>-6.8449999999999998</v>
      </c>
      <c r="O59" s="166">
        <v>-63.380791666666667</v>
      </c>
      <c r="P59" s="166">
        <v>58.41702127659574</v>
      </c>
      <c r="Q59" s="166">
        <v>21.334212765957449</v>
      </c>
      <c r="R59" s="166">
        <v>-58.060869565217395</v>
      </c>
      <c r="S59" s="166">
        <v>9.4319270833333331</v>
      </c>
      <c r="T59" s="166">
        <v>26.692599999999999</v>
      </c>
      <c r="U59" s="166">
        <v>16.196722916666666</v>
      </c>
      <c r="V59" s="166">
        <v>16.40170625</v>
      </c>
      <c r="W59" s="166">
        <v>27.266950000000001</v>
      </c>
      <c r="X59" s="166">
        <v>14.472312499999999</v>
      </c>
      <c r="Y59" s="166">
        <v>3.9333020833333334</v>
      </c>
      <c r="Z59" s="166">
        <v>5.5372124999999999</v>
      </c>
      <c r="AA59" s="166">
        <v>0</v>
      </c>
      <c r="AB59" s="166">
        <v>0</v>
      </c>
      <c r="AC59" s="166">
        <v>-53.361333333333334</v>
      </c>
      <c r="AD59" s="166">
        <v>-53.338695652173911</v>
      </c>
      <c r="AE59" s="166">
        <v>0</v>
      </c>
      <c r="AF59" s="166">
        <v>7.03</v>
      </c>
      <c r="AG59" s="166">
        <v>62.348936170212767</v>
      </c>
      <c r="AH59" s="166">
        <v>0</v>
      </c>
      <c r="AI59" s="166">
        <v>0</v>
      </c>
      <c r="AJ59" s="166">
        <v>-54.749791666666667</v>
      </c>
      <c r="AK59" s="166">
        <v>-55.107708333333335</v>
      </c>
      <c r="AL59" s="166">
        <v>-41.389782608695654</v>
      </c>
      <c r="AM59" s="166">
        <v>55.039130434782606</v>
      </c>
      <c r="AN59" s="166">
        <v>55.468478260869567</v>
      </c>
      <c r="AO59" s="166">
        <v>19.993035416666668</v>
      </c>
      <c r="AP59" s="166">
        <v>-5.2128958333333335</v>
      </c>
      <c r="AQ59" s="166">
        <v>60.439447916666666</v>
      </c>
      <c r="AR59" s="166">
        <v>62.614977083333329</v>
      </c>
      <c r="AS59" s="166">
        <v>52.317866666666667</v>
      </c>
      <c r="AT59" s="166">
        <v>-44.362812499999997</v>
      </c>
      <c r="AU59" s="166">
        <v>-44.409868750000001</v>
      </c>
      <c r="AV59" s="166">
        <v>21.168183333333332</v>
      </c>
      <c r="AW59" s="166">
        <v>21.912466666666667</v>
      </c>
      <c r="AX59" s="166">
        <v>71.534227083333334</v>
      </c>
      <c r="AY59" s="166">
        <v>73.211506249999999</v>
      </c>
      <c r="AZ59" s="166">
        <v>9.7615489361702128</v>
      </c>
      <c r="BA59" s="166">
        <v>50.927985416666665</v>
      </c>
      <c r="BB59" s="166">
        <v>-602.26847499999997</v>
      </c>
      <c r="BC59" s="166">
        <v>21.50123125</v>
      </c>
      <c r="BD59" s="166">
        <v>-9.9541666666666675</v>
      </c>
      <c r="BE59" s="166">
        <v>-10.43125</v>
      </c>
      <c r="BF59" s="166">
        <v>50.661029166666665</v>
      </c>
      <c r="BG59" s="166">
        <v>49.795547916666671</v>
      </c>
      <c r="BH59" s="166">
        <v>-3.7719229166666666</v>
      </c>
      <c r="BI59" s="166">
        <v>0</v>
      </c>
      <c r="BJ59" s="166">
        <v>-98.913070833333336</v>
      </c>
      <c r="BK59" s="166">
        <v>6.3287020833333338</v>
      </c>
      <c r="BL59" s="166">
        <v>7.5145351351351355</v>
      </c>
      <c r="BM59" s="166">
        <v>4.7872062499999997</v>
      </c>
      <c r="BN59" s="166">
        <v>654.37895000000003</v>
      </c>
      <c r="BO59" s="166">
        <v>158.75151875</v>
      </c>
      <c r="BP59" s="166">
        <v>158.71845208333335</v>
      </c>
      <c r="BQ59" s="166">
        <v>-647.51921875000005</v>
      </c>
      <c r="BR59" s="166">
        <v>602.67482500000006</v>
      </c>
      <c r="BS59" s="166">
        <v>0</v>
      </c>
      <c r="BT59" s="166">
        <v>-64.155210416666662</v>
      </c>
      <c r="BU59" s="166">
        <v>65.99343125</v>
      </c>
      <c r="BV59" s="166">
        <v>97.511604651162784</v>
      </c>
      <c r="BW59" s="166">
        <v>34.804468085106379</v>
      </c>
      <c r="BX59" s="166">
        <v>20.987500000000001</v>
      </c>
      <c r="BY59" s="166">
        <v>54.747</v>
      </c>
      <c r="BZ59" s="166">
        <v>83.196046511627898</v>
      </c>
      <c r="CA59" s="166">
        <v>10.076089583333331</v>
      </c>
      <c r="CB59" s="166">
        <v>10.290975</v>
      </c>
      <c r="CC59" s="166">
        <v>46.209529166666663</v>
      </c>
      <c r="CD59" s="166">
        <v>46.757579166666666</v>
      </c>
      <c r="CE59" s="166">
        <v>30.918893478260866</v>
      </c>
      <c r="CF59" s="166">
        <v>-120.57944583333334</v>
      </c>
      <c r="CG59" s="166">
        <v>-119.9295125</v>
      </c>
      <c r="CH59" s="166">
        <v>14.176887499999999</v>
      </c>
      <c r="CI59" s="166">
        <v>0</v>
      </c>
      <c r="CJ59" s="166">
        <v>0</v>
      </c>
      <c r="CK59" s="166">
        <v>0</v>
      </c>
      <c r="CL59" s="166">
        <v>93.604166666666657</v>
      </c>
      <c r="CM59" s="166">
        <v>84.497916666666654</v>
      </c>
      <c r="CN59" s="166">
        <v>-15.152916666666666</v>
      </c>
      <c r="CO59" s="166">
        <v>54.50344583333333</v>
      </c>
      <c r="CP59" s="166">
        <v>52.661168750000002</v>
      </c>
      <c r="CQ59" s="166">
        <v>53.0778125</v>
      </c>
      <c r="CR59" s="166">
        <v>-63.639835416666671</v>
      </c>
      <c r="CS59" s="166">
        <v>-62.998645833333335</v>
      </c>
      <c r="CT59" s="166">
        <v>92.911325000000005</v>
      </c>
      <c r="CU59" s="166">
        <v>-86.836358333333322</v>
      </c>
      <c r="CV59" s="166">
        <v>106.24269166666666</v>
      </c>
      <c r="CW59" s="166">
        <v>13.998045833333332</v>
      </c>
      <c r="CX59" s="166">
        <v>59.226875</v>
      </c>
      <c r="CY59" s="166">
        <v>32.154791666666668</v>
      </c>
      <c r="CZ59" s="166">
        <v>45.795659090909091</v>
      </c>
      <c r="DA59" s="166">
        <v>43.783422727272729</v>
      </c>
      <c r="DB59" s="166">
        <v>-31.115416666666665</v>
      </c>
      <c r="DC59" s="166">
        <v>-2.9790176470588237</v>
      </c>
      <c r="DD59" s="166">
        <v>0</v>
      </c>
      <c r="DE59" s="166">
        <v>0</v>
      </c>
      <c r="DF59" s="166">
        <v>-155.21251666666666</v>
      </c>
      <c r="DG59" s="166">
        <v>0</v>
      </c>
      <c r="DH59" s="166">
        <v>-18.931152083333334</v>
      </c>
      <c r="DI59" s="166">
        <v>-114.82608695652173</v>
      </c>
      <c r="DJ59" s="166">
        <v>-114.49130434782607</v>
      </c>
      <c r="DK59" s="166">
        <v>29.519972340425529</v>
      </c>
      <c r="DL59" s="166">
        <v>42.973658695652169</v>
      </c>
      <c r="DM59" s="166">
        <v>70.128931249999994</v>
      </c>
      <c r="DN59" s="166">
        <v>60.484209756097556</v>
      </c>
      <c r="DO59" s="166">
        <v>42.559347826086956</v>
      </c>
      <c r="DP59" s="166">
        <v>-11.780416666666667</v>
      </c>
      <c r="DQ59" s="166">
        <v>65.564999999999998</v>
      </c>
      <c r="DR59" s="166">
        <v>153.80556250000001</v>
      </c>
      <c r="DS59" s="166">
        <v>-16.272500000000001</v>
      </c>
      <c r="DT59" s="166">
        <v>-16.522291666666668</v>
      </c>
      <c r="DU59" s="166">
        <v>54.55020833333333</v>
      </c>
      <c r="DV59" s="166">
        <v>86.400833333333338</v>
      </c>
      <c r="DW59" s="166">
        <v>154.56552708333334</v>
      </c>
      <c r="DX59" s="166">
        <v>152.00757291666667</v>
      </c>
      <c r="DY59" s="166">
        <v>51.442956250000002</v>
      </c>
      <c r="DZ59" s="166">
        <v>49.61552291666667</v>
      </c>
      <c r="EA59" s="166">
        <v>262.07001063829784</v>
      </c>
      <c r="EB59" s="166">
        <v>214.82835</v>
      </c>
      <c r="EC59" s="166">
        <v>207.60261458333332</v>
      </c>
      <c r="ED59" s="166">
        <v>210.35708541666665</v>
      </c>
      <c r="EE59" s="166">
        <v>68.809770833333332</v>
      </c>
      <c r="EF59" s="166">
        <v>59.114697916666671</v>
      </c>
      <c r="EG59" s="166">
        <v>-21.082687499999999</v>
      </c>
      <c r="EH59" s="166">
        <v>659.81116250000002</v>
      </c>
      <c r="EI59" s="166">
        <v>230.04200416666663</v>
      </c>
      <c r="EJ59" s="166">
        <v>0</v>
      </c>
      <c r="EK59" s="166">
        <v>-29.034381249999999</v>
      </c>
      <c r="EL59" s="166">
        <v>-26.584120833333333</v>
      </c>
      <c r="EM59" s="166">
        <v>9.0304208333333325</v>
      </c>
      <c r="EN59" s="166">
        <v>-25.002270833333331</v>
      </c>
      <c r="EO59" s="166">
        <v>0</v>
      </c>
      <c r="EP59" s="166">
        <v>86.228499999999997</v>
      </c>
      <c r="EQ59" s="166">
        <v>-18.607704166666664</v>
      </c>
      <c r="ER59" s="166">
        <v>-19.076360416666667</v>
      </c>
      <c r="ES59" s="166">
        <v>-26.39528125</v>
      </c>
      <c r="ET59" s="166">
        <v>4.4085185185185187</v>
      </c>
      <c r="EU59" s="166">
        <v>-14.975</v>
      </c>
      <c r="EV59" s="166">
        <v>61.896666666666668</v>
      </c>
      <c r="EW59" s="166">
        <v>11.178327083333333</v>
      </c>
      <c r="EX59" s="166">
        <v>-95.676516666666657</v>
      </c>
      <c r="EY59" s="166">
        <v>-36.620264583333331</v>
      </c>
      <c r="EZ59" s="166">
        <v>-35.792524999999998</v>
      </c>
      <c r="FA59" s="166">
        <v>8.4957708333333333</v>
      </c>
      <c r="FB59" s="166">
        <v>-57.01123333333333</v>
      </c>
      <c r="FC59" s="166">
        <v>25.767547916666665</v>
      </c>
      <c r="FD59" s="166">
        <v>23.419970833333331</v>
      </c>
      <c r="FE59" s="166">
        <v>0</v>
      </c>
      <c r="FF59" s="166">
        <v>23.015247916666663</v>
      </c>
      <c r="FG59" s="166">
        <v>40.705139583333334</v>
      </c>
      <c r="FH59" s="166">
        <v>41.080433333333339</v>
      </c>
      <c r="FI59" s="166">
        <v>39.527335416666666</v>
      </c>
      <c r="FJ59" s="166">
        <v>-11.163758333333332</v>
      </c>
      <c r="FK59" s="166">
        <v>-11.111435416666666</v>
      </c>
      <c r="FL59" s="166">
        <v>140.60399166666664</v>
      </c>
      <c r="FM59" s="166">
        <v>-48.985306250000001</v>
      </c>
      <c r="FN59" s="166">
        <v>-48.913987499999998</v>
      </c>
      <c r="FO59" s="166">
        <v>88.021302083333339</v>
      </c>
      <c r="FP59" s="166">
        <v>95.485204166666662</v>
      </c>
      <c r="FQ59" s="166">
        <v>42.076752083333332</v>
      </c>
      <c r="FR59" s="166">
        <v>14.385</v>
      </c>
      <c r="FS59" s="166">
        <v>7.1532333333333336</v>
      </c>
      <c r="FT59" s="166">
        <v>1.08319375</v>
      </c>
      <c r="FU59" s="166">
        <v>-4.2011627906976745</v>
      </c>
      <c r="FV59" s="166">
        <v>18.148333333333333</v>
      </c>
      <c r="FW59" s="166">
        <v>42.048254166666659</v>
      </c>
      <c r="FX59" s="166">
        <v>9.4968450000000004</v>
      </c>
      <c r="FY59" s="166">
        <v>-3.200659574468085</v>
      </c>
      <c r="FZ59" s="166">
        <v>4.3275625</v>
      </c>
      <c r="GA59" s="166">
        <v>10.302214285714287</v>
      </c>
      <c r="GB59" s="166">
        <v>42.849375000000002</v>
      </c>
      <c r="GC59" s="166">
        <v>-95.73674583333333</v>
      </c>
      <c r="GD59" s="166">
        <v>-87.366139583333322</v>
      </c>
      <c r="GE59" s="166">
        <v>15.185526315789474</v>
      </c>
      <c r="GF59" s="166">
        <v>85.222129166666662</v>
      </c>
      <c r="GG59" s="166">
        <v>24.422916666666669</v>
      </c>
      <c r="GH59" s="166">
        <v>-22.548220833333335</v>
      </c>
      <c r="GI59" s="166">
        <v>-2.7092166666666668</v>
      </c>
      <c r="GJ59" s="166">
        <v>-3.8201242424242423</v>
      </c>
      <c r="GK59" s="166">
        <v>2.1049916666666668</v>
      </c>
      <c r="GL59" s="166">
        <v>0</v>
      </c>
      <c r="GM59" s="166">
        <v>0</v>
      </c>
      <c r="GN59" s="166">
        <v>-15.135548837209303</v>
      </c>
      <c r="GO59" s="166">
        <v>-37.38218333333333</v>
      </c>
      <c r="GP59" s="166">
        <v>16.716618749999999</v>
      </c>
      <c r="GQ59" s="166">
        <v>38.992958333333334</v>
      </c>
      <c r="GR59" s="166">
        <v>61.694179166666665</v>
      </c>
      <c r="GS59" s="166">
        <v>62.916510416666668</v>
      </c>
      <c r="GT59" s="166">
        <v>-134.21755416666664</v>
      </c>
      <c r="GU59" s="166">
        <v>-25.269689583333331</v>
      </c>
      <c r="GV59" s="166">
        <v>28.597893750000001</v>
      </c>
      <c r="GW59" s="166">
        <v>-60.769722916666666</v>
      </c>
      <c r="GX59" s="166">
        <v>6.2443431818181816</v>
      </c>
      <c r="GY59" s="166">
        <v>13.716795833333332</v>
      </c>
      <c r="GZ59" s="166">
        <v>13.327131250000001</v>
      </c>
      <c r="HA59" s="166">
        <v>7.8735099999999996</v>
      </c>
      <c r="HB59" s="166">
        <v>189.20968958333333</v>
      </c>
      <c r="HC59" s="166">
        <v>188.52397708333331</v>
      </c>
      <c r="HD59" s="166">
        <v>140.83541666666665</v>
      </c>
      <c r="HE59" s="166">
        <v>-138.74089787234041</v>
      </c>
      <c r="HF59" s="166">
        <v>-308.33172500000001</v>
      </c>
      <c r="HG59" s="166">
        <v>310.90999375000001</v>
      </c>
      <c r="HH59" s="166">
        <v>269.55963541666665</v>
      </c>
      <c r="HI59" s="166">
        <v>-179.41993541666668</v>
      </c>
      <c r="HJ59" s="166">
        <v>-178.8708125</v>
      </c>
      <c r="HK59" s="166">
        <v>-18.857635416666668</v>
      </c>
      <c r="HL59" s="166">
        <v>-6.1929818181818188</v>
      </c>
      <c r="HM59" s="166">
        <v>66.043268749999996</v>
      </c>
      <c r="HN59" s="166">
        <v>65.748087499999997</v>
      </c>
      <c r="HO59" s="166">
        <v>-103.44061176470586</v>
      </c>
      <c r="HP59" s="166">
        <v>-98.308376470588229</v>
      </c>
      <c r="HQ59" s="166">
        <v>22.663539583333332</v>
      </c>
      <c r="HR59" s="166">
        <v>22.21515625</v>
      </c>
      <c r="HS59" s="166">
        <v>-51.347908333333329</v>
      </c>
      <c r="HT59" s="166">
        <v>-51.194085416666667</v>
      </c>
      <c r="HU59" s="166">
        <v>87.278125000000003</v>
      </c>
      <c r="HV59" s="166">
        <v>87.042291666666671</v>
      </c>
      <c r="HW59" s="166">
        <v>52.493749999999999</v>
      </c>
      <c r="HX59" s="166">
        <v>52.71875</v>
      </c>
      <c r="HY59" s="166">
        <v>21.456611111111112</v>
      </c>
      <c r="HZ59" s="166">
        <v>-7.166666666666667</v>
      </c>
      <c r="IA59" s="166">
        <v>-342.06136666666663</v>
      </c>
      <c r="IB59" s="166">
        <v>60.668837500000002</v>
      </c>
      <c r="IC59" s="166">
        <v>60.274245833333332</v>
      </c>
      <c r="ID59" s="166">
        <v>12.659574468085106</v>
      </c>
      <c r="IE59" s="166">
        <v>45.606250000000003</v>
      </c>
      <c r="IF59" s="166">
        <v>-21.472916666666666</v>
      </c>
      <c r="IG59" s="166">
        <v>-21.335416666666667</v>
      </c>
      <c r="IH59" s="166">
        <v>1.3954666666666666</v>
      </c>
      <c r="II59" s="166">
        <v>1.0813588235294118</v>
      </c>
      <c r="IJ59" s="166">
        <v>-265.2906645833333</v>
      </c>
      <c r="IK59" s="166">
        <v>-197.29374166666665</v>
      </c>
      <c r="IL59" s="166">
        <v>382.71068750000001</v>
      </c>
      <c r="IM59" s="166">
        <v>306.63016249999998</v>
      </c>
      <c r="IN59" s="166">
        <v>88.310762499999996</v>
      </c>
      <c r="IO59" s="166">
        <v>-299.07125833333328</v>
      </c>
      <c r="IP59" s="166">
        <v>297.87459583333333</v>
      </c>
      <c r="IQ59" s="166">
        <v>-135.02407291666665</v>
      </c>
      <c r="IR59" s="166">
        <v>-158.72532916666665</v>
      </c>
      <c r="IS59" s="166">
        <v>-294.06540000000001</v>
      </c>
      <c r="IT59" s="166">
        <v>129.12151041666667</v>
      </c>
      <c r="IU59" s="166">
        <v>128.79128958333331</v>
      </c>
      <c r="IV59" s="166">
        <v>136.81965</v>
      </c>
      <c r="IW59" s="166">
        <v>-370.38587291666664</v>
      </c>
      <c r="IX59" s="166">
        <v>163.25082291666664</v>
      </c>
      <c r="IY59" s="166">
        <v>-209.80822499999999</v>
      </c>
      <c r="IZ59" s="166">
        <v>210.84559583333333</v>
      </c>
      <c r="JA59" s="166">
        <v>-5.9672145833333339</v>
      </c>
      <c r="JB59" s="166">
        <v>0</v>
      </c>
      <c r="JC59" s="166">
        <v>25.98</v>
      </c>
      <c r="JD59" s="166">
        <v>7.0491363636363635</v>
      </c>
      <c r="JE59" s="166">
        <v>7.0563409090909097</v>
      </c>
      <c r="JF59" s="166">
        <v>-25.561666666666664</v>
      </c>
      <c r="JG59" s="166">
        <v>4.6057142857142859</v>
      </c>
      <c r="JH59" s="166">
        <v>0</v>
      </c>
      <c r="JI59" s="166">
        <v>-3.6367395833333336</v>
      </c>
      <c r="JJ59" s="166">
        <v>-25.762120833333331</v>
      </c>
      <c r="JK59" s="166">
        <v>0.71705208333333337</v>
      </c>
      <c r="JL59" s="166">
        <v>0.84583333333333333</v>
      </c>
      <c r="JM59" s="166">
        <v>13.039729166666666</v>
      </c>
      <c r="JN59" s="166">
        <v>12.954437499999999</v>
      </c>
      <c r="JO59" s="166">
        <v>9.0936416666666666</v>
      </c>
      <c r="JP59" s="166">
        <v>10.836781818181818</v>
      </c>
      <c r="JQ59" s="166">
        <v>42.939025000000001</v>
      </c>
      <c r="JR59" s="166">
        <v>42.649275000000003</v>
      </c>
      <c r="JS59" s="166">
        <v>42.969000000000001</v>
      </c>
      <c r="JT59" s="166">
        <v>0</v>
      </c>
      <c r="JU59" s="166">
        <v>-44.95</v>
      </c>
      <c r="JV59" s="166">
        <v>23.615981250000001</v>
      </c>
      <c r="JW59" s="166">
        <v>7.5522916666666671</v>
      </c>
      <c r="JX59" s="166">
        <v>0</v>
      </c>
      <c r="JY59" s="166">
        <v>-9.1320499999999996</v>
      </c>
      <c r="JZ59" s="166">
        <v>47.475177083333335</v>
      </c>
      <c r="KA59" s="166">
        <v>18.584187499999999</v>
      </c>
      <c r="KB59" s="166">
        <v>-9.6863916666666654</v>
      </c>
      <c r="KC59" s="166">
        <v>-47.094797916666664</v>
      </c>
      <c r="KD59" s="166">
        <v>5.6191395833333342</v>
      </c>
      <c r="KE59" s="166">
        <v>40.216737500000001</v>
      </c>
      <c r="KF59" s="166">
        <v>36.329166666666666</v>
      </c>
      <c r="KG59" s="166">
        <v>-36.174999999999997</v>
      </c>
      <c r="KH59" s="166">
        <v>-39.347658333333335</v>
      </c>
      <c r="KI59" s="166">
        <v>83.855335416666662</v>
      </c>
    </row>
    <row r="60" spans="1:295" x14ac:dyDescent="0.25">
      <c r="A60" s="225" t="s">
        <v>2324</v>
      </c>
      <c r="B60" s="225"/>
      <c r="C60" s="157" t="s">
        <v>200</v>
      </c>
      <c r="D60" s="157" t="s">
        <v>200</v>
      </c>
      <c r="E60" s="157" t="s">
        <v>200</v>
      </c>
      <c r="F60" s="157" t="s">
        <v>200</v>
      </c>
      <c r="G60" s="157" t="s">
        <v>200</v>
      </c>
      <c r="H60" s="157" t="s">
        <v>2325</v>
      </c>
      <c r="I60" s="157" t="s">
        <v>200</v>
      </c>
      <c r="J60" s="157" t="s">
        <v>200</v>
      </c>
      <c r="K60" s="157" t="s">
        <v>2325</v>
      </c>
      <c r="L60" s="157" t="s">
        <v>200</v>
      </c>
      <c r="M60" s="157" t="s">
        <v>200</v>
      </c>
      <c r="N60" s="157" t="s">
        <v>200</v>
      </c>
      <c r="O60" s="157" t="s">
        <v>200</v>
      </c>
      <c r="P60" s="157" t="s">
        <v>200</v>
      </c>
      <c r="Q60" s="157" t="s">
        <v>200</v>
      </c>
      <c r="R60" s="157" t="s">
        <v>200</v>
      </c>
      <c r="S60" s="157" t="s">
        <v>200</v>
      </c>
      <c r="T60" s="157" t="s">
        <v>200</v>
      </c>
      <c r="U60" s="157" t="s">
        <v>200</v>
      </c>
      <c r="V60" s="157" t="s">
        <v>200</v>
      </c>
      <c r="W60" s="157" t="s">
        <v>200</v>
      </c>
      <c r="X60" s="157" t="s">
        <v>2325</v>
      </c>
      <c r="Y60" s="157" t="s">
        <v>2325</v>
      </c>
      <c r="Z60" s="157" t="s">
        <v>2325</v>
      </c>
      <c r="AA60" s="157" t="s">
        <v>200</v>
      </c>
      <c r="AB60" s="157" t="s">
        <v>2325</v>
      </c>
      <c r="AC60" s="157" t="s">
        <v>200</v>
      </c>
      <c r="AD60" s="157" t="s">
        <v>200</v>
      </c>
      <c r="AE60" s="157" t="s">
        <v>2325</v>
      </c>
      <c r="AF60" s="157" t="s">
        <v>200</v>
      </c>
      <c r="AG60" s="157" t="s">
        <v>200</v>
      </c>
      <c r="AH60" s="157" t="s">
        <v>200</v>
      </c>
      <c r="AI60" s="157" t="s">
        <v>200</v>
      </c>
      <c r="AJ60" s="157" t="s">
        <v>200</v>
      </c>
      <c r="AK60" s="157" t="s">
        <v>200</v>
      </c>
      <c r="AL60" s="157" t="s">
        <v>2325</v>
      </c>
      <c r="AM60" s="157" t="s">
        <v>200</v>
      </c>
      <c r="AN60" s="157" t="s">
        <v>200</v>
      </c>
      <c r="AO60" s="157" t="s">
        <v>200</v>
      </c>
      <c r="AP60" s="157" t="s">
        <v>2325</v>
      </c>
      <c r="AQ60" s="157" t="s">
        <v>200</v>
      </c>
      <c r="AR60" s="157" t="s">
        <v>200</v>
      </c>
      <c r="AS60" s="157" t="s">
        <v>200</v>
      </c>
      <c r="AT60" s="157" t="s">
        <v>200</v>
      </c>
      <c r="AU60" s="157" t="s">
        <v>200</v>
      </c>
      <c r="AV60" s="157" t="s">
        <v>2325</v>
      </c>
      <c r="AW60" s="157" t="s">
        <v>2325</v>
      </c>
      <c r="AX60" s="157" t="s">
        <v>200</v>
      </c>
      <c r="AY60" s="157" t="s">
        <v>200</v>
      </c>
      <c r="AZ60" s="157" t="s">
        <v>200</v>
      </c>
      <c r="BA60" s="157" t="s">
        <v>200</v>
      </c>
      <c r="BB60" s="157" t="s">
        <v>200</v>
      </c>
      <c r="BC60" s="157" t="s">
        <v>2325</v>
      </c>
      <c r="BD60" s="157" t="s">
        <v>2325</v>
      </c>
      <c r="BE60" s="157" t="s">
        <v>2325</v>
      </c>
      <c r="BF60" s="157" t="s">
        <v>200</v>
      </c>
      <c r="BG60" s="157" t="s">
        <v>200</v>
      </c>
      <c r="BH60" s="157" t="s">
        <v>2325</v>
      </c>
      <c r="BI60" s="157" t="s">
        <v>2325</v>
      </c>
      <c r="BJ60" s="157" t="s">
        <v>2325</v>
      </c>
      <c r="BK60" s="157" t="s">
        <v>2325</v>
      </c>
      <c r="BL60" s="157" t="s">
        <v>2325</v>
      </c>
      <c r="BM60" s="157" t="s">
        <v>2325</v>
      </c>
      <c r="BN60" s="157" t="s">
        <v>200</v>
      </c>
      <c r="BO60" s="157" t="s">
        <v>200</v>
      </c>
      <c r="BP60" s="157" t="s">
        <v>200</v>
      </c>
      <c r="BQ60" s="157" t="s">
        <v>2325</v>
      </c>
      <c r="BR60" s="157" t="s">
        <v>2325</v>
      </c>
      <c r="BS60" s="157" t="s">
        <v>2325</v>
      </c>
      <c r="BT60" s="157" t="s">
        <v>2325</v>
      </c>
      <c r="BU60" s="157" t="s">
        <v>2325</v>
      </c>
      <c r="BV60" s="157" t="s">
        <v>2325</v>
      </c>
      <c r="BW60" s="157" t="s">
        <v>2325</v>
      </c>
      <c r="BX60" s="157" t="s">
        <v>2326</v>
      </c>
      <c r="BY60" s="157" t="s">
        <v>2325</v>
      </c>
      <c r="BZ60" s="157" t="s">
        <v>2325</v>
      </c>
      <c r="CA60" s="157" t="s">
        <v>2325</v>
      </c>
      <c r="CB60" s="157" t="s">
        <v>2325</v>
      </c>
      <c r="CC60" s="157" t="s">
        <v>2325</v>
      </c>
      <c r="CD60" s="157" t="s">
        <v>2325</v>
      </c>
      <c r="CE60" s="157" t="s">
        <v>2325</v>
      </c>
      <c r="CF60" s="157" t="s">
        <v>2325</v>
      </c>
      <c r="CG60" s="157" t="s">
        <v>2325</v>
      </c>
      <c r="CH60" s="157" t="s">
        <v>2325</v>
      </c>
      <c r="CI60" s="157" t="s">
        <v>2325</v>
      </c>
      <c r="CJ60" s="157" t="s">
        <v>2325</v>
      </c>
      <c r="CK60" s="157" t="s">
        <v>2325</v>
      </c>
      <c r="CL60" s="157" t="s">
        <v>2325</v>
      </c>
      <c r="CM60" s="157" t="s">
        <v>2325</v>
      </c>
      <c r="CN60" s="157" t="s">
        <v>2325</v>
      </c>
      <c r="CO60" s="157" t="s">
        <v>2325</v>
      </c>
      <c r="CP60" s="157" t="s">
        <v>2325</v>
      </c>
      <c r="CQ60" s="157" t="s">
        <v>2325</v>
      </c>
      <c r="CR60" s="157" t="s">
        <v>2325</v>
      </c>
      <c r="CS60" s="157" t="s">
        <v>2325</v>
      </c>
      <c r="CT60" s="157" t="s">
        <v>2325</v>
      </c>
      <c r="CU60" s="157" t="s">
        <v>2325</v>
      </c>
      <c r="CV60" s="157" t="s">
        <v>2325</v>
      </c>
      <c r="CW60" s="157" t="s">
        <v>2325</v>
      </c>
      <c r="CX60" s="157" t="s">
        <v>2325</v>
      </c>
      <c r="CY60" s="157" t="s">
        <v>2325</v>
      </c>
      <c r="CZ60" s="157" t="s">
        <v>2325</v>
      </c>
      <c r="DA60" s="157" t="s">
        <v>2325</v>
      </c>
      <c r="DB60" s="157" t="s">
        <v>2325</v>
      </c>
      <c r="DC60" s="157" t="s">
        <v>2325</v>
      </c>
      <c r="DD60" s="157" t="s">
        <v>2325</v>
      </c>
      <c r="DE60" s="157" t="s">
        <v>2325</v>
      </c>
      <c r="DF60" s="157" t="s">
        <v>2325</v>
      </c>
      <c r="DG60" s="157" t="s">
        <v>2325</v>
      </c>
      <c r="DH60" s="157" t="s">
        <v>2325</v>
      </c>
      <c r="DI60" s="157" t="s">
        <v>2325</v>
      </c>
      <c r="DJ60" s="157" t="s">
        <v>2325</v>
      </c>
      <c r="DK60" s="157" t="s">
        <v>2325</v>
      </c>
      <c r="DL60" s="157" t="s">
        <v>2325</v>
      </c>
      <c r="DM60" s="157" t="s">
        <v>2325</v>
      </c>
      <c r="DN60" s="157" t="s">
        <v>2325</v>
      </c>
      <c r="DO60" s="157" t="s">
        <v>2325</v>
      </c>
      <c r="DP60" s="157" t="s">
        <v>2325</v>
      </c>
      <c r="DQ60" s="157" t="s">
        <v>2325</v>
      </c>
      <c r="DR60" s="157" t="s">
        <v>2325</v>
      </c>
      <c r="DS60" s="157" t="s">
        <v>2325</v>
      </c>
      <c r="DT60" s="157" t="s">
        <v>2325</v>
      </c>
      <c r="DU60" s="157" t="s">
        <v>2325</v>
      </c>
      <c r="DV60" s="157" t="s">
        <v>2325</v>
      </c>
      <c r="DW60" s="157" t="s">
        <v>2325</v>
      </c>
      <c r="DX60" s="157" t="s">
        <v>2325</v>
      </c>
      <c r="DY60" s="157" t="s">
        <v>2325</v>
      </c>
      <c r="DZ60" s="157" t="s">
        <v>2325</v>
      </c>
      <c r="EA60" s="157" t="s">
        <v>2325</v>
      </c>
      <c r="EB60" s="157" t="s">
        <v>2325</v>
      </c>
      <c r="EC60" s="157" t="s">
        <v>2325</v>
      </c>
      <c r="ED60" s="157" t="s">
        <v>2325</v>
      </c>
      <c r="EE60" s="157" t="s">
        <v>2325</v>
      </c>
      <c r="EF60" s="157" t="s">
        <v>2325</v>
      </c>
      <c r="EG60" s="157" t="s">
        <v>2325</v>
      </c>
      <c r="EH60" s="157" t="s">
        <v>2325</v>
      </c>
      <c r="EI60" s="157" t="s">
        <v>2325</v>
      </c>
      <c r="EJ60" s="157" t="s">
        <v>2325</v>
      </c>
      <c r="EK60" s="157" t="s">
        <v>2325</v>
      </c>
      <c r="EL60" s="157" t="s">
        <v>2325</v>
      </c>
      <c r="EM60" s="157" t="s">
        <v>2325</v>
      </c>
      <c r="EN60" s="157" t="s">
        <v>2325</v>
      </c>
      <c r="EO60" s="157" t="s">
        <v>2325</v>
      </c>
      <c r="EP60" s="157" t="s">
        <v>2325</v>
      </c>
      <c r="EQ60" s="157" t="s">
        <v>2325</v>
      </c>
      <c r="ER60" s="157" t="s">
        <v>2325</v>
      </c>
      <c r="ES60" s="157" t="s">
        <v>2325</v>
      </c>
      <c r="ET60" s="157" t="s">
        <v>2325</v>
      </c>
      <c r="EU60" s="157" t="s">
        <v>2325</v>
      </c>
      <c r="EV60" s="157" t="s">
        <v>2325</v>
      </c>
      <c r="EW60" s="157" t="s">
        <v>2325</v>
      </c>
      <c r="EX60" s="157" t="s">
        <v>2325</v>
      </c>
      <c r="EY60" s="157" t="s">
        <v>2325</v>
      </c>
      <c r="EZ60" s="157" t="s">
        <v>2325</v>
      </c>
      <c r="FA60" s="157" t="s">
        <v>2325</v>
      </c>
      <c r="FB60" s="157" t="s">
        <v>2325</v>
      </c>
      <c r="FC60" s="157" t="s">
        <v>2325</v>
      </c>
      <c r="FD60" s="157" t="s">
        <v>2325</v>
      </c>
      <c r="FE60" s="157" t="s">
        <v>2325</v>
      </c>
      <c r="FF60" s="157" t="s">
        <v>2325</v>
      </c>
      <c r="FG60" s="157" t="s">
        <v>2325</v>
      </c>
      <c r="FH60" s="157" t="s">
        <v>2325</v>
      </c>
      <c r="FI60" s="157" t="s">
        <v>2325</v>
      </c>
      <c r="FJ60" s="157" t="s">
        <v>2325</v>
      </c>
      <c r="FK60" s="157" t="s">
        <v>2325</v>
      </c>
      <c r="FL60" s="157" t="s">
        <v>2325</v>
      </c>
      <c r="FM60" s="157" t="s">
        <v>2325</v>
      </c>
      <c r="FN60" s="157" t="s">
        <v>2325</v>
      </c>
      <c r="FO60" s="157" t="s">
        <v>2325</v>
      </c>
      <c r="FP60" s="157" t="s">
        <v>2325</v>
      </c>
      <c r="FQ60" s="157" t="s">
        <v>2325</v>
      </c>
      <c r="FR60" s="157" t="s">
        <v>2325</v>
      </c>
      <c r="FS60" s="157" t="s">
        <v>2325</v>
      </c>
      <c r="FT60" s="157" t="s">
        <v>2325</v>
      </c>
      <c r="FU60" s="157" t="s">
        <v>2325</v>
      </c>
      <c r="FV60" s="157" t="s">
        <v>2325</v>
      </c>
      <c r="FW60" s="157" t="s">
        <v>2325</v>
      </c>
      <c r="FX60" s="157" t="s">
        <v>2325</v>
      </c>
      <c r="FY60" s="157" t="s">
        <v>2325</v>
      </c>
      <c r="FZ60" s="157" t="s">
        <v>2325</v>
      </c>
      <c r="GA60" s="157" t="s">
        <v>2325</v>
      </c>
      <c r="GB60" s="157" t="s">
        <v>2325</v>
      </c>
      <c r="GC60" s="157" t="s">
        <v>2325</v>
      </c>
      <c r="GD60" s="157" t="s">
        <v>2325</v>
      </c>
      <c r="GE60" s="157" t="s">
        <v>2325</v>
      </c>
      <c r="GF60" s="157" t="s">
        <v>2325</v>
      </c>
      <c r="GG60" s="157" t="s">
        <v>2325</v>
      </c>
      <c r="GH60" s="157" t="s">
        <v>2325</v>
      </c>
      <c r="GI60" s="157" t="s">
        <v>2325</v>
      </c>
      <c r="GJ60" s="157" t="s">
        <v>2325</v>
      </c>
      <c r="GK60" s="157" t="s">
        <v>2325</v>
      </c>
      <c r="GL60" s="157" t="s">
        <v>2325</v>
      </c>
      <c r="GM60" s="157" t="s">
        <v>2325</v>
      </c>
      <c r="GN60" s="157" t="s">
        <v>2325</v>
      </c>
      <c r="GO60" s="157" t="s">
        <v>2325</v>
      </c>
      <c r="GP60" s="157" t="s">
        <v>2325</v>
      </c>
      <c r="GQ60" s="157" t="s">
        <v>2325</v>
      </c>
      <c r="GR60" s="157" t="s">
        <v>2325</v>
      </c>
      <c r="GS60" s="157" t="s">
        <v>2325</v>
      </c>
      <c r="GT60" s="157" t="s">
        <v>2325</v>
      </c>
      <c r="GU60" s="157" t="s">
        <v>2325</v>
      </c>
      <c r="GV60" s="157" t="s">
        <v>2325</v>
      </c>
      <c r="GW60" s="157" t="s">
        <v>2325</v>
      </c>
      <c r="GX60" s="157" t="s">
        <v>2325</v>
      </c>
      <c r="GY60" s="157" t="s">
        <v>2325</v>
      </c>
      <c r="GZ60" s="157" t="s">
        <v>2325</v>
      </c>
      <c r="HA60" s="157" t="s">
        <v>2325</v>
      </c>
      <c r="HB60" s="157" t="s">
        <v>2325</v>
      </c>
      <c r="HC60" s="157" t="s">
        <v>2325</v>
      </c>
      <c r="HD60" s="157" t="s">
        <v>2325</v>
      </c>
      <c r="HE60" s="157" t="s">
        <v>2326</v>
      </c>
      <c r="HF60" s="157" t="s">
        <v>2326</v>
      </c>
      <c r="HG60" s="157" t="s">
        <v>2326</v>
      </c>
      <c r="HH60" s="157" t="s">
        <v>2326</v>
      </c>
      <c r="HI60" s="157" t="s">
        <v>2326</v>
      </c>
      <c r="HJ60" s="157" t="s">
        <v>2326</v>
      </c>
      <c r="HK60" s="157" t="s">
        <v>2326</v>
      </c>
      <c r="HL60" s="157" t="s">
        <v>2326</v>
      </c>
      <c r="HM60" s="157" t="s">
        <v>2326</v>
      </c>
      <c r="HN60" s="157" t="s">
        <v>2326</v>
      </c>
      <c r="HO60" s="157" t="s">
        <v>2326</v>
      </c>
      <c r="HP60" s="157" t="s">
        <v>2326</v>
      </c>
      <c r="HQ60" s="157" t="s">
        <v>2326</v>
      </c>
      <c r="HR60" s="157" t="s">
        <v>2326</v>
      </c>
      <c r="HS60" s="157" t="s">
        <v>2326</v>
      </c>
      <c r="HT60" s="157" t="s">
        <v>2326</v>
      </c>
      <c r="HU60" s="157" t="s">
        <v>2326</v>
      </c>
      <c r="HV60" s="157" t="s">
        <v>2326</v>
      </c>
      <c r="HW60" s="157" t="s">
        <v>2326</v>
      </c>
      <c r="HX60" s="157" t="s">
        <v>2326</v>
      </c>
      <c r="HY60" s="157" t="s">
        <v>2326</v>
      </c>
      <c r="HZ60" s="157" t="s">
        <v>2326</v>
      </c>
      <c r="IA60" s="157" t="s">
        <v>2326</v>
      </c>
      <c r="IB60" s="157" t="s">
        <v>2326</v>
      </c>
      <c r="IC60" s="157" t="s">
        <v>2326</v>
      </c>
      <c r="ID60" s="157" t="s">
        <v>2326</v>
      </c>
      <c r="IE60" s="157" t="s">
        <v>2326</v>
      </c>
      <c r="IF60" s="157" t="s">
        <v>2326</v>
      </c>
      <c r="IG60" s="157" t="s">
        <v>2326</v>
      </c>
      <c r="IH60" s="157" t="s">
        <v>2326</v>
      </c>
      <c r="II60" s="157" t="s">
        <v>2326</v>
      </c>
      <c r="IJ60" s="157" t="s">
        <v>2326</v>
      </c>
      <c r="IK60" s="157" t="s">
        <v>2326</v>
      </c>
      <c r="IL60" s="157" t="s">
        <v>2326</v>
      </c>
      <c r="IM60" s="157" t="s">
        <v>2326</v>
      </c>
      <c r="IN60" s="157" t="s">
        <v>2326</v>
      </c>
      <c r="IO60" s="157" t="s">
        <v>2326</v>
      </c>
      <c r="IP60" s="157" t="s">
        <v>2326</v>
      </c>
      <c r="IQ60" s="157" t="s">
        <v>2326</v>
      </c>
      <c r="IR60" s="157" t="s">
        <v>200</v>
      </c>
      <c r="IS60" s="157" t="s">
        <v>2325</v>
      </c>
      <c r="IT60" s="157" t="s">
        <v>2326</v>
      </c>
      <c r="IU60" s="157" t="s">
        <v>2326</v>
      </c>
      <c r="IV60" s="157" t="s">
        <v>2326</v>
      </c>
      <c r="IW60" s="157" t="s">
        <v>200</v>
      </c>
      <c r="IX60" s="157" t="s">
        <v>200</v>
      </c>
      <c r="IY60" s="157" t="s">
        <v>200</v>
      </c>
      <c r="IZ60" s="157" t="s">
        <v>200</v>
      </c>
      <c r="JA60" s="157" t="s">
        <v>2325</v>
      </c>
      <c r="JB60" s="157" t="s">
        <v>2326</v>
      </c>
      <c r="JC60" s="157" t="s">
        <v>2325</v>
      </c>
      <c r="JD60" s="157" t="s">
        <v>2326</v>
      </c>
      <c r="JE60" s="157" t="s">
        <v>2326</v>
      </c>
      <c r="JF60" s="157" t="s">
        <v>2326</v>
      </c>
      <c r="JG60" s="157" t="s">
        <v>2326</v>
      </c>
      <c r="JH60" s="157" t="s">
        <v>2325</v>
      </c>
      <c r="JI60" s="157" t="s">
        <v>2325</v>
      </c>
      <c r="JJ60" s="157" t="s">
        <v>2325</v>
      </c>
      <c r="JK60" s="157" t="s">
        <v>2325</v>
      </c>
      <c r="JL60" s="157" t="s">
        <v>2326</v>
      </c>
      <c r="JM60" s="157" t="s">
        <v>2325</v>
      </c>
      <c r="JN60" s="157" t="s">
        <v>2325</v>
      </c>
      <c r="JO60" s="157" t="s">
        <v>2326</v>
      </c>
      <c r="JP60" s="157" t="s">
        <v>2326</v>
      </c>
      <c r="JQ60" s="157" t="s">
        <v>2326</v>
      </c>
      <c r="JR60" s="157" t="s">
        <v>2326</v>
      </c>
      <c r="JS60" s="157" t="s">
        <v>2325</v>
      </c>
      <c r="JT60" s="157" t="s">
        <v>2325</v>
      </c>
      <c r="JU60" s="157" t="s">
        <v>2326</v>
      </c>
      <c r="JV60" s="157" t="s">
        <v>2326</v>
      </c>
      <c r="JW60" s="157" t="s">
        <v>2326</v>
      </c>
      <c r="JX60" s="157" t="s">
        <v>2326</v>
      </c>
      <c r="JY60" s="157" t="s">
        <v>2326</v>
      </c>
      <c r="JZ60" s="157" t="s">
        <v>2326</v>
      </c>
      <c r="KA60" s="157" t="s">
        <v>2326</v>
      </c>
      <c r="KB60" s="157" t="s">
        <v>2326</v>
      </c>
      <c r="KC60" s="157" t="s">
        <v>2326</v>
      </c>
      <c r="KD60" s="157" t="s">
        <v>2326</v>
      </c>
      <c r="KE60" s="157" t="s">
        <v>2326</v>
      </c>
      <c r="KF60" s="157" t="s">
        <v>2326</v>
      </c>
      <c r="KG60" s="157" t="s">
        <v>2326</v>
      </c>
      <c r="KH60" s="157" t="s">
        <v>2325</v>
      </c>
      <c r="KI60" s="157" t="s">
        <v>2325</v>
      </c>
    </row>
    <row r="61" spans="1:295" ht="27" customHeight="1" x14ac:dyDescent="0.25">
      <c r="A61" s="225" t="s">
        <v>3</v>
      </c>
      <c r="B61" s="225"/>
      <c r="C61" s="226" t="s">
        <v>68</v>
      </c>
      <c r="D61" s="226"/>
      <c r="E61" s="226"/>
      <c r="F61" s="226"/>
      <c r="G61" s="226"/>
      <c r="H61" s="226"/>
      <c r="I61" s="226"/>
      <c r="J61" s="226"/>
      <c r="K61" s="226"/>
      <c r="L61" s="226"/>
      <c r="M61" s="226"/>
      <c r="N61" s="226" t="s">
        <v>2327</v>
      </c>
      <c r="O61" s="226"/>
      <c r="P61" s="226"/>
      <c r="Q61" s="226"/>
      <c r="R61" s="226"/>
      <c r="S61" s="226" t="s">
        <v>79</v>
      </c>
      <c r="T61" s="226" t="s">
        <v>68</v>
      </c>
      <c r="U61" s="226"/>
      <c r="V61" s="226"/>
      <c r="W61" s="226"/>
      <c r="X61" s="226" t="s">
        <v>853</v>
      </c>
      <c r="Y61" s="226"/>
      <c r="Z61" s="226"/>
      <c r="AA61" s="226" t="s">
        <v>23</v>
      </c>
      <c r="AB61" s="226" t="s">
        <v>68</v>
      </c>
      <c r="AC61" s="226" t="s">
        <v>14</v>
      </c>
      <c r="AD61" s="226"/>
      <c r="AE61" s="226" t="s">
        <v>68</v>
      </c>
      <c r="AF61" s="226" t="s">
        <v>2327</v>
      </c>
      <c r="AG61" s="226"/>
      <c r="AH61" s="226" t="s">
        <v>319</v>
      </c>
      <c r="AI61" s="226"/>
      <c r="AJ61" s="226" t="s">
        <v>14</v>
      </c>
      <c r="AK61" s="226"/>
      <c r="AL61" s="226"/>
      <c r="AM61" s="226"/>
      <c r="AN61" s="226"/>
      <c r="AO61" s="226" t="s">
        <v>2328</v>
      </c>
      <c r="AP61" s="226" t="s">
        <v>2329</v>
      </c>
      <c r="AQ61" s="226" t="s">
        <v>68</v>
      </c>
      <c r="AR61" s="226"/>
      <c r="AS61" s="226"/>
      <c r="AT61" s="226"/>
      <c r="AU61" s="226"/>
      <c r="AV61" s="226"/>
      <c r="AW61" s="226"/>
      <c r="AX61" s="226"/>
      <c r="AY61" s="226"/>
      <c r="AZ61" s="226"/>
      <c r="BA61" s="226" t="s">
        <v>332</v>
      </c>
      <c r="BB61" s="226" t="s">
        <v>79</v>
      </c>
      <c r="BC61" s="226" t="s">
        <v>895</v>
      </c>
      <c r="BD61" s="226" t="s">
        <v>73</v>
      </c>
      <c r="BE61" s="226"/>
      <c r="BF61" s="226" t="s">
        <v>68</v>
      </c>
      <c r="BG61" s="226"/>
      <c r="BH61" s="226"/>
      <c r="BI61" s="226"/>
      <c r="BJ61" s="226"/>
      <c r="BK61" s="226"/>
      <c r="BL61" s="226"/>
      <c r="BM61" s="226"/>
      <c r="BN61" s="226" t="s">
        <v>79</v>
      </c>
      <c r="BO61" s="226"/>
      <c r="BP61" s="226"/>
      <c r="BQ61" s="226"/>
      <c r="BR61" s="226"/>
      <c r="BS61" s="226"/>
      <c r="BT61" s="226" t="s">
        <v>23</v>
      </c>
      <c r="BU61" s="226"/>
      <c r="BV61" s="226" t="s">
        <v>79</v>
      </c>
      <c r="BW61" s="226" t="s">
        <v>60</v>
      </c>
      <c r="BX61" s="226"/>
      <c r="BY61" s="226"/>
      <c r="BZ61" s="226"/>
      <c r="CA61" s="226" t="s">
        <v>68</v>
      </c>
      <c r="CB61" s="226"/>
      <c r="CC61" s="226" t="s">
        <v>2330</v>
      </c>
      <c r="CD61" s="226"/>
      <c r="CE61" s="226" t="s">
        <v>149</v>
      </c>
      <c r="CF61" s="226" t="s">
        <v>68</v>
      </c>
      <c r="CG61" s="226"/>
      <c r="CH61" s="226"/>
      <c r="CI61" s="226"/>
      <c r="CJ61" s="226" t="s">
        <v>895</v>
      </c>
      <c r="CK61" s="226"/>
      <c r="CL61" s="226" t="s">
        <v>60</v>
      </c>
      <c r="CM61" s="226"/>
      <c r="CN61" s="226"/>
      <c r="CO61" s="226" t="s">
        <v>68</v>
      </c>
      <c r="CP61" s="226"/>
      <c r="CQ61" s="226"/>
      <c r="CR61" s="226"/>
      <c r="CS61" s="226"/>
      <c r="CT61" s="226"/>
      <c r="CU61" s="226"/>
      <c r="CV61" s="226"/>
      <c r="CW61" s="226" t="s">
        <v>2330</v>
      </c>
      <c r="CX61" s="226" t="s">
        <v>60</v>
      </c>
      <c r="CY61" s="226"/>
      <c r="CZ61" s="226" t="s">
        <v>356</v>
      </c>
      <c r="DA61" s="226"/>
      <c r="DB61" s="226"/>
      <c r="DC61" s="226"/>
      <c r="DD61" s="226" t="s">
        <v>68</v>
      </c>
      <c r="DE61" s="226"/>
      <c r="DF61" s="226"/>
      <c r="DG61" s="226" t="s">
        <v>356</v>
      </c>
      <c r="DH61" s="226"/>
      <c r="DI61" s="226" t="s">
        <v>877</v>
      </c>
      <c r="DJ61" s="226"/>
      <c r="DK61" s="226" t="s">
        <v>328</v>
      </c>
      <c r="DL61" s="226" t="s">
        <v>356</v>
      </c>
      <c r="DM61" s="226"/>
      <c r="DN61" s="226"/>
      <c r="DO61" s="226"/>
      <c r="DP61" s="226" t="s">
        <v>328</v>
      </c>
      <c r="DQ61" s="226" t="s">
        <v>356</v>
      </c>
      <c r="DR61" s="226" t="s">
        <v>328</v>
      </c>
      <c r="DS61" s="226" t="s">
        <v>356</v>
      </c>
      <c r="DT61" s="226"/>
      <c r="DU61" s="226"/>
      <c r="DV61" s="226"/>
      <c r="DW61" s="226" t="s">
        <v>68</v>
      </c>
      <c r="DX61" s="226" t="s">
        <v>328</v>
      </c>
      <c r="DY61" s="226" t="s">
        <v>68</v>
      </c>
      <c r="DZ61" s="226"/>
      <c r="EA61" s="226"/>
      <c r="EB61" s="226"/>
      <c r="EC61" s="226"/>
      <c r="ED61" s="226"/>
      <c r="EE61" s="226" t="s">
        <v>79</v>
      </c>
      <c r="EF61" s="226"/>
      <c r="EG61" s="226" t="s">
        <v>356</v>
      </c>
      <c r="EH61" s="226" t="s">
        <v>79</v>
      </c>
      <c r="EI61" s="226" t="s">
        <v>2331</v>
      </c>
      <c r="EJ61" s="226" t="s">
        <v>328</v>
      </c>
      <c r="EK61" s="226" t="s">
        <v>68</v>
      </c>
      <c r="EL61" s="226"/>
      <c r="EM61" s="226"/>
      <c r="EN61" s="226"/>
      <c r="EO61" s="226"/>
      <c r="EP61" s="226"/>
      <c r="EQ61" s="226"/>
      <c r="ER61" s="226"/>
      <c r="ES61" s="226"/>
      <c r="ET61" s="226" t="s">
        <v>872</v>
      </c>
      <c r="EU61" s="226"/>
      <c r="EV61" s="226"/>
      <c r="EW61" s="226" t="s">
        <v>68</v>
      </c>
      <c r="EX61" s="226"/>
      <c r="EY61" s="226"/>
      <c r="EZ61" s="226"/>
      <c r="FA61" s="226"/>
      <c r="FB61" s="226"/>
      <c r="FC61" s="226"/>
      <c r="FD61" s="226"/>
      <c r="FE61" s="226"/>
      <c r="FF61" s="226"/>
      <c r="FG61" s="226" t="s">
        <v>885</v>
      </c>
      <c r="FH61" s="226"/>
      <c r="FI61" s="226"/>
      <c r="FJ61" s="226" t="s">
        <v>68</v>
      </c>
      <c r="FK61" s="226"/>
      <c r="FL61" s="226"/>
      <c r="FM61" s="226"/>
      <c r="FN61" s="226"/>
      <c r="FO61" s="226"/>
      <c r="FP61" s="226" t="s">
        <v>332</v>
      </c>
      <c r="FQ61" s="226" t="s">
        <v>73</v>
      </c>
      <c r="FR61" s="226"/>
      <c r="FS61" s="226"/>
      <c r="FT61" s="226"/>
      <c r="FU61" s="226"/>
      <c r="FV61" s="226"/>
      <c r="FW61" s="226" t="s">
        <v>2330</v>
      </c>
      <c r="FX61" s="226" t="s">
        <v>616</v>
      </c>
      <c r="FY61" s="226"/>
      <c r="FZ61" s="226"/>
      <c r="GA61" s="226" t="s">
        <v>328</v>
      </c>
      <c r="GB61" s="226" t="s">
        <v>14</v>
      </c>
      <c r="GC61" s="226" t="s">
        <v>332</v>
      </c>
      <c r="GD61" s="226" t="s">
        <v>68</v>
      </c>
      <c r="GE61" s="226" t="s">
        <v>73</v>
      </c>
      <c r="GF61" s="226" t="s">
        <v>332</v>
      </c>
      <c r="GG61" s="226" t="s">
        <v>14</v>
      </c>
      <c r="GH61" s="226" t="s">
        <v>68</v>
      </c>
      <c r="GI61" s="226" t="s">
        <v>332</v>
      </c>
      <c r="GJ61" s="226" t="s">
        <v>68</v>
      </c>
      <c r="GK61" s="226"/>
      <c r="GL61" s="226" t="s">
        <v>2332</v>
      </c>
      <c r="GM61" s="226" t="s">
        <v>68</v>
      </c>
      <c r="GN61" s="226" t="s">
        <v>73</v>
      </c>
      <c r="GO61" s="226" t="s">
        <v>68</v>
      </c>
      <c r="GP61" s="226"/>
      <c r="GQ61" s="226"/>
      <c r="GR61" s="226" t="s">
        <v>883</v>
      </c>
      <c r="GS61" s="226"/>
      <c r="GT61" s="226" t="s">
        <v>332</v>
      </c>
      <c r="GU61" s="226"/>
      <c r="GV61" s="226" t="s">
        <v>68</v>
      </c>
      <c r="GW61" s="226" t="s">
        <v>332</v>
      </c>
      <c r="GX61" s="226" t="s">
        <v>578</v>
      </c>
      <c r="GY61" s="226" t="s">
        <v>68</v>
      </c>
      <c r="GZ61" s="226"/>
      <c r="HA61" s="226" t="s">
        <v>578</v>
      </c>
      <c r="HB61" s="226" t="s">
        <v>79</v>
      </c>
      <c r="HC61" s="226"/>
      <c r="HD61" s="226"/>
      <c r="HE61" s="226"/>
      <c r="HF61" s="226"/>
      <c r="HG61" s="226"/>
      <c r="HH61" s="226"/>
      <c r="HI61" s="226"/>
      <c r="HJ61" s="226"/>
      <c r="HK61" s="226"/>
      <c r="HL61" s="226"/>
      <c r="HM61" s="226" t="s">
        <v>2333</v>
      </c>
      <c r="HN61" s="226"/>
      <c r="HO61" s="226" t="s">
        <v>79</v>
      </c>
      <c r="HP61" s="226"/>
      <c r="HQ61" s="226" t="s">
        <v>2334</v>
      </c>
      <c r="HR61" s="226"/>
      <c r="HS61" s="226" t="s">
        <v>79</v>
      </c>
      <c r="HT61" s="226"/>
      <c r="HU61" s="226" t="s">
        <v>371</v>
      </c>
      <c r="HV61" s="226"/>
      <c r="HW61" s="226" t="s">
        <v>546</v>
      </c>
      <c r="HX61" s="226"/>
      <c r="HY61" s="226" t="s">
        <v>371</v>
      </c>
      <c r="HZ61" s="226" t="s">
        <v>68</v>
      </c>
      <c r="IA61" s="226" t="s">
        <v>192</v>
      </c>
      <c r="IB61" s="226" t="s">
        <v>113</v>
      </c>
      <c r="IC61" s="226"/>
      <c r="ID61" s="226" t="s">
        <v>2334</v>
      </c>
      <c r="IE61" s="226"/>
      <c r="IF61" s="226"/>
      <c r="IG61" s="226"/>
      <c r="IH61" s="226" t="s">
        <v>113</v>
      </c>
      <c r="II61" s="226"/>
      <c r="IJ61" s="226" t="s">
        <v>79</v>
      </c>
      <c r="IK61" s="226" t="s">
        <v>192</v>
      </c>
      <c r="IL61" s="226" t="s">
        <v>79</v>
      </c>
      <c r="IM61" s="226" t="s">
        <v>192</v>
      </c>
      <c r="IN61" s="226"/>
      <c r="IO61" s="226"/>
      <c r="IP61" s="226"/>
      <c r="IQ61" s="226"/>
      <c r="IR61" s="226" t="s">
        <v>79</v>
      </c>
      <c r="IS61" s="226" t="s">
        <v>2331</v>
      </c>
      <c r="IT61" s="226" t="s">
        <v>371</v>
      </c>
      <c r="IU61" s="226"/>
      <c r="IV61" s="226" t="s">
        <v>192</v>
      </c>
      <c r="IW61" s="226" t="s">
        <v>79</v>
      </c>
      <c r="IX61" s="226"/>
      <c r="IY61" s="226"/>
      <c r="IZ61" s="226"/>
      <c r="JA61" s="226" t="s">
        <v>68</v>
      </c>
      <c r="JB61" s="226" t="s">
        <v>917</v>
      </c>
      <c r="JC61" s="226" t="s">
        <v>68</v>
      </c>
      <c r="JD61" s="226" t="s">
        <v>98</v>
      </c>
      <c r="JE61" s="226"/>
      <c r="JF61" s="226" t="s">
        <v>68</v>
      </c>
      <c r="JG61" s="226"/>
      <c r="JH61" s="226"/>
      <c r="JI61" s="226"/>
      <c r="JJ61" s="226"/>
      <c r="JK61" s="226"/>
      <c r="JL61" s="226" t="s">
        <v>546</v>
      </c>
      <c r="JM61" s="226" t="s">
        <v>73</v>
      </c>
      <c r="JN61" s="226"/>
      <c r="JO61" s="226" t="s">
        <v>912</v>
      </c>
      <c r="JP61" s="226"/>
      <c r="JQ61" s="226" t="s">
        <v>914</v>
      </c>
      <c r="JR61" s="226"/>
      <c r="JS61" s="226"/>
      <c r="JT61" s="226" t="s">
        <v>68</v>
      </c>
      <c r="JU61" s="226" t="s">
        <v>2334</v>
      </c>
      <c r="JV61" s="226" t="s">
        <v>568</v>
      </c>
      <c r="JW61" s="226" t="s">
        <v>2335</v>
      </c>
      <c r="JX61" s="226"/>
      <c r="JY61" s="226" t="s">
        <v>79</v>
      </c>
      <c r="JZ61" s="226"/>
      <c r="KA61" s="226"/>
      <c r="KB61" s="226"/>
      <c r="KC61" s="226"/>
      <c r="KD61" s="226"/>
      <c r="KE61" s="226"/>
      <c r="KF61" s="226" t="s">
        <v>2334</v>
      </c>
      <c r="KG61" s="226"/>
      <c r="KH61" s="226" t="s">
        <v>79</v>
      </c>
      <c r="KI61" s="226"/>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2" t="s">
        <v>2336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67"/>
      <c r="B64" s="1" t="s">
        <v>2337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68"/>
      <c r="B65" s="1" t="s">
        <v>2338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69"/>
      <c r="B66" s="1" t="s">
        <v>2339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7" t="s">
        <v>2340</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20.100000000000001" hidden="1" customHeight="1" x14ac:dyDescent="0.25">
      <c r="A5" s="225" t="s">
        <v>1688</v>
      </c>
      <c r="B5" s="225"/>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5" t="s">
        <v>1689</v>
      </c>
      <c r="B6" s="225"/>
      <c r="C6" s="157" t="s">
        <v>2341</v>
      </c>
      <c r="D6" s="157" t="s">
        <v>2342</v>
      </c>
      <c r="E6" s="157" t="s">
        <v>2343</v>
      </c>
      <c r="F6" s="157" t="s">
        <v>2344</v>
      </c>
      <c r="G6" s="157" t="s">
        <v>2345</v>
      </c>
      <c r="H6" s="157" t="s">
        <v>2346</v>
      </c>
      <c r="I6" s="157" t="s">
        <v>2347</v>
      </c>
      <c r="J6" s="157"/>
      <c r="K6" s="157" t="s">
        <v>2348</v>
      </c>
      <c r="L6" s="157" t="s">
        <v>2349</v>
      </c>
      <c r="M6" s="157" t="s">
        <v>2350</v>
      </c>
      <c r="N6" s="157" t="s">
        <v>2351</v>
      </c>
      <c r="O6" s="157" t="s">
        <v>2352</v>
      </c>
      <c r="P6" s="157" t="s">
        <v>2353</v>
      </c>
      <c r="Q6" s="157" t="s">
        <v>2354</v>
      </c>
      <c r="R6" s="157" t="s">
        <v>2355</v>
      </c>
      <c r="S6" s="157" t="s">
        <v>2356</v>
      </c>
      <c r="T6" s="157" t="s">
        <v>2357</v>
      </c>
      <c r="U6" s="157" t="s">
        <v>2358</v>
      </c>
      <c r="V6" s="157" t="s">
        <v>2359</v>
      </c>
      <c r="W6" s="157" t="s">
        <v>2360</v>
      </c>
      <c r="X6" s="157" t="s">
        <v>2361</v>
      </c>
      <c r="Y6" s="157" t="s">
        <v>2362</v>
      </c>
      <c r="Z6" s="157" t="s">
        <v>2363</v>
      </c>
      <c r="AA6" s="157" t="s">
        <v>2364</v>
      </c>
      <c r="AB6" s="157" t="s">
        <v>2365</v>
      </c>
      <c r="AC6" s="157" t="s">
        <v>2366</v>
      </c>
      <c r="AD6" s="157" t="s">
        <v>2367</v>
      </c>
      <c r="AE6" s="157" t="s">
        <v>2368</v>
      </c>
      <c r="AF6" s="157" t="s">
        <v>2369</v>
      </c>
      <c r="AG6" s="157" t="s">
        <v>2370</v>
      </c>
      <c r="AH6" s="157" t="s">
        <v>2371</v>
      </c>
      <c r="AI6" s="157" t="s">
        <v>2372</v>
      </c>
      <c r="AJ6" s="157" t="s">
        <v>2373</v>
      </c>
      <c r="AK6" s="157" t="s">
        <v>2374</v>
      </c>
      <c r="AL6" s="157" t="s">
        <v>2375</v>
      </c>
      <c r="AM6" s="157" t="s">
        <v>2376</v>
      </c>
      <c r="AN6" s="157" t="s">
        <v>2377</v>
      </c>
      <c r="AO6" s="157" t="s">
        <v>2378</v>
      </c>
      <c r="AP6" s="157" t="s">
        <v>2379</v>
      </c>
      <c r="AQ6" s="157" t="s">
        <v>2380</v>
      </c>
      <c r="AR6" s="157" t="s">
        <v>2381</v>
      </c>
      <c r="AS6" s="157" t="s">
        <v>2382</v>
      </c>
      <c r="AT6" s="157" t="s">
        <v>2383</v>
      </c>
      <c r="AU6" s="157" t="s">
        <v>2384</v>
      </c>
      <c r="AV6" s="157" t="s">
        <v>2385</v>
      </c>
      <c r="AW6" s="157" t="s">
        <v>2386</v>
      </c>
      <c r="AX6" s="157" t="s">
        <v>2387</v>
      </c>
      <c r="AY6" s="157" t="s">
        <v>2388</v>
      </c>
      <c r="AZ6" s="157" t="s">
        <v>2389</v>
      </c>
      <c r="BA6" s="157" t="s">
        <v>2390</v>
      </c>
      <c r="BB6" s="157" t="s">
        <v>2391</v>
      </c>
      <c r="BC6" s="157" t="s">
        <v>2392</v>
      </c>
      <c r="BD6" s="157" t="s">
        <v>2393</v>
      </c>
      <c r="BE6" s="157" t="s">
        <v>2394</v>
      </c>
      <c r="BF6" s="157" t="s">
        <v>2395</v>
      </c>
      <c r="BG6" s="157" t="s">
        <v>2396</v>
      </c>
      <c r="BH6" s="157" t="s">
        <v>2397</v>
      </c>
      <c r="BI6" s="157" t="s">
        <v>2398</v>
      </c>
      <c r="BJ6" s="157" t="s">
        <v>2399</v>
      </c>
      <c r="BK6" s="157" t="s">
        <v>2400</v>
      </c>
      <c r="BL6" s="157" t="s">
        <v>2401</v>
      </c>
      <c r="BM6" s="157" t="s">
        <v>2402</v>
      </c>
      <c r="BN6" s="157" t="s">
        <v>2403</v>
      </c>
      <c r="BO6" s="157" t="s">
        <v>2404</v>
      </c>
      <c r="BP6" s="157" t="s">
        <v>2405</v>
      </c>
      <c r="BQ6" s="157" t="s">
        <v>2406</v>
      </c>
      <c r="BR6" s="157" t="s">
        <v>2407</v>
      </c>
      <c r="BS6" s="157" t="s">
        <v>2408</v>
      </c>
      <c r="BT6" s="157"/>
      <c r="BU6" s="157"/>
      <c r="BV6" s="157" t="s">
        <v>2409</v>
      </c>
      <c r="BW6" s="157" t="s">
        <v>2410</v>
      </c>
      <c r="BX6" s="157" t="s">
        <v>2411</v>
      </c>
      <c r="BY6" s="157" t="s">
        <v>2412</v>
      </c>
      <c r="BZ6" s="157" t="s">
        <v>2413</v>
      </c>
      <c r="CA6" s="157" t="s">
        <v>2414</v>
      </c>
      <c r="CB6" s="157" t="s">
        <v>2415</v>
      </c>
      <c r="CC6" s="157" t="s">
        <v>2416</v>
      </c>
      <c r="CD6" s="157" t="s">
        <v>2417</v>
      </c>
      <c r="CE6" s="157" t="s">
        <v>2418</v>
      </c>
      <c r="CF6" s="157" t="s">
        <v>2419</v>
      </c>
      <c r="CG6" s="157" t="s">
        <v>2420</v>
      </c>
      <c r="CH6" s="157" t="s">
        <v>1773</v>
      </c>
      <c r="CI6" s="157" t="s">
        <v>2421</v>
      </c>
      <c r="CJ6" s="157" t="s">
        <v>2422</v>
      </c>
      <c r="CK6" s="157" t="s">
        <v>2423</v>
      </c>
      <c r="CL6" s="157" t="s">
        <v>2424</v>
      </c>
      <c r="CM6" s="157" t="s">
        <v>2425</v>
      </c>
      <c r="CN6" s="157" t="s">
        <v>2426</v>
      </c>
      <c r="CO6" s="157" t="s">
        <v>2427</v>
      </c>
      <c r="CP6" s="157" t="s">
        <v>2428</v>
      </c>
      <c r="CQ6" s="157" t="s">
        <v>2429</v>
      </c>
      <c r="CR6" s="157" t="s">
        <v>2430</v>
      </c>
      <c r="CS6" s="157" t="s">
        <v>2431</v>
      </c>
      <c r="CT6" s="157" t="s">
        <v>2432</v>
      </c>
      <c r="CU6" s="157" t="s">
        <v>2433</v>
      </c>
      <c r="CV6" s="157" t="s">
        <v>2434</v>
      </c>
      <c r="CW6" s="157" t="s">
        <v>2435</v>
      </c>
      <c r="CX6" s="157" t="s">
        <v>2436</v>
      </c>
      <c r="CY6" s="157" t="s">
        <v>2437</v>
      </c>
      <c r="CZ6" s="157" t="s">
        <v>2438</v>
      </c>
      <c r="DA6" s="157" t="s">
        <v>2439</v>
      </c>
      <c r="DB6" s="157" t="s">
        <v>2440</v>
      </c>
      <c r="DC6" s="157" t="s">
        <v>2441</v>
      </c>
      <c r="DD6" s="157" t="s">
        <v>2442</v>
      </c>
      <c r="DE6" s="157" t="s">
        <v>2443</v>
      </c>
      <c r="DF6" s="157" t="s">
        <v>2444</v>
      </c>
      <c r="DG6" s="157" t="s">
        <v>2445</v>
      </c>
      <c r="DH6" s="157" t="s">
        <v>2446</v>
      </c>
      <c r="DI6" s="157" t="s">
        <v>2447</v>
      </c>
      <c r="DJ6" s="157" t="s">
        <v>2448</v>
      </c>
      <c r="DK6" s="157" t="s">
        <v>2449</v>
      </c>
      <c r="DL6" s="157" t="s">
        <v>2450</v>
      </c>
      <c r="DM6" s="157" t="s">
        <v>2451</v>
      </c>
      <c r="DN6" s="157" t="s">
        <v>2452</v>
      </c>
      <c r="DO6" s="157" t="s">
        <v>2453</v>
      </c>
      <c r="DP6" s="157" t="s">
        <v>2454</v>
      </c>
      <c r="DQ6" s="157" t="s">
        <v>2455</v>
      </c>
      <c r="DR6" s="157" t="s">
        <v>2456</v>
      </c>
      <c r="DS6" s="157" t="s">
        <v>2457</v>
      </c>
      <c r="DT6" s="157" t="s">
        <v>2458</v>
      </c>
      <c r="DU6" s="157" t="s">
        <v>2459</v>
      </c>
      <c r="DV6" s="157" t="s">
        <v>2460</v>
      </c>
      <c r="DW6" s="157" t="s">
        <v>2461</v>
      </c>
      <c r="DX6" s="157" t="s">
        <v>2462</v>
      </c>
      <c r="DY6" s="157" t="s">
        <v>2463</v>
      </c>
      <c r="DZ6" s="157" t="s">
        <v>2464</v>
      </c>
      <c r="EA6" s="157" t="s">
        <v>2465</v>
      </c>
      <c r="EB6" s="157" t="s">
        <v>2466</v>
      </c>
      <c r="EC6" s="157" t="s">
        <v>2467</v>
      </c>
      <c r="ED6" s="157" t="s">
        <v>2468</v>
      </c>
      <c r="EE6" s="157" t="s">
        <v>2469</v>
      </c>
      <c r="EF6" s="157" t="s">
        <v>2470</v>
      </c>
      <c r="EG6" s="157" t="s">
        <v>2471</v>
      </c>
      <c r="EH6" s="157" t="s">
        <v>2472</v>
      </c>
      <c r="EI6" s="157" t="s">
        <v>2473</v>
      </c>
      <c r="EJ6" s="157" t="s">
        <v>2474</v>
      </c>
      <c r="EK6" s="157" t="s">
        <v>2475</v>
      </c>
      <c r="EL6" s="157" t="s">
        <v>2476</v>
      </c>
      <c r="EM6" s="157" t="s">
        <v>2477</v>
      </c>
      <c r="EN6" s="157" t="s">
        <v>2478</v>
      </c>
      <c r="EO6" s="157" t="s">
        <v>2479</v>
      </c>
      <c r="EP6" s="157" t="s">
        <v>2480</v>
      </c>
      <c r="EQ6" s="157" t="s">
        <v>2481</v>
      </c>
      <c r="ER6" s="157" t="s">
        <v>2482</v>
      </c>
      <c r="ES6" s="157" t="s">
        <v>2483</v>
      </c>
      <c r="ET6" s="157" t="s">
        <v>2484</v>
      </c>
      <c r="EU6" s="157" t="s">
        <v>2485</v>
      </c>
      <c r="EV6" s="157" t="s">
        <v>2486</v>
      </c>
      <c r="EW6" s="157" t="s">
        <v>2487</v>
      </c>
      <c r="EX6" s="157" t="s">
        <v>2488</v>
      </c>
      <c r="EY6" s="157" t="s">
        <v>2489</v>
      </c>
      <c r="EZ6" s="157" t="s">
        <v>2490</v>
      </c>
      <c r="FA6" s="157" t="s">
        <v>2491</v>
      </c>
      <c r="FB6" s="157" t="s">
        <v>2492</v>
      </c>
      <c r="FC6" s="157" t="s">
        <v>2493</v>
      </c>
      <c r="FD6" s="157" t="s">
        <v>2494</v>
      </c>
      <c r="FE6" s="157" t="s">
        <v>2495</v>
      </c>
      <c r="FF6" s="157" t="s">
        <v>2496</v>
      </c>
      <c r="FG6" s="157" t="s">
        <v>2497</v>
      </c>
      <c r="FH6" s="157" t="s">
        <v>2498</v>
      </c>
      <c r="FI6" s="157" t="s">
        <v>2499</v>
      </c>
      <c r="FJ6" s="157" t="s">
        <v>2500</v>
      </c>
      <c r="FK6" s="157" t="s">
        <v>2501</v>
      </c>
      <c r="FL6" s="157" t="s">
        <v>2502</v>
      </c>
      <c r="FM6" s="157" t="s">
        <v>2503</v>
      </c>
      <c r="FN6" s="157" t="s">
        <v>2504</v>
      </c>
      <c r="FO6" s="157" t="s">
        <v>2505</v>
      </c>
      <c r="FP6" s="157" t="s">
        <v>2506</v>
      </c>
      <c r="FQ6" s="157" t="s">
        <v>2507</v>
      </c>
      <c r="FR6" s="157" t="s">
        <v>2508</v>
      </c>
      <c r="FS6" s="157" t="s">
        <v>2509</v>
      </c>
      <c r="FT6" s="157" t="s">
        <v>2510</v>
      </c>
      <c r="FU6" s="157" t="s">
        <v>2511</v>
      </c>
      <c r="FV6" s="157" t="s">
        <v>2512</v>
      </c>
      <c r="FW6" s="157" t="s">
        <v>2513</v>
      </c>
      <c r="FX6" s="157" t="s">
        <v>2514</v>
      </c>
      <c r="FY6" s="157" t="s">
        <v>2515</v>
      </c>
      <c r="FZ6" s="157" t="s">
        <v>2516</v>
      </c>
      <c r="GA6" s="157" t="s">
        <v>2517</v>
      </c>
      <c r="GB6" s="157" t="s">
        <v>2518</v>
      </c>
      <c r="GC6" s="157" t="s">
        <v>2519</v>
      </c>
      <c r="GD6" s="157" t="s">
        <v>2520</v>
      </c>
      <c r="GE6" s="157" t="s">
        <v>2521</v>
      </c>
      <c r="GF6" s="157" t="s">
        <v>2522</v>
      </c>
      <c r="GG6" s="157" t="s">
        <v>2523</v>
      </c>
      <c r="GH6" s="157" t="s">
        <v>2524</v>
      </c>
      <c r="GI6" s="157" t="s">
        <v>2525</v>
      </c>
      <c r="GJ6" s="157" t="s">
        <v>2526</v>
      </c>
      <c r="GK6" s="157" t="s">
        <v>2527</v>
      </c>
      <c r="GL6" s="157" t="s">
        <v>2528</v>
      </c>
      <c r="GM6" s="157"/>
      <c r="GN6" s="157" t="s">
        <v>2529</v>
      </c>
      <c r="GO6" s="157" t="s">
        <v>2530</v>
      </c>
      <c r="GP6" s="157" t="s">
        <v>2531</v>
      </c>
      <c r="GQ6" s="157" t="s">
        <v>2532</v>
      </c>
      <c r="GR6" s="157" t="s">
        <v>2533</v>
      </c>
      <c r="GS6" s="157" t="s">
        <v>2534</v>
      </c>
      <c r="GT6" s="157" t="s">
        <v>2535</v>
      </c>
      <c r="GU6" s="157" t="s">
        <v>2536</v>
      </c>
      <c r="GV6" s="157" t="s">
        <v>2537</v>
      </c>
      <c r="GW6" s="157" t="s">
        <v>2538</v>
      </c>
      <c r="GX6" s="157" t="s">
        <v>2539</v>
      </c>
      <c r="GY6" s="157" t="s">
        <v>2540</v>
      </c>
      <c r="GZ6" s="157" t="s">
        <v>2541</v>
      </c>
      <c r="HA6" s="157" t="s">
        <v>2542</v>
      </c>
      <c r="HB6" s="157" t="s">
        <v>2543</v>
      </c>
      <c r="HC6" s="157" t="s">
        <v>2544</v>
      </c>
      <c r="HD6" s="157" t="s">
        <v>2545</v>
      </c>
      <c r="HE6" s="157" t="s">
        <v>2546</v>
      </c>
      <c r="HF6" s="157" t="s">
        <v>2547</v>
      </c>
      <c r="HG6" s="157" t="s">
        <v>2548</v>
      </c>
      <c r="HH6" s="157" t="s">
        <v>2549</v>
      </c>
      <c r="HI6" s="157" t="s">
        <v>2550</v>
      </c>
      <c r="HJ6" s="157" t="s">
        <v>2551</v>
      </c>
      <c r="HK6" s="157" t="s">
        <v>2552</v>
      </c>
      <c r="HL6" s="157" t="s">
        <v>2553</v>
      </c>
      <c r="HM6" s="157" t="s">
        <v>2554</v>
      </c>
      <c r="HN6" s="157" t="s">
        <v>2555</v>
      </c>
      <c r="HO6" s="157" t="s">
        <v>2556</v>
      </c>
      <c r="HP6" s="157" t="s">
        <v>2557</v>
      </c>
      <c r="HQ6" s="157" t="s">
        <v>2558</v>
      </c>
      <c r="HR6" s="157" t="s">
        <v>2559</v>
      </c>
      <c r="HS6" s="157" t="s">
        <v>2560</v>
      </c>
      <c r="HT6" s="157" t="s">
        <v>2561</v>
      </c>
      <c r="HU6" s="157" t="s">
        <v>2562</v>
      </c>
      <c r="HV6" s="157" t="s">
        <v>2563</v>
      </c>
      <c r="HW6" s="157" t="s">
        <v>2564</v>
      </c>
      <c r="HX6" s="157" t="s">
        <v>2565</v>
      </c>
      <c r="HY6" s="157" t="s">
        <v>2566</v>
      </c>
      <c r="HZ6" s="157" t="s">
        <v>2567</v>
      </c>
      <c r="IA6" s="157" t="s">
        <v>2568</v>
      </c>
      <c r="IB6" s="157" t="s">
        <v>2569</v>
      </c>
      <c r="IC6" s="157" t="s">
        <v>2570</v>
      </c>
      <c r="ID6" s="157" t="s">
        <v>2571</v>
      </c>
      <c r="IE6" s="157" t="s">
        <v>2572</v>
      </c>
      <c r="IF6" s="157" t="s">
        <v>2573</v>
      </c>
      <c r="IG6" s="157" t="s">
        <v>2574</v>
      </c>
      <c r="IH6" s="157" t="s">
        <v>2575</v>
      </c>
      <c r="II6" s="157" t="s">
        <v>2576</v>
      </c>
      <c r="IJ6" s="157" t="s">
        <v>2577</v>
      </c>
      <c r="IK6" s="157" t="s">
        <v>2578</v>
      </c>
      <c r="IL6" s="157" t="s">
        <v>2579</v>
      </c>
      <c r="IM6" s="157" t="s">
        <v>2580</v>
      </c>
      <c r="IN6" s="157" t="s">
        <v>2581</v>
      </c>
      <c r="IO6" s="157" t="s">
        <v>2582</v>
      </c>
      <c r="IP6" s="157" t="s">
        <v>2583</v>
      </c>
      <c r="IQ6" s="157" t="s">
        <v>2584</v>
      </c>
      <c r="IR6" s="157" t="s">
        <v>2585</v>
      </c>
      <c r="IS6" s="157" t="s">
        <v>2586</v>
      </c>
      <c r="IT6" s="157" t="s">
        <v>2587</v>
      </c>
      <c r="IU6" s="157" t="s">
        <v>2588</v>
      </c>
      <c r="IV6" s="157" t="s">
        <v>2589</v>
      </c>
      <c r="IW6" s="157" t="s">
        <v>2590</v>
      </c>
      <c r="IX6" s="157" t="s">
        <v>2591</v>
      </c>
      <c r="IY6" s="157" t="s">
        <v>2592</v>
      </c>
      <c r="IZ6" s="157" t="s">
        <v>2593</v>
      </c>
      <c r="JA6" s="157" t="s">
        <v>2594</v>
      </c>
      <c r="JB6" s="157" t="s">
        <v>2595</v>
      </c>
      <c r="JC6" s="157" t="s">
        <v>2596</v>
      </c>
      <c r="JD6" s="157" t="s">
        <v>2597</v>
      </c>
      <c r="JE6" s="157" t="s">
        <v>2598</v>
      </c>
      <c r="JF6" s="157" t="s">
        <v>2599</v>
      </c>
      <c r="JG6" s="157" t="s">
        <v>2600</v>
      </c>
      <c r="JH6" s="157" t="s">
        <v>2601</v>
      </c>
      <c r="JI6" s="157" t="s">
        <v>2602</v>
      </c>
      <c r="JJ6" s="157" t="s">
        <v>2603</v>
      </c>
      <c r="JK6" s="157" t="s">
        <v>2604</v>
      </c>
      <c r="JL6" s="157" t="s">
        <v>2605</v>
      </c>
      <c r="JM6" s="157" t="s">
        <v>2606</v>
      </c>
      <c r="JN6" s="157" t="s">
        <v>2607</v>
      </c>
      <c r="JO6" s="157" t="s">
        <v>2608</v>
      </c>
      <c r="JP6" s="157" t="s">
        <v>2609</v>
      </c>
      <c r="JQ6" s="157" t="s">
        <v>2610</v>
      </c>
      <c r="JR6" s="157" t="s">
        <v>2611</v>
      </c>
      <c r="JS6" s="157" t="s">
        <v>2612</v>
      </c>
      <c r="JT6" s="157" t="s">
        <v>2613</v>
      </c>
      <c r="JU6" s="157" t="s">
        <v>2614</v>
      </c>
      <c r="JV6" s="157" t="s">
        <v>2615</v>
      </c>
      <c r="JW6" s="157" t="s">
        <v>2616</v>
      </c>
      <c r="JX6" s="157" t="s">
        <v>2617</v>
      </c>
      <c r="JY6" s="157" t="s">
        <v>2618</v>
      </c>
      <c r="JZ6" s="157" t="s">
        <v>2619</v>
      </c>
      <c r="KA6" s="157" t="s">
        <v>2620</v>
      </c>
      <c r="KB6" s="157" t="s">
        <v>2621</v>
      </c>
      <c r="KC6" s="157" t="s">
        <v>2622</v>
      </c>
      <c r="KD6" s="157" t="s">
        <v>2623</v>
      </c>
      <c r="KE6" s="157" t="s">
        <v>2624</v>
      </c>
      <c r="KF6" s="157" t="s">
        <v>2625</v>
      </c>
      <c r="KG6" s="157" t="s">
        <v>2626</v>
      </c>
      <c r="KH6" s="157" t="s">
        <v>2627</v>
      </c>
      <c r="KI6" s="157" t="s">
        <v>2628</v>
      </c>
    </row>
    <row r="7" spans="1:295" ht="27" customHeight="1" x14ac:dyDescent="0.25">
      <c r="A7" s="225" t="s">
        <v>26</v>
      </c>
      <c r="B7" s="225"/>
      <c r="C7" s="226" t="s">
        <v>1983</v>
      </c>
      <c r="D7" s="226"/>
      <c r="E7" s="226"/>
      <c r="F7" s="226" t="s">
        <v>1984</v>
      </c>
      <c r="G7" s="226" t="s">
        <v>1985</v>
      </c>
      <c r="H7" s="226"/>
      <c r="I7" s="226"/>
      <c r="J7" s="226"/>
      <c r="K7" s="226" t="s">
        <v>1986</v>
      </c>
      <c r="L7" s="226"/>
      <c r="M7" s="226"/>
      <c r="N7" s="226" t="s">
        <v>1987</v>
      </c>
      <c r="O7" s="226" t="s">
        <v>1988</v>
      </c>
      <c r="P7" s="226"/>
      <c r="Q7" s="226" t="s">
        <v>1989</v>
      </c>
      <c r="R7" s="226"/>
      <c r="S7" s="226" t="s">
        <v>1990</v>
      </c>
      <c r="T7" s="226"/>
      <c r="U7" s="226" t="s">
        <v>1991</v>
      </c>
      <c r="V7" s="226"/>
      <c r="W7" s="226"/>
      <c r="X7" s="226" t="s">
        <v>1992</v>
      </c>
      <c r="Y7" s="226"/>
      <c r="Z7" s="226"/>
      <c r="AA7" s="226" t="s">
        <v>1993</v>
      </c>
      <c r="AB7" s="226"/>
      <c r="AC7" s="226"/>
      <c r="AD7" s="226"/>
      <c r="AE7" s="226"/>
      <c r="AF7" s="226"/>
      <c r="AG7" s="226"/>
      <c r="AH7" s="226"/>
      <c r="AI7" s="226"/>
      <c r="AJ7" s="226" t="s">
        <v>1994</v>
      </c>
      <c r="AK7" s="226"/>
      <c r="AL7" s="226"/>
      <c r="AM7" s="226" t="s">
        <v>1995</v>
      </c>
      <c r="AN7" s="226"/>
      <c r="AO7" s="226" t="s">
        <v>1996</v>
      </c>
      <c r="AP7" s="226"/>
      <c r="AQ7" s="226" t="s">
        <v>1997</v>
      </c>
      <c r="AR7" s="226"/>
      <c r="AS7" s="226"/>
      <c r="AT7" s="226" t="s">
        <v>1998</v>
      </c>
      <c r="AU7" s="226"/>
      <c r="AV7" s="226" t="s">
        <v>1999</v>
      </c>
      <c r="AW7" s="226"/>
      <c r="AX7" s="226" t="s">
        <v>1998</v>
      </c>
      <c r="AY7" s="226"/>
      <c r="AZ7" s="226"/>
      <c r="BA7" s="226" t="s">
        <v>2000</v>
      </c>
      <c r="BB7" s="226" t="s">
        <v>2001</v>
      </c>
      <c r="BC7" s="226" t="s">
        <v>2002</v>
      </c>
      <c r="BD7" s="226"/>
      <c r="BE7" s="226"/>
      <c r="BF7" s="226" t="s">
        <v>2003</v>
      </c>
      <c r="BG7" s="226"/>
      <c r="BH7" s="226"/>
      <c r="BI7" s="226"/>
      <c r="BJ7" s="226"/>
      <c r="BK7" s="226" t="s">
        <v>2004</v>
      </c>
      <c r="BL7" s="226" t="s">
        <v>2005</v>
      </c>
      <c r="BM7" s="226"/>
      <c r="BN7" s="226" t="s">
        <v>2006</v>
      </c>
      <c r="BO7" s="226"/>
      <c r="BP7" s="226"/>
      <c r="BQ7" s="226" t="s">
        <v>2007</v>
      </c>
      <c r="BR7" s="226"/>
      <c r="BS7" s="226"/>
      <c r="BT7" s="226"/>
      <c r="BU7" s="226" t="s">
        <v>2008</v>
      </c>
      <c r="BV7" s="226" t="s">
        <v>2009</v>
      </c>
      <c r="BW7" s="226" t="s">
        <v>2010</v>
      </c>
      <c r="BX7" s="226"/>
      <c r="BY7" s="226"/>
      <c r="BZ7" s="226"/>
      <c r="CA7" s="226" t="s">
        <v>2011</v>
      </c>
      <c r="CB7" s="226"/>
      <c r="CC7" s="226"/>
      <c r="CD7" s="226"/>
      <c r="CE7" s="226"/>
      <c r="CF7" s="226" t="s">
        <v>2012</v>
      </c>
      <c r="CG7" s="226"/>
      <c r="CH7" s="226"/>
      <c r="CI7" s="226"/>
      <c r="CJ7" s="226" t="s">
        <v>2013</v>
      </c>
      <c r="CK7" s="226"/>
      <c r="CL7" s="226" t="s">
        <v>2014</v>
      </c>
      <c r="CM7" s="226"/>
      <c r="CN7" s="226" t="s">
        <v>2015</v>
      </c>
      <c r="CO7" s="226" t="s">
        <v>2016</v>
      </c>
      <c r="CP7" s="226"/>
      <c r="CQ7" s="226"/>
      <c r="CR7" s="226" t="s">
        <v>2017</v>
      </c>
      <c r="CS7" s="226"/>
      <c r="CT7" s="226"/>
      <c r="CU7" s="226"/>
      <c r="CV7" s="226"/>
      <c r="CW7" s="226" t="s">
        <v>2018</v>
      </c>
      <c r="CX7" s="226" t="s">
        <v>2019</v>
      </c>
      <c r="CY7" s="226"/>
      <c r="CZ7" s="226"/>
      <c r="DA7" s="226"/>
      <c r="DB7" s="226"/>
      <c r="DC7" s="226"/>
      <c r="DD7" s="226" t="s">
        <v>2020</v>
      </c>
      <c r="DE7" s="226"/>
      <c r="DF7" s="226"/>
      <c r="DG7" s="226" t="s">
        <v>2021</v>
      </c>
      <c r="DH7" s="226"/>
      <c r="DI7" s="226" t="s">
        <v>2022</v>
      </c>
      <c r="DJ7" s="226"/>
      <c r="DK7" s="226" t="s">
        <v>2023</v>
      </c>
      <c r="DL7" s="226" t="s">
        <v>2024</v>
      </c>
      <c r="DM7" s="226"/>
      <c r="DN7" s="226"/>
      <c r="DO7" s="226"/>
      <c r="DP7" s="226"/>
      <c r="DQ7" s="226" t="s">
        <v>2025</v>
      </c>
      <c r="DR7" s="226" t="s">
        <v>2026</v>
      </c>
      <c r="DS7" s="226" t="s">
        <v>2027</v>
      </c>
      <c r="DT7" s="226"/>
      <c r="DU7" s="226"/>
      <c r="DV7" s="226"/>
      <c r="DW7" s="226"/>
      <c r="DX7" s="226"/>
      <c r="DY7" s="226"/>
      <c r="DZ7" s="226"/>
      <c r="EA7" s="226" t="s">
        <v>2028</v>
      </c>
      <c r="EB7" s="226" t="s">
        <v>2029</v>
      </c>
      <c r="EC7" s="226"/>
      <c r="ED7" s="226"/>
      <c r="EE7" s="226" t="s">
        <v>2028</v>
      </c>
      <c r="EF7" s="226"/>
      <c r="EG7" s="226" t="s">
        <v>2030</v>
      </c>
      <c r="EH7" s="226" t="s">
        <v>2031</v>
      </c>
      <c r="EI7" s="226"/>
      <c r="EJ7" s="226" t="s">
        <v>2032</v>
      </c>
      <c r="EK7" s="226"/>
      <c r="EL7" s="226"/>
      <c r="EM7" s="226"/>
      <c r="EN7" s="226"/>
      <c r="EO7" s="226"/>
      <c r="EP7" s="226"/>
      <c r="EQ7" s="226"/>
      <c r="ER7" s="226"/>
      <c r="ES7" s="226"/>
      <c r="ET7" s="226" t="s">
        <v>2033</v>
      </c>
      <c r="EU7" s="226" t="s">
        <v>2034</v>
      </c>
      <c r="EV7" s="226" t="s">
        <v>2035</v>
      </c>
      <c r="EW7" s="226" t="s">
        <v>2036</v>
      </c>
      <c r="EX7" s="226" t="s">
        <v>2037</v>
      </c>
      <c r="EY7" s="226" t="s">
        <v>2038</v>
      </c>
      <c r="EZ7" s="226" t="s">
        <v>2039</v>
      </c>
      <c r="FA7" s="226"/>
      <c r="FB7" s="226" t="s">
        <v>2040</v>
      </c>
      <c r="FC7" s="226"/>
      <c r="FD7" s="226" t="s">
        <v>2041</v>
      </c>
      <c r="FE7" s="226"/>
      <c r="FF7" s="226"/>
      <c r="FG7" s="226" t="s">
        <v>2042</v>
      </c>
      <c r="FH7" s="226"/>
      <c r="FI7" s="226"/>
      <c r="FJ7" s="226" t="s">
        <v>2043</v>
      </c>
      <c r="FK7" s="226"/>
      <c r="FL7" s="226"/>
      <c r="FM7" s="226" t="s">
        <v>2044</v>
      </c>
      <c r="FN7" s="226"/>
      <c r="FO7" s="226"/>
      <c r="FP7" s="226" t="s">
        <v>2045</v>
      </c>
      <c r="FQ7" s="226"/>
      <c r="FR7" s="226"/>
      <c r="FS7" s="226" t="s">
        <v>2046</v>
      </c>
      <c r="FT7" s="226" t="s">
        <v>2045</v>
      </c>
      <c r="FU7" s="226"/>
      <c r="FV7" s="226"/>
      <c r="FW7" s="226"/>
      <c r="FX7" s="226" t="s">
        <v>2047</v>
      </c>
      <c r="FY7" s="226" t="s">
        <v>2048</v>
      </c>
      <c r="FZ7" s="226" t="s">
        <v>2049</v>
      </c>
      <c r="GA7" s="226" t="s">
        <v>2050</v>
      </c>
      <c r="GB7" s="226" t="s">
        <v>2051</v>
      </c>
      <c r="GC7" s="226" t="s">
        <v>2052</v>
      </c>
      <c r="GD7" s="226"/>
      <c r="GE7" s="226" t="s">
        <v>2053</v>
      </c>
      <c r="GF7" s="226" t="s">
        <v>2054</v>
      </c>
      <c r="GG7" s="226" t="s">
        <v>2055</v>
      </c>
      <c r="GH7" s="226" t="s">
        <v>2056</v>
      </c>
      <c r="GI7" s="226" t="s">
        <v>2057</v>
      </c>
      <c r="GJ7" s="226"/>
      <c r="GK7" s="226" t="s">
        <v>2056</v>
      </c>
      <c r="GL7" s="226" t="s">
        <v>2058</v>
      </c>
      <c r="GM7" s="226"/>
      <c r="GN7" s="226" t="s">
        <v>2059</v>
      </c>
      <c r="GO7" s="226" t="s">
        <v>2060</v>
      </c>
      <c r="GP7" s="226" t="s">
        <v>2055</v>
      </c>
      <c r="GQ7" s="226"/>
      <c r="GR7" s="226" t="s">
        <v>2061</v>
      </c>
      <c r="GS7" s="226"/>
      <c r="GT7" s="226"/>
      <c r="GU7" s="226" t="s">
        <v>2062</v>
      </c>
      <c r="GV7" s="226" t="s">
        <v>2057</v>
      </c>
      <c r="GW7" s="226"/>
      <c r="GX7" s="226" t="s">
        <v>2063</v>
      </c>
      <c r="GY7" s="226" t="s">
        <v>2064</v>
      </c>
      <c r="GZ7" s="226"/>
      <c r="HA7" s="226" t="s">
        <v>2063</v>
      </c>
      <c r="HB7" s="226" t="s">
        <v>2065</v>
      </c>
      <c r="HC7" s="226"/>
      <c r="HD7" s="226" t="s">
        <v>2066</v>
      </c>
      <c r="HE7" s="226" t="s">
        <v>2067</v>
      </c>
      <c r="HF7" s="226" t="s">
        <v>2068</v>
      </c>
      <c r="HG7" s="226" t="s">
        <v>2069</v>
      </c>
      <c r="HH7" s="226" t="s">
        <v>2067</v>
      </c>
      <c r="HI7" s="226" t="s">
        <v>2070</v>
      </c>
      <c r="HJ7" s="226"/>
      <c r="HK7" s="226"/>
      <c r="HL7" s="226"/>
      <c r="HM7" s="226"/>
      <c r="HN7" s="226"/>
      <c r="HO7" s="226" t="s">
        <v>2071</v>
      </c>
      <c r="HP7" s="226"/>
      <c r="HQ7" s="226"/>
      <c r="HR7" s="226"/>
      <c r="HS7" s="226"/>
      <c r="HT7" s="226"/>
      <c r="HU7" s="226"/>
      <c r="HV7" s="226"/>
      <c r="HW7" s="226"/>
      <c r="HX7" s="226"/>
      <c r="HY7" s="226" t="s">
        <v>2072</v>
      </c>
      <c r="HZ7" s="226"/>
      <c r="IA7" s="226" t="s">
        <v>2073</v>
      </c>
      <c r="IB7" s="226"/>
      <c r="IC7" s="226"/>
      <c r="ID7" s="226"/>
      <c r="IE7" s="226"/>
      <c r="IF7" s="226"/>
      <c r="IG7" s="226"/>
      <c r="IH7" s="226"/>
      <c r="II7" s="226"/>
      <c r="IJ7" s="226" t="s">
        <v>2074</v>
      </c>
      <c r="IK7" s="226"/>
      <c r="IL7" s="226"/>
      <c r="IM7" s="226"/>
      <c r="IN7" s="226"/>
      <c r="IO7" s="226" t="s">
        <v>232</v>
      </c>
      <c r="IP7" s="226"/>
      <c r="IQ7" s="226" t="s">
        <v>2075</v>
      </c>
      <c r="IR7" s="226"/>
      <c r="IS7" s="226" t="s">
        <v>2076</v>
      </c>
      <c r="IT7" s="226"/>
      <c r="IU7" s="226"/>
      <c r="IV7" s="226"/>
      <c r="IW7" s="226" t="s">
        <v>2077</v>
      </c>
      <c r="IX7" s="226"/>
      <c r="IY7" s="226" t="s">
        <v>2078</v>
      </c>
      <c r="IZ7" s="226" t="s">
        <v>2079</v>
      </c>
      <c r="JA7" s="226" t="s">
        <v>2080</v>
      </c>
      <c r="JB7" s="226" t="s">
        <v>2081</v>
      </c>
      <c r="JC7" s="226"/>
      <c r="JD7" s="226" t="s">
        <v>2082</v>
      </c>
      <c r="JE7" s="226"/>
      <c r="JF7" s="226" t="s">
        <v>2083</v>
      </c>
      <c r="JG7" s="226"/>
      <c r="JH7" s="226"/>
      <c r="JI7" s="226" t="s">
        <v>2084</v>
      </c>
      <c r="JJ7" s="226"/>
      <c r="JK7" s="226"/>
      <c r="JL7" s="226"/>
      <c r="JM7" s="226"/>
      <c r="JN7" s="226"/>
      <c r="JO7" s="226" t="s">
        <v>2085</v>
      </c>
      <c r="JP7" s="226"/>
      <c r="JQ7" s="226" t="s">
        <v>2086</v>
      </c>
      <c r="JR7" s="226"/>
      <c r="JS7" s="226"/>
      <c r="JT7" s="226" t="s">
        <v>2087</v>
      </c>
      <c r="JU7" s="226" t="s">
        <v>2088</v>
      </c>
      <c r="JV7" s="226" t="s">
        <v>2089</v>
      </c>
      <c r="JW7" s="226" t="s">
        <v>2073</v>
      </c>
      <c r="JX7" s="226" t="s">
        <v>2090</v>
      </c>
      <c r="JY7" s="226" t="s">
        <v>2091</v>
      </c>
      <c r="JZ7" s="226" t="s">
        <v>2092</v>
      </c>
      <c r="KA7" s="226"/>
      <c r="KB7" s="226"/>
      <c r="KC7" s="226" t="s">
        <v>2093</v>
      </c>
      <c r="KD7" s="226"/>
      <c r="KE7" s="226"/>
      <c r="KF7" s="226" t="s">
        <v>2088</v>
      </c>
      <c r="KG7" s="226" t="s">
        <v>2094</v>
      </c>
      <c r="KH7" s="226" t="s">
        <v>2095</v>
      </c>
      <c r="KI7" s="226"/>
    </row>
    <row r="8" spans="1:295" ht="27" customHeight="1" x14ac:dyDescent="0.25">
      <c r="A8" s="156" t="s">
        <v>91</v>
      </c>
      <c r="B8" s="156" t="s">
        <v>556</v>
      </c>
      <c r="C8" s="157" t="s">
        <v>423</v>
      </c>
      <c r="D8" s="157" t="s">
        <v>2096</v>
      </c>
      <c r="E8" s="157" t="s">
        <v>2097</v>
      </c>
      <c r="F8" s="157" t="s">
        <v>2098</v>
      </c>
      <c r="G8" s="157" t="s">
        <v>2099</v>
      </c>
      <c r="H8" s="157" t="s">
        <v>468</v>
      </c>
      <c r="I8" s="157" t="s">
        <v>2100</v>
      </c>
      <c r="J8" s="157" t="s">
        <v>2101</v>
      </c>
      <c r="K8" s="157" t="s">
        <v>2102</v>
      </c>
      <c r="L8" s="157" t="s">
        <v>2103</v>
      </c>
      <c r="M8" s="157" t="s">
        <v>435</v>
      </c>
      <c r="N8" s="157" t="s">
        <v>2104</v>
      </c>
      <c r="O8" s="158" t="s">
        <v>2105</v>
      </c>
      <c r="P8" s="157" t="s">
        <v>2106</v>
      </c>
      <c r="Q8" s="157" t="s">
        <v>2107</v>
      </c>
      <c r="R8" s="157" t="s">
        <v>2106</v>
      </c>
      <c r="S8" s="157" t="s">
        <v>2108</v>
      </c>
      <c r="T8" s="157" t="s">
        <v>2101</v>
      </c>
      <c r="U8" s="157" t="s">
        <v>2109</v>
      </c>
      <c r="V8" s="157" t="s">
        <v>2110</v>
      </c>
      <c r="W8" s="157" t="s">
        <v>2111</v>
      </c>
      <c r="X8" s="157" t="s">
        <v>2112</v>
      </c>
      <c r="Y8" s="157" t="s">
        <v>2113</v>
      </c>
      <c r="Z8" s="157" t="s">
        <v>2114</v>
      </c>
      <c r="AA8" s="157" t="s">
        <v>2115</v>
      </c>
      <c r="AB8" s="157" t="s">
        <v>2116</v>
      </c>
      <c r="AC8" s="157" t="s">
        <v>2117</v>
      </c>
      <c r="AD8" s="157" t="s">
        <v>2118</v>
      </c>
      <c r="AE8" s="157" t="s">
        <v>2119</v>
      </c>
      <c r="AF8" s="157" t="s">
        <v>2104</v>
      </c>
      <c r="AG8" s="157" t="s">
        <v>2105</v>
      </c>
      <c r="AH8" s="157" t="s">
        <v>2120</v>
      </c>
      <c r="AI8" s="157" t="s">
        <v>2121</v>
      </c>
      <c r="AJ8" s="158" t="s">
        <v>2122</v>
      </c>
      <c r="AK8" s="158" t="s">
        <v>2123</v>
      </c>
      <c r="AL8" s="157" t="s">
        <v>2124</v>
      </c>
      <c r="AM8" s="157" t="s">
        <v>2122</v>
      </c>
      <c r="AN8" s="157" t="s">
        <v>2123</v>
      </c>
      <c r="AO8" s="157" t="s">
        <v>2125</v>
      </c>
      <c r="AP8" s="157" t="s">
        <v>2126</v>
      </c>
      <c r="AQ8" s="157" t="s">
        <v>2127</v>
      </c>
      <c r="AR8" s="157" t="s">
        <v>2128</v>
      </c>
      <c r="AS8" s="157" t="s">
        <v>2129</v>
      </c>
      <c r="AT8" s="158" t="s">
        <v>2130</v>
      </c>
      <c r="AU8" s="158" t="s">
        <v>2131</v>
      </c>
      <c r="AV8" s="157" t="s">
        <v>2132</v>
      </c>
      <c r="AW8" s="157" t="s">
        <v>2133</v>
      </c>
      <c r="AX8" s="157" t="s">
        <v>2134</v>
      </c>
      <c r="AY8" s="157" t="s">
        <v>2135</v>
      </c>
      <c r="AZ8" s="157" t="s">
        <v>2136</v>
      </c>
      <c r="BA8" s="157" t="s">
        <v>2137</v>
      </c>
      <c r="BB8" s="158" t="s">
        <v>2138</v>
      </c>
      <c r="BC8" s="157" t="s">
        <v>495</v>
      </c>
      <c r="BD8" s="157" t="s">
        <v>2139</v>
      </c>
      <c r="BE8" s="157" t="s">
        <v>2140</v>
      </c>
      <c r="BF8" s="157" t="s">
        <v>2130</v>
      </c>
      <c r="BG8" s="157" t="s">
        <v>2131</v>
      </c>
      <c r="BH8" s="157" t="s">
        <v>2141</v>
      </c>
      <c r="BI8" s="157" t="s">
        <v>2142</v>
      </c>
      <c r="BJ8" s="157" t="s">
        <v>2143</v>
      </c>
      <c r="BK8" s="157" t="s">
        <v>2144</v>
      </c>
      <c r="BL8" s="157" t="s">
        <v>2145</v>
      </c>
      <c r="BM8" s="157" t="s">
        <v>2146</v>
      </c>
      <c r="BN8" s="157" t="s">
        <v>2138</v>
      </c>
      <c r="BO8" s="157" t="s">
        <v>2147</v>
      </c>
      <c r="BP8" s="157" t="s">
        <v>2148</v>
      </c>
      <c r="BQ8" s="157" t="s">
        <v>2149</v>
      </c>
      <c r="BR8" s="157" t="s">
        <v>2150</v>
      </c>
      <c r="BS8" s="157" t="s">
        <v>2151</v>
      </c>
      <c r="BT8" s="157" t="s">
        <v>2152</v>
      </c>
      <c r="BU8" s="157" t="s">
        <v>2152</v>
      </c>
      <c r="BV8" s="157" t="s">
        <v>363</v>
      </c>
      <c r="BW8" s="157" t="s">
        <v>2153</v>
      </c>
      <c r="BX8" s="157" t="s">
        <v>2154</v>
      </c>
      <c r="BY8" s="157" t="s">
        <v>2155</v>
      </c>
      <c r="BZ8" s="157" t="s">
        <v>2156</v>
      </c>
      <c r="CA8" s="157" t="s">
        <v>2157</v>
      </c>
      <c r="CB8" s="157" t="s">
        <v>2158</v>
      </c>
      <c r="CC8" s="157" t="s">
        <v>2159</v>
      </c>
      <c r="CD8" s="157" t="s">
        <v>2160</v>
      </c>
      <c r="CE8" s="157" t="s">
        <v>2161</v>
      </c>
      <c r="CF8" s="157" t="s">
        <v>264</v>
      </c>
      <c r="CG8" s="157" t="s">
        <v>269</v>
      </c>
      <c r="CH8" s="157" t="s">
        <v>2162</v>
      </c>
      <c r="CI8" s="157" t="s">
        <v>2163</v>
      </c>
      <c r="CJ8" s="157" t="s">
        <v>2164</v>
      </c>
      <c r="CK8" s="157" t="s">
        <v>2165</v>
      </c>
      <c r="CL8" s="157" t="s">
        <v>2166</v>
      </c>
      <c r="CM8" s="157" t="s">
        <v>2167</v>
      </c>
      <c r="CN8" s="157" t="s">
        <v>2168</v>
      </c>
      <c r="CO8" s="157" t="s">
        <v>2169</v>
      </c>
      <c r="CP8" s="157" t="s">
        <v>2170</v>
      </c>
      <c r="CQ8" s="157" t="s">
        <v>2171</v>
      </c>
      <c r="CR8" s="157" t="s">
        <v>2172</v>
      </c>
      <c r="CS8" s="157" t="s">
        <v>2173</v>
      </c>
      <c r="CT8" s="157" t="s">
        <v>2174</v>
      </c>
      <c r="CU8" s="157" t="s">
        <v>2175</v>
      </c>
      <c r="CV8" s="157" t="s">
        <v>2176</v>
      </c>
      <c r="CW8" s="157" t="s">
        <v>2177</v>
      </c>
      <c r="CX8" s="157" t="s">
        <v>2178</v>
      </c>
      <c r="CY8" s="157" t="s">
        <v>358</v>
      </c>
      <c r="CZ8" s="157" t="s">
        <v>2179</v>
      </c>
      <c r="DA8" s="157" t="s">
        <v>2180</v>
      </c>
      <c r="DB8" s="157" t="s">
        <v>2181</v>
      </c>
      <c r="DC8" s="157" t="s">
        <v>2182</v>
      </c>
      <c r="DD8" s="157" t="s">
        <v>2162</v>
      </c>
      <c r="DE8" s="157" t="s">
        <v>2163</v>
      </c>
      <c r="DF8" s="157" t="s">
        <v>2183</v>
      </c>
      <c r="DG8" s="157" t="s">
        <v>2184</v>
      </c>
      <c r="DH8" s="157" t="s">
        <v>2185</v>
      </c>
      <c r="DI8" s="157" t="s">
        <v>2186</v>
      </c>
      <c r="DJ8" s="157" t="s">
        <v>2187</v>
      </c>
      <c r="DK8" s="157" t="s">
        <v>2188</v>
      </c>
      <c r="DL8" s="157" t="s">
        <v>358</v>
      </c>
      <c r="DM8" s="157" t="s">
        <v>2179</v>
      </c>
      <c r="DN8" s="157" t="s">
        <v>2180</v>
      </c>
      <c r="DO8" s="157" t="s">
        <v>2189</v>
      </c>
      <c r="DP8" s="157" t="s">
        <v>2190</v>
      </c>
      <c r="DQ8" s="157" t="s">
        <v>2191</v>
      </c>
      <c r="DR8" s="157" t="s">
        <v>2192</v>
      </c>
      <c r="DS8" s="157" t="s">
        <v>2193</v>
      </c>
      <c r="DT8" s="157" t="s">
        <v>2194</v>
      </c>
      <c r="DU8" s="157" t="s">
        <v>2178</v>
      </c>
      <c r="DV8" s="157" t="s">
        <v>358</v>
      </c>
      <c r="DW8" s="157" t="s">
        <v>2183</v>
      </c>
      <c r="DX8" s="157" t="s">
        <v>2192</v>
      </c>
      <c r="DY8" s="157" t="s">
        <v>2195</v>
      </c>
      <c r="DZ8" s="157" t="s">
        <v>2196</v>
      </c>
      <c r="EA8" s="157" t="s">
        <v>2197</v>
      </c>
      <c r="EB8" s="157" t="s">
        <v>2198</v>
      </c>
      <c r="EC8" s="157" t="s">
        <v>2199</v>
      </c>
      <c r="ED8" s="157" t="s">
        <v>2200</v>
      </c>
      <c r="EE8" s="157" t="s">
        <v>2201</v>
      </c>
      <c r="EF8" s="157" t="s">
        <v>2202</v>
      </c>
      <c r="EG8" s="157" t="s">
        <v>2139</v>
      </c>
      <c r="EH8" s="157" t="s">
        <v>2149</v>
      </c>
      <c r="EI8" s="157" t="s">
        <v>2203</v>
      </c>
      <c r="EJ8" s="157" t="s">
        <v>2204</v>
      </c>
      <c r="EK8" s="157" t="s">
        <v>2205</v>
      </c>
      <c r="EL8" s="157" t="s">
        <v>2206</v>
      </c>
      <c r="EM8" s="157" t="s">
        <v>2207</v>
      </c>
      <c r="EN8" s="157" t="s">
        <v>2208</v>
      </c>
      <c r="EO8" s="157" t="s">
        <v>2209</v>
      </c>
      <c r="EP8" s="157" t="s">
        <v>2210</v>
      </c>
      <c r="EQ8" s="157" t="s">
        <v>2211</v>
      </c>
      <c r="ER8" s="157" t="s">
        <v>2212</v>
      </c>
      <c r="ES8" s="157" t="s">
        <v>2213</v>
      </c>
      <c r="ET8" s="157" t="s">
        <v>2214</v>
      </c>
      <c r="EU8" s="157" t="s">
        <v>2215</v>
      </c>
      <c r="EV8" s="157" t="s">
        <v>2216</v>
      </c>
      <c r="EW8" s="157" t="s">
        <v>2217</v>
      </c>
      <c r="EX8" s="157" t="s">
        <v>2218</v>
      </c>
      <c r="EY8" s="157" t="s">
        <v>2219</v>
      </c>
      <c r="EZ8" s="157" t="s">
        <v>2220</v>
      </c>
      <c r="FA8" s="157" t="s">
        <v>2221</v>
      </c>
      <c r="FB8" s="157" t="s">
        <v>2202</v>
      </c>
      <c r="FC8" s="157" t="s">
        <v>2207</v>
      </c>
      <c r="FD8" s="157" t="s">
        <v>2222</v>
      </c>
      <c r="FE8" s="157" t="s">
        <v>2223</v>
      </c>
      <c r="FF8" s="157" t="s">
        <v>2224</v>
      </c>
      <c r="FG8" s="157" t="s">
        <v>2225</v>
      </c>
      <c r="FH8" s="157" t="s">
        <v>2226</v>
      </c>
      <c r="FI8" s="157" t="s">
        <v>2227</v>
      </c>
      <c r="FJ8" s="157" t="s">
        <v>2157</v>
      </c>
      <c r="FK8" s="157" t="s">
        <v>2158</v>
      </c>
      <c r="FL8" s="157" t="s">
        <v>2228</v>
      </c>
      <c r="FM8" s="157" t="s">
        <v>2195</v>
      </c>
      <c r="FN8" s="157" t="s">
        <v>2196</v>
      </c>
      <c r="FO8" s="157" t="s">
        <v>2229</v>
      </c>
      <c r="FP8" s="157" t="s">
        <v>2230</v>
      </c>
      <c r="FQ8" s="158" t="s">
        <v>2231</v>
      </c>
      <c r="FR8" s="157" t="s">
        <v>2232</v>
      </c>
      <c r="FS8" s="157" t="s">
        <v>2233</v>
      </c>
      <c r="FT8" s="157" t="s">
        <v>2234</v>
      </c>
      <c r="FU8" s="157" t="s">
        <v>2235</v>
      </c>
      <c r="FV8" s="157" t="s">
        <v>2236</v>
      </c>
      <c r="FW8" s="157" t="s">
        <v>2237</v>
      </c>
      <c r="FX8" s="157" t="s">
        <v>2238</v>
      </c>
      <c r="FY8" s="157" t="s">
        <v>2239</v>
      </c>
      <c r="FZ8" s="157" t="s">
        <v>2240</v>
      </c>
      <c r="GA8" s="157" t="s">
        <v>2204</v>
      </c>
      <c r="GB8" s="158" t="s">
        <v>2241</v>
      </c>
      <c r="GC8" s="157" t="s">
        <v>2230</v>
      </c>
      <c r="GD8" s="157" t="s">
        <v>2229</v>
      </c>
      <c r="GE8" s="157" t="s">
        <v>2242</v>
      </c>
      <c r="GF8" s="158" t="s">
        <v>2243</v>
      </c>
      <c r="GG8" s="157" t="s">
        <v>2244</v>
      </c>
      <c r="GH8" s="157" t="s">
        <v>2245</v>
      </c>
      <c r="GI8" s="157" t="s">
        <v>2178</v>
      </c>
      <c r="GJ8" s="157" t="s">
        <v>2246</v>
      </c>
      <c r="GK8" s="157" t="s">
        <v>2247</v>
      </c>
      <c r="GL8" s="157" t="s">
        <v>2248</v>
      </c>
      <c r="GM8" s="157" t="s">
        <v>2249</v>
      </c>
      <c r="GN8" s="157" t="s">
        <v>2250</v>
      </c>
      <c r="GO8" s="157" t="s">
        <v>2251</v>
      </c>
      <c r="GP8" s="157" t="s">
        <v>2252</v>
      </c>
      <c r="GQ8" s="158" t="s">
        <v>2251</v>
      </c>
      <c r="GR8" s="157" t="s">
        <v>2253</v>
      </c>
      <c r="GS8" s="157" t="s">
        <v>2254</v>
      </c>
      <c r="GT8" s="157" t="s">
        <v>2255</v>
      </c>
      <c r="GU8" s="157" t="s">
        <v>2256</v>
      </c>
      <c r="GV8" s="157" t="s">
        <v>70</v>
      </c>
      <c r="GW8" s="157" t="s">
        <v>2257</v>
      </c>
      <c r="GX8" s="157" t="s">
        <v>2258</v>
      </c>
      <c r="GY8" s="157" t="s">
        <v>2259</v>
      </c>
      <c r="GZ8" s="157" t="s">
        <v>2260</v>
      </c>
      <c r="HA8" s="157" t="s">
        <v>2261</v>
      </c>
      <c r="HB8" s="158" t="s">
        <v>2262</v>
      </c>
      <c r="HC8" s="158" t="s">
        <v>2263</v>
      </c>
      <c r="HD8" s="157" t="s">
        <v>2264</v>
      </c>
      <c r="HE8" s="157" t="s">
        <v>2264</v>
      </c>
      <c r="HF8" s="157" t="s">
        <v>176</v>
      </c>
      <c r="HG8" s="157" t="s">
        <v>176</v>
      </c>
      <c r="HH8" s="157" t="s">
        <v>2265</v>
      </c>
      <c r="HI8" s="158" t="s">
        <v>2262</v>
      </c>
      <c r="HJ8" s="158" t="s">
        <v>2263</v>
      </c>
      <c r="HK8" s="157" t="s">
        <v>2266</v>
      </c>
      <c r="HL8" s="157" t="s">
        <v>2267</v>
      </c>
      <c r="HM8" s="157" t="s">
        <v>2268</v>
      </c>
      <c r="HN8" s="157" t="s">
        <v>2269</v>
      </c>
      <c r="HO8" s="157" t="s">
        <v>2270</v>
      </c>
      <c r="HP8" s="157" t="s">
        <v>2271</v>
      </c>
      <c r="HQ8" s="157" t="s">
        <v>2272</v>
      </c>
      <c r="HR8" s="157" t="s">
        <v>2273</v>
      </c>
      <c r="HS8" s="157" t="s">
        <v>2274</v>
      </c>
      <c r="HT8" s="157" t="s">
        <v>2275</v>
      </c>
      <c r="HU8" s="157" t="s">
        <v>2276</v>
      </c>
      <c r="HV8" s="157" t="s">
        <v>2277</v>
      </c>
      <c r="HW8" s="157" t="s">
        <v>2278</v>
      </c>
      <c r="HX8" s="157" t="s">
        <v>2279</v>
      </c>
      <c r="HY8" s="157" t="s">
        <v>2280</v>
      </c>
      <c r="HZ8" s="157" t="s">
        <v>2281</v>
      </c>
      <c r="IA8" s="157" t="s">
        <v>2282</v>
      </c>
      <c r="IB8" s="157" t="s">
        <v>2283</v>
      </c>
      <c r="IC8" s="157" t="s">
        <v>2284</v>
      </c>
      <c r="ID8" s="157" t="s">
        <v>2285</v>
      </c>
      <c r="IE8" s="157" t="s">
        <v>2286</v>
      </c>
      <c r="IF8" s="157" t="s">
        <v>2272</v>
      </c>
      <c r="IG8" s="157" t="s">
        <v>2273</v>
      </c>
      <c r="IH8" s="157" t="s">
        <v>2287</v>
      </c>
      <c r="II8" s="157" t="s">
        <v>2288</v>
      </c>
      <c r="IJ8" s="157" t="s">
        <v>2265</v>
      </c>
      <c r="IK8" s="157" t="s">
        <v>2203</v>
      </c>
      <c r="IL8" s="158" t="s">
        <v>2289</v>
      </c>
      <c r="IM8" s="158" t="s">
        <v>2290</v>
      </c>
      <c r="IN8" s="157" t="s">
        <v>2291</v>
      </c>
      <c r="IO8" s="157" t="s">
        <v>2290</v>
      </c>
      <c r="IP8" s="157" t="s">
        <v>2292</v>
      </c>
      <c r="IQ8" s="157" t="s">
        <v>2293</v>
      </c>
      <c r="IR8" s="157" t="s">
        <v>2294</v>
      </c>
      <c r="IS8" s="158" t="s">
        <v>2292</v>
      </c>
      <c r="IT8" s="157" t="s">
        <v>2295</v>
      </c>
      <c r="IU8" s="157" t="s">
        <v>2296</v>
      </c>
      <c r="IV8" s="157" t="s">
        <v>2293</v>
      </c>
      <c r="IW8" s="158" t="s">
        <v>2289</v>
      </c>
      <c r="IX8" s="157" t="s">
        <v>2294</v>
      </c>
      <c r="IY8" s="157" t="s">
        <v>531</v>
      </c>
      <c r="IZ8" s="157" t="s">
        <v>531</v>
      </c>
      <c r="JA8" s="157" t="s">
        <v>2297</v>
      </c>
      <c r="JB8" s="157" t="s">
        <v>2298</v>
      </c>
      <c r="JC8" s="157" t="s">
        <v>2299</v>
      </c>
      <c r="JD8" s="157" t="s">
        <v>2300</v>
      </c>
      <c r="JE8" s="157" t="s">
        <v>2301</v>
      </c>
      <c r="JF8" s="157" t="s">
        <v>2299</v>
      </c>
      <c r="JG8" s="157" t="s">
        <v>2302</v>
      </c>
      <c r="JH8" s="157" t="s">
        <v>2303</v>
      </c>
      <c r="JI8" s="157" t="s">
        <v>2302</v>
      </c>
      <c r="JJ8" s="157" t="s">
        <v>2304</v>
      </c>
      <c r="JK8" s="157" t="s">
        <v>2305</v>
      </c>
      <c r="JL8" s="157" t="s">
        <v>2306</v>
      </c>
      <c r="JM8" s="157" t="s">
        <v>2307</v>
      </c>
      <c r="JN8" s="157" t="s">
        <v>2308</v>
      </c>
      <c r="JO8" s="157" t="s">
        <v>2309</v>
      </c>
      <c r="JP8" s="157" t="s">
        <v>2310</v>
      </c>
      <c r="JQ8" s="157" t="s">
        <v>2311</v>
      </c>
      <c r="JR8" s="157" t="s">
        <v>2312</v>
      </c>
      <c r="JS8" s="157" t="s">
        <v>2313</v>
      </c>
      <c r="JT8" s="157" t="s">
        <v>2314</v>
      </c>
      <c r="JU8" s="157" t="s">
        <v>2286</v>
      </c>
      <c r="JV8" s="157" t="s">
        <v>2315</v>
      </c>
      <c r="JW8" s="157" t="s">
        <v>2316</v>
      </c>
      <c r="JX8" s="157" t="s">
        <v>2317</v>
      </c>
      <c r="JY8" s="157" t="s">
        <v>2318</v>
      </c>
      <c r="JZ8" s="157" t="s">
        <v>2319</v>
      </c>
      <c r="KA8" s="157" t="s">
        <v>2266</v>
      </c>
      <c r="KB8" s="157" t="s">
        <v>2320</v>
      </c>
      <c r="KC8" s="157" t="s">
        <v>2319</v>
      </c>
      <c r="KD8" s="157" t="s">
        <v>2267</v>
      </c>
      <c r="KE8" s="157" t="s">
        <v>2321</v>
      </c>
      <c r="KF8" s="157" t="s">
        <v>2322</v>
      </c>
      <c r="KG8" s="157" t="s">
        <v>2322</v>
      </c>
      <c r="KH8" s="157" t="s">
        <v>2323</v>
      </c>
      <c r="KI8" s="157" t="s">
        <v>2151</v>
      </c>
    </row>
    <row r="9" spans="1:295" ht="18" customHeight="1" x14ac:dyDescent="0.25">
      <c r="A9" s="159" t="s">
        <v>95</v>
      </c>
      <c r="B9" s="159" t="s">
        <v>781</v>
      </c>
      <c r="C9" s="160">
        <v>0</v>
      </c>
      <c r="D9" s="160">
        <v>4.0811000000000002</v>
      </c>
      <c r="E9" s="160">
        <v>-9.09</v>
      </c>
      <c r="F9" s="160">
        <v>2.9621</v>
      </c>
      <c r="G9" s="160">
        <v>6.8666</v>
      </c>
      <c r="H9" s="161"/>
      <c r="I9" s="160">
        <v>17.539200000000001</v>
      </c>
      <c r="J9" s="161"/>
      <c r="K9" s="160">
        <v>10.0662</v>
      </c>
      <c r="L9" s="160">
        <v>3.4708999999999999</v>
      </c>
      <c r="M9" s="160">
        <v>3.2006999999999999</v>
      </c>
      <c r="N9" s="161"/>
      <c r="O9" s="160">
        <v>-22</v>
      </c>
      <c r="P9" s="160">
        <v>-2.2000000000000002</v>
      </c>
      <c r="Q9" s="160">
        <v>2.484</v>
      </c>
      <c r="R9" s="160">
        <v>-13.2</v>
      </c>
      <c r="S9" s="160">
        <v>2.0712999999999999</v>
      </c>
      <c r="T9" s="160">
        <v>0.56679999999999997</v>
      </c>
      <c r="U9" s="160">
        <v>1.9665999999999999</v>
      </c>
      <c r="V9" s="160">
        <v>1.8315999999999999</v>
      </c>
      <c r="W9" s="160">
        <v>3.6463999999999999</v>
      </c>
      <c r="X9" s="160">
        <v>1.9972000000000001</v>
      </c>
      <c r="Y9" s="160">
        <v>0.39929999999999999</v>
      </c>
      <c r="Z9" s="160">
        <v>1.1521999999999999</v>
      </c>
      <c r="AA9" s="161"/>
      <c r="AB9" s="160">
        <v>-0.55910000000000004</v>
      </c>
      <c r="AC9" s="160">
        <v>-1.1459999999999999</v>
      </c>
      <c r="AD9" s="160">
        <v>-1.115</v>
      </c>
      <c r="AE9" s="160">
        <v>3.0059999999999998</v>
      </c>
      <c r="AF9" s="160">
        <v>-19.98</v>
      </c>
      <c r="AG9" s="160">
        <v>-13.2</v>
      </c>
      <c r="AH9" s="161"/>
      <c r="AI9" s="161"/>
      <c r="AJ9" s="160">
        <v>-11.8</v>
      </c>
      <c r="AK9" s="160">
        <v>-11.75</v>
      </c>
      <c r="AL9" s="161"/>
      <c r="AM9" s="160">
        <v>-13</v>
      </c>
      <c r="AN9" s="160">
        <v>-12.9</v>
      </c>
      <c r="AO9" s="160">
        <v>2.8896000000000002</v>
      </c>
      <c r="AP9" s="160">
        <v>4.4066000000000001</v>
      </c>
      <c r="AQ9" s="160">
        <v>8.8146000000000004</v>
      </c>
      <c r="AR9" s="160">
        <v>11.600199999999999</v>
      </c>
      <c r="AS9" s="160">
        <v>-18.0855</v>
      </c>
      <c r="AT9" s="160">
        <v>-15.4053</v>
      </c>
      <c r="AU9" s="160">
        <v>-14.7651</v>
      </c>
      <c r="AV9" s="160">
        <v>12.3276</v>
      </c>
      <c r="AW9" s="160">
        <v>13.3977</v>
      </c>
      <c r="AX9" s="160">
        <v>-29.203099999999999</v>
      </c>
      <c r="AY9" s="160">
        <v>-27.3277</v>
      </c>
      <c r="AZ9" s="160">
        <v>0.8014</v>
      </c>
      <c r="BA9" s="160">
        <v>4.9302000000000001</v>
      </c>
      <c r="BB9" s="160">
        <v>63.542299999999997</v>
      </c>
      <c r="BC9" s="160">
        <v>7.6761999999999997</v>
      </c>
      <c r="BD9" s="160">
        <v>-5.3</v>
      </c>
      <c r="BE9" s="160">
        <v>-5.8</v>
      </c>
      <c r="BF9" s="160">
        <v>-20.0517</v>
      </c>
      <c r="BG9" s="160">
        <v>-19.64</v>
      </c>
      <c r="BH9" s="160">
        <v>-1.4382999999999999</v>
      </c>
      <c r="BI9" s="161"/>
      <c r="BJ9" s="160">
        <v>3.9695999999999998</v>
      </c>
      <c r="BK9" s="160">
        <v>3.3429000000000002</v>
      </c>
      <c r="BL9" s="161"/>
      <c r="BM9" s="160">
        <v>0.49419999999999997</v>
      </c>
      <c r="BN9" s="160">
        <v>-83.498599999999996</v>
      </c>
      <c r="BO9" s="160">
        <v>43.580399999999997</v>
      </c>
      <c r="BP9" s="160">
        <v>43.336300000000001</v>
      </c>
      <c r="BQ9" s="160">
        <v>37.719000000000001</v>
      </c>
      <c r="BR9" s="160">
        <v>-137.92750000000001</v>
      </c>
      <c r="BS9" s="161"/>
      <c r="BT9" s="161"/>
      <c r="BU9" s="161"/>
      <c r="BV9" s="160">
        <v>11.217000000000001</v>
      </c>
      <c r="BW9" s="160">
        <v>6</v>
      </c>
      <c r="BX9" s="160">
        <v>3.39</v>
      </c>
      <c r="BY9" s="160">
        <v>-14.98</v>
      </c>
      <c r="BZ9" s="160">
        <v>0.89</v>
      </c>
      <c r="CA9" s="160">
        <v>-24.777899999999999</v>
      </c>
      <c r="CB9" s="160">
        <v>-24.51</v>
      </c>
      <c r="CC9" s="160">
        <v>29.750499999999999</v>
      </c>
      <c r="CD9" s="160">
        <v>29.646899999999999</v>
      </c>
      <c r="CE9" s="160">
        <v>-0.90910000000000002</v>
      </c>
      <c r="CF9" s="160">
        <v>-12.8011</v>
      </c>
      <c r="CG9" s="160">
        <v>-12.5175</v>
      </c>
      <c r="CH9" s="160">
        <v>3.1440999999999999</v>
      </c>
      <c r="CI9" s="161"/>
      <c r="CJ9" s="161"/>
      <c r="CK9" s="161"/>
      <c r="CL9" s="160">
        <v>16.600000000000001</v>
      </c>
      <c r="CM9" s="160">
        <v>13.2</v>
      </c>
      <c r="CN9" s="160">
        <v>-1.72</v>
      </c>
      <c r="CO9" s="160">
        <v>25.588100000000001</v>
      </c>
      <c r="CP9" s="160">
        <v>25.704599999999999</v>
      </c>
      <c r="CQ9" s="160">
        <v>24.338200000000001</v>
      </c>
      <c r="CR9" s="160">
        <v>88.458799999999997</v>
      </c>
      <c r="CS9" s="160">
        <v>88.646299999999997</v>
      </c>
      <c r="CT9" s="160">
        <v>-22.659700000000001</v>
      </c>
      <c r="CU9" s="160">
        <v>-69.821100000000001</v>
      </c>
      <c r="CV9" s="160">
        <v>-21.715599999999998</v>
      </c>
      <c r="CW9" s="160">
        <v>2.3801000000000001</v>
      </c>
      <c r="CX9" s="160">
        <v>18.98</v>
      </c>
      <c r="CY9" s="160">
        <v>6.59</v>
      </c>
      <c r="CZ9" s="160">
        <v>4.5361000000000002</v>
      </c>
      <c r="DA9" s="160">
        <v>4.7881999999999998</v>
      </c>
      <c r="DB9" s="160">
        <v>-7.04</v>
      </c>
      <c r="DC9" s="161"/>
      <c r="DD9" s="161"/>
      <c r="DE9" s="161"/>
      <c r="DF9" s="160">
        <v>16.9922</v>
      </c>
      <c r="DG9" s="161"/>
      <c r="DH9" s="160">
        <v>-3.4706999999999999</v>
      </c>
      <c r="DI9" s="161"/>
      <c r="DJ9" s="161"/>
      <c r="DK9" s="160">
        <v>-2.5280999999999998</v>
      </c>
      <c r="DL9" s="160">
        <v>-3.1791</v>
      </c>
      <c r="DM9" s="160">
        <v>5.6826999999999996</v>
      </c>
      <c r="DN9" s="160">
        <v>2.7890000000000001</v>
      </c>
      <c r="DO9" s="160">
        <v>-2.87</v>
      </c>
      <c r="DP9" s="160">
        <v>-2.36</v>
      </c>
      <c r="DQ9" s="160">
        <v>8.8970000000000002</v>
      </c>
      <c r="DR9" s="160">
        <v>-17.356000000000002</v>
      </c>
      <c r="DS9" s="160">
        <v>-8.09</v>
      </c>
      <c r="DT9" s="160">
        <v>-8.24</v>
      </c>
      <c r="DU9" s="160">
        <v>3.05</v>
      </c>
      <c r="DV9" s="160">
        <v>31.28</v>
      </c>
      <c r="DW9" s="160">
        <v>-17.163599999999999</v>
      </c>
      <c r="DX9" s="160">
        <v>-8.4273000000000007</v>
      </c>
      <c r="DY9" s="160">
        <v>-35.218899999999998</v>
      </c>
      <c r="DZ9" s="160">
        <v>-35.263599999999997</v>
      </c>
      <c r="EA9" s="161"/>
      <c r="EB9" s="160">
        <v>-14.824</v>
      </c>
      <c r="EC9" s="160">
        <v>-24.327200000000001</v>
      </c>
      <c r="ED9" s="160">
        <v>-24.243500000000001</v>
      </c>
      <c r="EE9" s="160">
        <v>-24.9297</v>
      </c>
      <c r="EF9" s="160">
        <v>-25.895900000000001</v>
      </c>
      <c r="EG9" s="160">
        <v>-9.2970000000000006</v>
      </c>
      <c r="EH9" s="160">
        <v>-108.2508</v>
      </c>
      <c r="EI9" s="160">
        <v>-43.588900000000002</v>
      </c>
      <c r="EJ9" s="161"/>
      <c r="EK9" s="160">
        <v>-7.3596000000000004</v>
      </c>
      <c r="EL9" s="160">
        <v>-6.7164999999999999</v>
      </c>
      <c r="EM9" s="160">
        <v>13.468299999999999</v>
      </c>
      <c r="EN9" s="160">
        <v>1.2195</v>
      </c>
      <c r="EO9" s="161"/>
      <c r="EP9" s="160">
        <v>-4.0999999999999996</v>
      </c>
      <c r="EQ9" s="160">
        <v>-28.391100000000002</v>
      </c>
      <c r="ER9" s="160">
        <v>-28.311800000000002</v>
      </c>
      <c r="ES9" s="160">
        <v>2.6036999999999999</v>
      </c>
      <c r="ET9" s="161"/>
      <c r="EU9" s="160">
        <v>-9.39</v>
      </c>
      <c r="EV9" s="160">
        <v>0</v>
      </c>
      <c r="EW9" s="160">
        <v>1.8239000000000001</v>
      </c>
      <c r="EX9" s="160">
        <v>15.3431</v>
      </c>
      <c r="EY9" s="160">
        <v>-9.0699000000000005</v>
      </c>
      <c r="EZ9" s="160">
        <v>-9.2707999999999995</v>
      </c>
      <c r="FA9" s="160">
        <v>10.120100000000001</v>
      </c>
      <c r="FB9" s="160">
        <v>8.4284999999999997</v>
      </c>
      <c r="FC9" s="160">
        <v>-21.724299999999999</v>
      </c>
      <c r="FD9" s="160">
        <v>3.9979</v>
      </c>
      <c r="FE9" s="161"/>
      <c r="FF9" s="160">
        <v>3.7039</v>
      </c>
      <c r="FG9" s="160">
        <v>0</v>
      </c>
      <c r="FH9" s="160">
        <v>0</v>
      </c>
      <c r="FI9" s="161"/>
      <c r="FJ9" s="160">
        <v>11.554500000000001</v>
      </c>
      <c r="FK9" s="160">
        <v>11.8894</v>
      </c>
      <c r="FL9" s="160">
        <v>-13.898899999999999</v>
      </c>
      <c r="FM9" s="160">
        <v>19.7026</v>
      </c>
      <c r="FN9" s="160">
        <v>19.591799999999999</v>
      </c>
      <c r="FO9" s="160">
        <v>-5.4726999999999997</v>
      </c>
      <c r="FP9" s="161"/>
      <c r="FQ9" s="160">
        <v>19.415600000000001</v>
      </c>
      <c r="FR9" s="160">
        <v>-15.24</v>
      </c>
      <c r="FS9" s="160">
        <v>-0.80520000000000003</v>
      </c>
      <c r="FT9" s="160">
        <v>0.23369999999999999</v>
      </c>
      <c r="FU9" s="160">
        <v>0.18</v>
      </c>
      <c r="FV9" s="160">
        <v>2.5499999999999998</v>
      </c>
      <c r="FW9" s="160">
        <v>-19.485099999999999</v>
      </c>
      <c r="FX9" s="160">
        <v>2.4346000000000001</v>
      </c>
      <c r="FY9" s="160">
        <v>2.7349999999999999</v>
      </c>
      <c r="FZ9" s="160">
        <v>0.76500000000000001</v>
      </c>
      <c r="GA9" s="161"/>
      <c r="GB9" s="160">
        <v>-12.1</v>
      </c>
      <c r="GC9" s="160">
        <v>-12.6988</v>
      </c>
      <c r="GD9" s="160">
        <v>-5.0255000000000001</v>
      </c>
      <c r="GE9" s="160">
        <v>-6.11</v>
      </c>
      <c r="GF9" s="160">
        <v>40.415100000000002</v>
      </c>
      <c r="GG9" s="161"/>
      <c r="GH9" s="160">
        <v>19.4358</v>
      </c>
      <c r="GI9" s="160">
        <v>-3.4232</v>
      </c>
      <c r="GJ9" s="160">
        <v>-3.6781000000000001</v>
      </c>
      <c r="GK9" s="160">
        <v>2.1017000000000001</v>
      </c>
      <c r="GL9" s="161"/>
      <c r="GM9" s="161"/>
      <c r="GN9" s="160">
        <v>-15.448</v>
      </c>
      <c r="GO9" s="160">
        <v>-14.8363</v>
      </c>
      <c r="GP9" s="160">
        <v>1.4266000000000001</v>
      </c>
      <c r="GQ9" s="160">
        <v>-21.983899999999998</v>
      </c>
      <c r="GR9" s="160">
        <v>8.0276999999999994</v>
      </c>
      <c r="GS9" s="160">
        <v>8.6182999999999996</v>
      </c>
      <c r="GT9" s="160">
        <v>117.91160000000001</v>
      </c>
      <c r="GU9" s="160">
        <v>-4.5052000000000003</v>
      </c>
      <c r="GV9" s="160">
        <v>-9.7228999999999992</v>
      </c>
      <c r="GW9" s="160">
        <v>8.4216999999999995</v>
      </c>
      <c r="GX9" s="160">
        <v>2.1595</v>
      </c>
      <c r="GY9" s="160">
        <v>5.7286000000000001</v>
      </c>
      <c r="GZ9" s="160">
        <v>5.7439</v>
      </c>
      <c r="HA9" s="160">
        <v>1.581</v>
      </c>
      <c r="HB9" s="160">
        <v>22.997199999999999</v>
      </c>
      <c r="HC9" s="160">
        <v>24.3093</v>
      </c>
      <c r="HD9" s="160">
        <v>-2.1</v>
      </c>
      <c r="HE9" s="160">
        <v>-5.5411999999999999</v>
      </c>
      <c r="HF9" s="160">
        <v>21.8796</v>
      </c>
      <c r="HG9" s="160">
        <v>0</v>
      </c>
      <c r="HH9" s="160">
        <v>83.191900000000004</v>
      </c>
      <c r="HI9" s="160">
        <v>4.2781000000000002</v>
      </c>
      <c r="HJ9" s="160">
        <v>4.4734999999999996</v>
      </c>
      <c r="HK9" s="160">
        <v>-11.0185</v>
      </c>
      <c r="HL9" s="161"/>
      <c r="HM9" s="160">
        <v>-12.898400000000001</v>
      </c>
      <c r="HN9" s="160">
        <v>-13.324</v>
      </c>
      <c r="HO9" s="161"/>
      <c r="HP9" s="161"/>
      <c r="HQ9" s="160">
        <v>-13.0396</v>
      </c>
      <c r="HR9" s="160">
        <v>-12.743</v>
      </c>
      <c r="HS9" s="160">
        <v>-2.9348000000000001</v>
      </c>
      <c r="HT9" s="160">
        <v>-2.7565</v>
      </c>
      <c r="HU9" s="160">
        <v>21.8</v>
      </c>
      <c r="HV9" s="160">
        <v>21.66</v>
      </c>
      <c r="HW9" s="160">
        <v>-38.799999999999997</v>
      </c>
      <c r="HX9" s="160">
        <v>-38.799999999999997</v>
      </c>
      <c r="HY9" s="160">
        <v>0.79190000000000005</v>
      </c>
      <c r="HZ9" s="160">
        <v>-12</v>
      </c>
      <c r="IA9" s="160">
        <v>109.6996</v>
      </c>
      <c r="IB9" s="160">
        <v>-5.1704999999999997</v>
      </c>
      <c r="IC9" s="160">
        <v>-5.1901000000000002</v>
      </c>
      <c r="ID9" s="160">
        <v>-19.899999999999999</v>
      </c>
      <c r="IE9" s="160">
        <v>-43</v>
      </c>
      <c r="IF9" s="160">
        <v>-2.4</v>
      </c>
      <c r="IG9" s="160">
        <v>-3</v>
      </c>
      <c r="IH9" s="161"/>
      <c r="II9" s="161"/>
      <c r="IJ9" s="160">
        <v>-163.8904</v>
      </c>
      <c r="IK9" s="160">
        <v>13.194800000000001</v>
      </c>
      <c r="IL9" s="160">
        <v>-270.8492</v>
      </c>
      <c r="IM9" s="160">
        <v>-20.659800000000001</v>
      </c>
      <c r="IN9" s="160">
        <v>-42.7348</v>
      </c>
      <c r="IO9" s="160">
        <v>113.4901</v>
      </c>
      <c r="IP9" s="160">
        <v>55.690100000000001</v>
      </c>
      <c r="IQ9" s="160">
        <v>155.9316</v>
      </c>
      <c r="IR9" s="160">
        <v>124.2774</v>
      </c>
      <c r="IS9" s="160">
        <v>48.404200000000003</v>
      </c>
      <c r="IT9" s="160">
        <v>28.514600000000002</v>
      </c>
      <c r="IU9" s="160">
        <v>28.5045</v>
      </c>
      <c r="IV9" s="160">
        <v>-47.182899999999997</v>
      </c>
      <c r="IW9" s="160">
        <v>205.42</v>
      </c>
      <c r="IX9" s="160">
        <v>-227.81209999999999</v>
      </c>
      <c r="IY9" s="160">
        <v>-16.966100000000001</v>
      </c>
      <c r="IZ9" s="160">
        <v>29.243400000000001</v>
      </c>
      <c r="JA9" s="160">
        <v>-0.84350000000000003</v>
      </c>
      <c r="JB9" s="161"/>
      <c r="JC9" s="160">
        <v>-9.92</v>
      </c>
      <c r="JD9" s="160">
        <v>-0.63800000000000001</v>
      </c>
      <c r="JE9" s="160">
        <v>-0.64100000000000001</v>
      </c>
      <c r="JF9" s="160">
        <v>5.52</v>
      </c>
      <c r="JG9" s="160">
        <v>-3.04</v>
      </c>
      <c r="JH9" s="160">
        <v>-4.4451999999999998</v>
      </c>
      <c r="JI9" s="160">
        <v>-3.2517</v>
      </c>
      <c r="JJ9" s="160">
        <v>8.6167999999999996</v>
      </c>
      <c r="JK9" s="160">
        <v>-12.654299999999999</v>
      </c>
      <c r="JL9" s="160">
        <v>1.8</v>
      </c>
      <c r="JM9" s="160">
        <v>2.617</v>
      </c>
      <c r="JN9" s="160">
        <v>2.843</v>
      </c>
      <c r="JO9" s="161"/>
      <c r="JP9" s="161"/>
      <c r="JQ9" s="160">
        <v>4.2606999999999999</v>
      </c>
      <c r="JR9" s="160">
        <v>2.9268999999999998</v>
      </c>
      <c r="JS9" s="160">
        <v>3.0398000000000001</v>
      </c>
      <c r="JT9" s="161"/>
      <c r="JU9" s="160">
        <v>29.1</v>
      </c>
      <c r="JV9" s="160">
        <v>1.7736000000000001</v>
      </c>
      <c r="JW9" s="160">
        <v>-0.06</v>
      </c>
      <c r="JX9" s="161"/>
      <c r="JY9" s="160">
        <v>-15.1128</v>
      </c>
      <c r="JZ9" s="160">
        <v>1.9990000000000001</v>
      </c>
      <c r="KA9" s="160">
        <v>-21.0534</v>
      </c>
      <c r="KB9" s="160">
        <v>-14.2288</v>
      </c>
      <c r="KC9" s="160">
        <v>-7.8209</v>
      </c>
      <c r="KD9" s="160">
        <v>-20.606400000000001</v>
      </c>
      <c r="KE9" s="160">
        <v>-1.7969999999999999</v>
      </c>
      <c r="KF9" s="160">
        <v>-30.6</v>
      </c>
      <c r="KG9" s="160">
        <v>13.5</v>
      </c>
      <c r="KH9" s="160">
        <v>39.5</v>
      </c>
      <c r="KI9" s="160">
        <v>-108.01390000000001</v>
      </c>
    </row>
    <row r="10" spans="1:295" ht="18" customHeight="1" x14ac:dyDescent="0.25">
      <c r="A10" s="159" t="s">
        <v>95</v>
      </c>
      <c r="B10" s="159" t="s">
        <v>782</v>
      </c>
      <c r="C10" s="162">
        <v>0</v>
      </c>
      <c r="D10" s="162">
        <v>4.2740999999999998</v>
      </c>
      <c r="E10" s="162">
        <v>-9.1990999999999996</v>
      </c>
      <c r="F10" s="162">
        <v>2.8129</v>
      </c>
      <c r="G10" s="162">
        <v>6.7465000000000002</v>
      </c>
      <c r="H10" s="163"/>
      <c r="I10" s="162">
        <v>16.816800000000001</v>
      </c>
      <c r="J10" s="163"/>
      <c r="K10" s="162">
        <v>9.3267000000000007</v>
      </c>
      <c r="L10" s="162">
        <v>3.1999</v>
      </c>
      <c r="M10" s="162">
        <v>2.8593000000000002</v>
      </c>
      <c r="N10" s="163"/>
      <c r="O10" s="162">
        <v>-19.8</v>
      </c>
      <c r="P10" s="163"/>
      <c r="Q10" s="162">
        <v>1.6559999999999999</v>
      </c>
      <c r="R10" s="163"/>
      <c r="S10" s="162">
        <v>2.1663000000000001</v>
      </c>
      <c r="T10" s="162">
        <v>0.62829999999999997</v>
      </c>
      <c r="U10" s="162">
        <v>1.9423999999999999</v>
      </c>
      <c r="V10" s="162">
        <v>1.7222999999999999</v>
      </c>
      <c r="W10" s="162">
        <v>3.4859</v>
      </c>
      <c r="X10" s="162">
        <v>2.3311999999999999</v>
      </c>
      <c r="Y10" s="162">
        <v>0.41749999999999998</v>
      </c>
      <c r="Z10" s="162">
        <v>1.1452</v>
      </c>
      <c r="AA10" s="163"/>
      <c r="AB10" s="162">
        <v>-0.60609999999999997</v>
      </c>
      <c r="AC10" s="162">
        <v>-1.2310000000000001</v>
      </c>
      <c r="AD10" s="162">
        <v>-1.2210000000000001</v>
      </c>
      <c r="AE10" s="162">
        <v>3.2959999999999998</v>
      </c>
      <c r="AF10" s="162">
        <v>-19.98</v>
      </c>
      <c r="AG10" s="162">
        <v>-13.2</v>
      </c>
      <c r="AH10" s="163"/>
      <c r="AI10" s="163"/>
      <c r="AJ10" s="162">
        <v>-12.94</v>
      </c>
      <c r="AK10" s="162">
        <v>-12.88</v>
      </c>
      <c r="AL10" s="163"/>
      <c r="AM10" s="162">
        <v>-12.29</v>
      </c>
      <c r="AN10" s="162">
        <v>-12.25</v>
      </c>
      <c r="AO10" s="162">
        <v>2.5432999999999999</v>
      </c>
      <c r="AP10" s="162">
        <v>4.3712999999999997</v>
      </c>
      <c r="AQ10" s="162">
        <v>7.0766</v>
      </c>
      <c r="AR10" s="162">
        <v>7.5223000000000004</v>
      </c>
      <c r="AS10" s="162">
        <v>-22.552399999999999</v>
      </c>
      <c r="AT10" s="162">
        <v>-16.477</v>
      </c>
      <c r="AU10" s="162">
        <v>-16.353899999999999</v>
      </c>
      <c r="AV10" s="162">
        <v>37.905799999999999</v>
      </c>
      <c r="AW10" s="162">
        <v>40.673499999999997</v>
      </c>
      <c r="AX10" s="162">
        <v>-20.897600000000001</v>
      </c>
      <c r="AY10" s="162">
        <v>-21.165500000000002</v>
      </c>
      <c r="AZ10" s="162">
        <v>4.3522999999999996</v>
      </c>
      <c r="BA10" s="162">
        <v>6.2880000000000003</v>
      </c>
      <c r="BB10" s="162">
        <v>64.241600000000005</v>
      </c>
      <c r="BC10" s="162">
        <v>8.3285</v>
      </c>
      <c r="BD10" s="162">
        <v>-5.9</v>
      </c>
      <c r="BE10" s="162">
        <v>-6.2</v>
      </c>
      <c r="BF10" s="162">
        <v>-19.4529</v>
      </c>
      <c r="BG10" s="162">
        <v>-19.033000000000001</v>
      </c>
      <c r="BH10" s="162">
        <v>-1.3288</v>
      </c>
      <c r="BI10" s="163"/>
      <c r="BJ10" s="162">
        <v>2.1156000000000001</v>
      </c>
      <c r="BK10" s="162">
        <v>2.2044000000000001</v>
      </c>
      <c r="BL10" s="163"/>
      <c r="BM10" s="162">
        <v>0.11119999999999999</v>
      </c>
      <c r="BN10" s="162">
        <v>-94.302199999999999</v>
      </c>
      <c r="BO10" s="162">
        <v>39.552</v>
      </c>
      <c r="BP10" s="162">
        <v>39.3994</v>
      </c>
      <c r="BQ10" s="162">
        <v>50.100900000000003</v>
      </c>
      <c r="BR10" s="162">
        <v>-151.05449999999999</v>
      </c>
      <c r="BS10" s="163"/>
      <c r="BT10" s="163"/>
      <c r="BU10" s="163"/>
      <c r="BV10" s="162">
        <v>10.209099999999999</v>
      </c>
      <c r="BW10" s="162">
        <v>6.4</v>
      </c>
      <c r="BX10" s="162">
        <v>3.53</v>
      </c>
      <c r="BY10" s="162">
        <v>-15.55</v>
      </c>
      <c r="BZ10" s="162">
        <v>0.57999999999999996</v>
      </c>
      <c r="CA10" s="162">
        <v>-23.304300000000001</v>
      </c>
      <c r="CB10" s="162">
        <v>-23.572299999999998</v>
      </c>
      <c r="CC10" s="162">
        <v>28.588799999999999</v>
      </c>
      <c r="CD10" s="162">
        <v>28.611999999999998</v>
      </c>
      <c r="CE10" s="162">
        <v>-1.2238</v>
      </c>
      <c r="CF10" s="162">
        <v>-9.9779999999999998</v>
      </c>
      <c r="CG10" s="162">
        <v>-9.8808000000000007</v>
      </c>
      <c r="CH10" s="162">
        <v>2.0632999999999999</v>
      </c>
      <c r="CI10" s="163"/>
      <c r="CJ10" s="163"/>
      <c r="CK10" s="163"/>
      <c r="CL10" s="162">
        <v>16.100000000000001</v>
      </c>
      <c r="CM10" s="162">
        <v>12.8</v>
      </c>
      <c r="CN10" s="162">
        <v>-1.68</v>
      </c>
      <c r="CO10" s="162">
        <v>26.155100000000001</v>
      </c>
      <c r="CP10" s="162">
        <v>26.170100000000001</v>
      </c>
      <c r="CQ10" s="162">
        <v>24.673300000000001</v>
      </c>
      <c r="CR10" s="162">
        <v>84.398600000000002</v>
      </c>
      <c r="CS10" s="162">
        <v>85.981800000000007</v>
      </c>
      <c r="CT10" s="162">
        <v>-22.012499999999999</v>
      </c>
      <c r="CU10" s="162">
        <v>-67.618099999999998</v>
      </c>
      <c r="CV10" s="162">
        <v>-21.8645</v>
      </c>
      <c r="CW10" s="162">
        <v>2.1404000000000001</v>
      </c>
      <c r="CX10" s="162">
        <v>18.46</v>
      </c>
      <c r="CY10" s="162">
        <v>6.42</v>
      </c>
      <c r="CZ10" s="162">
        <v>4.5361000000000002</v>
      </c>
      <c r="DA10" s="162">
        <v>4.7881999999999998</v>
      </c>
      <c r="DB10" s="162">
        <v>-7.13</v>
      </c>
      <c r="DC10" s="163"/>
      <c r="DD10" s="163"/>
      <c r="DE10" s="163"/>
      <c r="DF10" s="162">
        <v>19.377400000000002</v>
      </c>
      <c r="DG10" s="163"/>
      <c r="DH10" s="162">
        <v>-3.4994000000000001</v>
      </c>
      <c r="DI10" s="162">
        <v>16.100000000000001</v>
      </c>
      <c r="DJ10" s="162">
        <v>15.8</v>
      </c>
      <c r="DK10" s="162">
        <v>-2.3986999999999998</v>
      </c>
      <c r="DL10" s="162">
        <v>-3.3660999999999999</v>
      </c>
      <c r="DM10" s="162">
        <v>4.8940999999999999</v>
      </c>
      <c r="DN10" s="162">
        <v>2.4178999999999999</v>
      </c>
      <c r="DO10" s="162">
        <v>-3.07</v>
      </c>
      <c r="DP10" s="162">
        <v>-2.27</v>
      </c>
      <c r="DQ10" s="162">
        <v>8.6954999999999991</v>
      </c>
      <c r="DR10" s="162">
        <v>-19.241099999999999</v>
      </c>
      <c r="DS10" s="162">
        <v>-7.96</v>
      </c>
      <c r="DT10" s="162">
        <v>-8.1199999999999992</v>
      </c>
      <c r="DU10" s="162">
        <v>2.75</v>
      </c>
      <c r="DV10" s="162">
        <v>30.54</v>
      </c>
      <c r="DW10" s="162">
        <v>-20.8</v>
      </c>
      <c r="DX10" s="162">
        <v>-10.7273</v>
      </c>
      <c r="DY10" s="162">
        <v>-35.327300000000001</v>
      </c>
      <c r="DZ10" s="162">
        <v>-35.509099999999997</v>
      </c>
      <c r="EA10" s="163"/>
      <c r="EB10" s="162">
        <v>-19.459499999999998</v>
      </c>
      <c r="EC10" s="162">
        <v>-27.349699999999999</v>
      </c>
      <c r="ED10" s="162">
        <v>-28.057700000000001</v>
      </c>
      <c r="EE10" s="162">
        <v>-22.394100000000002</v>
      </c>
      <c r="EF10" s="162">
        <v>-23.4727</v>
      </c>
      <c r="EG10" s="162">
        <v>-10.19</v>
      </c>
      <c r="EH10" s="162">
        <v>-122.6585</v>
      </c>
      <c r="EI10" s="162">
        <v>-39.154899999999998</v>
      </c>
      <c r="EJ10" s="163"/>
      <c r="EK10" s="162">
        <v>-7.5171000000000001</v>
      </c>
      <c r="EL10" s="162">
        <v>-6.8239999999999998</v>
      </c>
      <c r="EM10" s="162">
        <v>11.267899999999999</v>
      </c>
      <c r="EN10" s="162">
        <v>0.85340000000000005</v>
      </c>
      <c r="EO10" s="163"/>
      <c r="EP10" s="162">
        <v>5.1360000000000001</v>
      </c>
      <c r="EQ10" s="162">
        <v>-29.252300000000002</v>
      </c>
      <c r="ER10" s="162">
        <v>-29.026599999999998</v>
      </c>
      <c r="ES10" s="162">
        <v>0.51539999999999997</v>
      </c>
      <c r="ET10" s="163"/>
      <c r="EU10" s="162">
        <v>-17.149999999999999</v>
      </c>
      <c r="EV10" s="162">
        <v>0.1</v>
      </c>
      <c r="EW10" s="162">
        <v>1.6878</v>
      </c>
      <c r="EX10" s="162">
        <v>14.8864</v>
      </c>
      <c r="EY10" s="162">
        <v>-8.8468</v>
      </c>
      <c r="EZ10" s="162">
        <v>-9.1125000000000007</v>
      </c>
      <c r="FA10" s="162">
        <v>10.059900000000001</v>
      </c>
      <c r="FB10" s="162">
        <v>5.8701999999999996</v>
      </c>
      <c r="FC10" s="162">
        <v>-20.134699999999999</v>
      </c>
      <c r="FD10" s="162">
        <v>3.9523999999999999</v>
      </c>
      <c r="FE10" s="163"/>
      <c r="FF10" s="162">
        <v>3.6749999999999998</v>
      </c>
      <c r="FG10" s="162">
        <v>0</v>
      </c>
      <c r="FH10" s="162">
        <v>0</v>
      </c>
      <c r="FI10" s="163"/>
      <c r="FJ10" s="162">
        <v>10.382300000000001</v>
      </c>
      <c r="FK10" s="162">
        <v>9.8798999999999992</v>
      </c>
      <c r="FL10" s="162">
        <v>-14.903600000000001</v>
      </c>
      <c r="FM10" s="162">
        <v>19.769100000000002</v>
      </c>
      <c r="FN10" s="162">
        <v>19.756900000000002</v>
      </c>
      <c r="FO10" s="162">
        <v>-4.8505000000000003</v>
      </c>
      <c r="FP10" s="163"/>
      <c r="FQ10" s="162">
        <v>20.1187</v>
      </c>
      <c r="FR10" s="162">
        <v>-14.99</v>
      </c>
      <c r="FS10" s="162">
        <v>-0.90780000000000005</v>
      </c>
      <c r="FT10" s="162">
        <v>0.19980000000000001</v>
      </c>
      <c r="FU10" s="162">
        <v>0.55000000000000004</v>
      </c>
      <c r="FV10" s="162">
        <v>1.94</v>
      </c>
      <c r="FW10" s="162">
        <v>-19.927</v>
      </c>
      <c r="FX10" s="163"/>
      <c r="FY10" s="162">
        <v>2.698</v>
      </c>
      <c r="FZ10" s="162">
        <v>0.61599999999999999</v>
      </c>
      <c r="GA10" s="163"/>
      <c r="GB10" s="162">
        <v>-13.4</v>
      </c>
      <c r="GC10" s="162">
        <v>-14.7163</v>
      </c>
      <c r="GD10" s="162">
        <v>-6.0195999999999996</v>
      </c>
      <c r="GE10" s="162">
        <v>-5.76</v>
      </c>
      <c r="GF10" s="162">
        <v>38.992400000000004</v>
      </c>
      <c r="GG10" s="163"/>
      <c r="GH10" s="162">
        <v>18.632000000000001</v>
      </c>
      <c r="GI10" s="162">
        <v>-3.2629999999999999</v>
      </c>
      <c r="GJ10" s="162">
        <v>-3.3237000000000001</v>
      </c>
      <c r="GK10" s="162">
        <v>1.9722</v>
      </c>
      <c r="GL10" s="163"/>
      <c r="GM10" s="163"/>
      <c r="GN10" s="162">
        <v>-15.9419</v>
      </c>
      <c r="GO10" s="162">
        <v>-15.287100000000001</v>
      </c>
      <c r="GP10" s="162">
        <v>1.1738999999999999</v>
      </c>
      <c r="GQ10" s="162">
        <v>-21.675799999999999</v>
      </c>
      <c r="GR10" s="162">
        <v>7.3345000000000002</v>
      </c>
      <c r="GS10" s="162">
        <v>8.3101000000000003</v>
      </c>
      <c r="GT10" s="162">
        <v>114.4729</v>
      </c>
      <c r="GU10" s="162">
        <v>-4.8560999999999996</v>
      </c>
      <c r="GV10" s="162">
        <v>-9.5662000000000003</v>
      </c>
      <c r="GW10" s="162">
        <v>8.7492999999999999</v>
      </c>
      <c r="GX10" s="162">
        <v>2.6638000000000002</v>
      </c>
      <c r="GY10" s="162">
        <v>5.6188000000000002</v>
      </c>
      <c r="GZ10" s="162">
        <v>5.649</v>
      </c>
      <c r="HA10" s="162">
        <v>2</v>
      </c>
      <c r="HB10" s="162">
        <v>21.935199999999998</v>
      </c>
      <c r="HC10" s="162">
        <v>25.179400000000001</v>
      </c>
      <c r="HD10" s="162">
        <v>-4.1900000000000004</v>
      </c>
      <c r="HE10" s="162">
        <v>-4.7209000000000003</v>
      </c>
      <c r="HF10" s="162">
        <v>30.269500000000001</v>
      </c>
      <c r="HG10" s="162">
        <v>-12.744899999999999</v>
      </c>
      <c r="HH10" s="162">
        <v>84.161900000000003</v>
      </c>
      <c r="HI10" s="162">
        <v>4.3963999999999999</v>
      </c>
      <c r="HJ10" s="162">
        <v>5.1920999999999999</v>
      </c>
      <c r="HK10" s="162">
        <v>-11.866899999999999</v>
      </c>
      <c r="HL10" s="163"/>
      <c r="HM10" s="162">
        <v>-12.2803</v>
      </c>
      <c r="HN10" s="162">
        <v>-13.540100000000001</v>
      </c>
      <c r="HO10" s="162">
        <v>44.441499999999998</v>
      </c>
      <c r="HP10" s="163"/>
      <c r="HQ10" s="162">
        <v>-14.2536</v>
      </c>
      <c r="HR10" s="162">
        <v>-13.6548</v>
      </c>
      <c r="HS10" s="162">
        <v>-3.1267</v>
      </c>
      <c r="HT10" s="162">
        <v>-3.1492</v>
      </c>
      <c r="HU10" s="162">
        <v>21.62</v>
      </c>
      <c r="HV10" s="162">
        <v>21.74</v>
      </c>
      <c r="HW10" s="162">
        <v>-39.9</v>
      </c>
      <c r="HX10" s="162">
        <v>-39.6</v>
      </c>
      <c r="HY10" s="162">
        <v>0.81030000000000002</v>
      </c>
      <c r="HZ10" s="162">
        <v>-12.48</v>
      </c>
      <c r="IA10" s="162">
        <v>107.2478</v>
      </c>
      <c r="IB10" s="162">
        <v>-5.4314999999999998</v>
      </c>
      <c r="IC10" s="162">
        <v>-5.4481000000000002</v>
      </c>
      <c r="ID10" s="163"/>
      <c r="IE10" s="162">
        <v>-43.5</v>
      </c>
      <c r="IF10" s="162">
        <v>-2.4</v>
      </c>
      <c r="IG10" s="162">
        <v>-3</v>
      </c>
      <c r="IH10" s="163"/>
      <c r="II10" s="163"/>
      <c r="IJ10" s="162">
        <v>-166.6858</v>
      </c>
      <c r="IK10" s="162">
        <v>10.343999999999999</v>
      </c>
      <c r="IL10" s="162">
        <v>-267.04480000000001</v>
      </c>
      <c r="IM10" s="162">
        <v>-18.433399999999999</v>
      </c>
      <c r="IN10" s="162">
        <v>-43.339799999999997</v>
      </c>
      <c r="IO10" s="162">
        <v>108.10290000000001</v>
      </c>
      <c r="IP10" s="162">
        <v>58.046399999999998</v>
      </c>
      <c r="IQ10" s="162">
        <v>158.82300000000001</v>
      </c>
      <c r="IR10" s="162">
        <v>125.5973</v>
      </c>
      <c r="IS10" s="162">
        <v>48.011499999999998</v>
      </c>
      <c r="IT10" s="162">
        <v>29.589500000000001</v>
      </c>
      <c r="IU10" s="162">
        <v>27.836099999999998</v>
      </c>
      <c r="IV10" s="162">
        <v>-48.234299999999998</v>
      </c>
      <c r="IW10" s="162">
        <v>203.20660000000001</v>
      </c>
      <c r="IX10" s="162">
        <v>-226.5213</v>
      </c>
      <c r="IY10" s="162">
        <v>-23.607199999999999</v>
      </c>
      <c r="IZ10" s="162">
        <v>34.246699999999997</v>
      </c>
      <c r="JA10" s="162">
        <v>-0.27950000000000003</v>
      </c>
      <c r="JB10" s="163"/>
      <c r="JC10" s="162">
        <v>-10.24</v>
      </c>
      <c r="JD10" s="162">
        <v>-0.64400000000000002</v>
      </c>
      <c r="JE10" s="162">
        <v>-0.65100000000000002</v>
      </c>
      <c r="JF10" s="162">
        <v>6.4</v>
      </c>
      <c r="JG10" s="162">
        <v>-3.44</v>
      </c>
      <c r="JH10" s="162">
        <v>-4.5374999999999996</v>
      </c>
      <c r="JI10" s="162">
        <v>-2.6932</v>
      </c>
      <c r="JJ10" s="162">
        <v>8.3513000000000002</v>
      </c>
      <c r="JK10" s="162">
        <v>-12.4224</v>
      </c>
      <c r="JL10" s="162">
        <v>2.2999999999999998</v>
      </c>
      <c r="JM10" s="162">
        <v>3.016</v>
      </c>
      <c r="JN10" s="162">
        <v>2.379</v>
      </c>
      <c r="JO10" s="163"/>
      <c r="JP10" s="163"/>
      <c r="JQ10" s="162">
        <v>3.9620000000000002</v>
      </c>
      <c r="JR10" s="162">
        <v>3.9815999999999998</v>
      </c>
      <c r="JS10" s="162">
        <v>3.2572999999999999</v>
      </c>
      <c r="JT10" s="163"/>
      <c r="JU10" s="162">
        <v>29.1</v>
      </c>
      <c r="JV10" s="162">
        <v>1.5186999999999999</v>
      </c>
      <c r="JW10" s="162">
        <v>-0.03</v>
      </c>
      <c r="JX10" s="163"/>
      <c r="JY10" s="162">
        <v>-14.134399999999999</v>
      </c>
      <c r="JZ10" s="162">
        <v>1.4182999999999999</v>
      </c>
      <c r="KA10" s="162">
        <v>-20.626000000000001</v>
      </c>
      <c r="KB10" s="162">
        <v>-13.2715</v>
      </c>
      <c r="KC10" s="162">
        <v>-8.2181999999999995</v>
      </c>
      <c r="KD10" s="162">
        <v>-20.007200000000001</v>
      </c>
      <c r="KE10" s="162">
        <v>-2.2719999999999998</v>
      </c>
      <c r="KF10" s="162">
        <v>-30.6</v>
      </c>
      <c r="KG10" s="162">
        <v>13.7</v>
      </c>
      <c r="KH10" s="162">
        <v>45.676099999999998</v>
      </c>
      <c r="KI10" s="162">
        <v>-112.0712</v>
      </c>
    </row>
    <row r="11" spans="1:295" ht="18" customHeight="1" x14ac:dyDescent="0.25">
      <c r="A11" s="159" t="s">
        <v>95</v>
      </c>
      <c r="B11" s="159" t="s">
        <v>783</v>
      </c>
      <c r="C11" s="162">
        <v>0</v>
      </c>
      <c r="D11" s="162">
        <v>4.2066999999999997</v>
      </c>
      <c r="E11" s="162">
        <v>-9.2430000000000003</v>
      </c>
      <c r="F11" s="162">
        <v>2.4624999999999999</v>
      </c>
      <c r="G11" s="162">
        <v>7.0065</v>
      </c>
      <c r="H11" s="163"/>
      <c r="I11" s="162">
        <v>16.745699999999999</v>
      </c>
      <c r="J11" s="163"/>
      <c r="K11" s="162">
        <v>9.3148</v>
      </c>
      <c r="L11" s="162">
        <v>3.1019000000000001</v>
      </c>
      <c r="M11" s="162">
        <v>2.8719999999999999</v>
      </c>
      <c r="N11" s="162">
        <v>-2.2200000000000002</v>
      </c>
      <c r="O11" s="162">
        <v>-19.8</v>
      </c>
      <c r="P11" s="162">
        <v>-4.4000000000000004</v>
      </c>
      <c r="Q11" s="162">
        <v>1.6559999999999999</v>
      </c>
      <c r="R11" s="162">
        <v>-11</v>
      </c>
      <c r="S11" s="162">
        <v>1.5004</v>
      </c>
      <c r="T11" s="162">
        <v>1.6391</v>
      </c>
      <c r="U11" s="162">
        <v>1.7935000000000001</v>
      </c>
      <c r="V11" s="162">
        <v>1.6959</v>
      </c>
      <c r="W11" s="162">
        <v>3.3239999999999998</v>
      </c>
      <c r="X11" s="162">
        <v>1.0834999999999999</v>
      </c>
      <c r="Y11" s="162">
        <v>0.62709999999999999</v>
      </c>
      <c r="Z11" s="162">
        <v>1.1376999999999999</v>
      </c>
      <c r="AA11" s="163"/>
      <c r="AB11" s="162">
        <v>-0.99329999999999996</v>
      </c>
      <c r="AC11" s="162">
        <v>-1.349</v>
      </c>
      <c r="AD11" s="162">
        <v>-1.343</v>
      </c>
      <c r="AE11" s="162">
        <v>3.0169999999999999</v>
      </c>
      <c r="AF11" s="162">
        <v>-19.98</v>
      </c>
      <c r="AG11" s="162">
        <v>-15.4</v>
      </c>
      <c r="AH11" s="163"/>
      <c r="AI11" s="163"/>
      <c r="AJ11" s="162">
        <v>-13.21</v>
      </c>
      <c r="AK11" s="162">
        <v>-13.37</v>
      </c>
      <c r="AL11" s="163"/>
      <c r="AM11" s="162">
        <v>-12.76</v>
      </c>
      <c r="AN11" s="162">
        <v>-12.89</v>
      </c>
      <c r="AO11" s="162">
        <v>2.5219999999999998</v>
      </c>
      <c r="AP11" s="162">
        <v>3.9687999999999999</v>
      </c>
      <c r="AQ11" s="162">
        <v>8.4213000000000005</v>
      </c>
      <c r="AR11" s="162">
        <v>8.7955000000000005</v>
      </c>
      <c r="AS11" s="162">
        <v>-21.453299999999999</v>
      </c>
      <c r="AT11" s="162">
        <v>-16.209099999999999</v>
      </c>
      <c r="AU11" s="162">
        <v>-15.6242</v>
      </c>
      <c r="AV11" s="162">
        <v>2.4538000000000002</v>
      </c>
      <c r="AW11" s="162">
        <v>2.2063000000000001</v>
      </c>
      <c r="AX11" s="162">
        <v>-17.5486</v>
      </c>
      <c r="AY11" s="162">
        <v>-15.4053</v>
      </c>
      <c r="AZ11" s="162">
        <v>-0.39450000000000002</v>
      </c>
      <c r="BA11" s="162">
        <v>-1.623</v>
      </c>
      <c r="BB11" s="162">
        <v>65.593900000000005</v>
      </c>
      <c r="BC11" s="162">
        <v>9.0889000000000006</v>
      </c>
      <c r="BD11" s="162">
        <v>-6.1</v>
      </c>
      <c r="BE11" s="162">
        <v>-6.3</v>
      </c>
      <c r="BF11" s="162">
        <v>-21.8902</v>
      </c>
      <c r="BG11" s="162">
        <v>-21.794899999999998</v>
      </c>
      <c r="BH11" s="162">
        <v>-1.5791999999999999</v>
      </c>
      <c r="BI11" s="163"/>
      <c r="BJ11" s="162">
        <v>2.1958000000000002</v>
      </c>
      <c r="BK11" s="162">
        <v>2.3601999999999999</v>
      </c>
      <c r="BL11" s="163"/>
      <c r="BM11" s="162">
        <v>0.1797</v>
      </c>
      <c r="BN11" s="162">
        <v>-113.34569999999999</v>
      </c>
      <c r="BO11" s="162">
        <v>36.896900000000002</v>
      </c>
      <c r="BP11" s="162">
        <v>36.805300000000003</v>
      </c>
      <c r="BQ11" s="162">
        <v>66.026799999999994</v>
      </c>
      <c r="BR11" s="162">
        <v>-166.90629999999999</v>
      </c>
      <c r="BS11" s="163"/>
      <c r="BT11" s="163"/>
      <c r="BU11" s="163"/>
      <c r="BV11" s="162">
        <v>8.1732999999999993</v>
      </c>
      <c r="BW11" s="162">
        <v>6.2</v>
      </c>
      <c r="BX11" s="162">
        <v>3.57</v>
      </c>
      <c r="BY11" s="162">
        <v>-16.02</v>
      </c>
      <c r="BZ11" s="162">
        <v>-0.43</v>
      </c>
      <c r="CA11" s="162">
        <v>-22.7685</v>
      </c>
      <c r="CB11" s="162">
        <v>-23.0364</v>
      </c>
      <c r="CC11" s="162">
        <v>28.654699999999998</v>
      </c>
      <c r="CD11" s="162">
        <v>28.694700000000001</v>
      </c>
      <c r="CE11" s="162">
        <v>-2.9258999999999999</v>
      </c>
      <c r="CF11" s="162">
        <v>-9.5525000000000002</v>
      </c>
      <c r="CG11" s="162">
        <v>-9.532</v>
      </c>
      <c r="CH11" s="162">
        <v>1.5072000000000001</v>
      </c>
      <c r="CI11" s="163"/>
      <c r="CJ11" s="163"/>
      <c r="CK11" s="163"/>
      <c r="CL11" s="162">
        <v>15.5</v>
      </c>
      <c r="CM11" s="162">
        <v>12.5</v>
      </c>
      <c r="CN11" s="162">
        <v>-1.51</v>
      </c>
      <c r="CO11" s="162">
        <v>24.860900000000001</v>
      </c>
      <c r="CP11" s="162">
        <v>25.156500000000001</v>
      </c>
      <c r="CQ11" s="162">
        <v>24.0077</v>
      </c>
      <c r="CR11" s="162">
        <v>88.033299999999997</v>
      </c>
      <c r="CS11" s="162">
        <v>88.212299999999999</v>
      </c>
      <c r="CT11" s="162">
        <v>-24.491399999999999</v>
      </c>
      <c r="CU11" s="162">
        <v>-66.281899999999993</v>
      </c>
      <c r="CV11" s="162">
        <v>-24.116599999999998</v>
      </c>
      <c r="CW11" s="162">
        <v>2.3182999999999998</v>
      </c>
      <c r="CX11" s="162">
        <v>18.63</v>
      </c>
      <c r="CY11" s="162">
        <v>6.43</v>
      </c>
      <c r="CZ11" s="162">
        <v>4.2236000000000002</v>
      </c>
      <c r="DA11" s="162">
        <v>4.5929000000000002</v>
      </c>
      <c r="DB11" s="162">
        <v>-6.95</v>
      </c>
      <c r="DC11" s="163"/>
      <c r="DD11" s="163"/>
      <c r="DE11" s="163"/>
      <c r="DF11" s="162">
        <v>20.2441</v>
      </c>
      <c r="DG11" s="163"/>
      <c r="DH11" s="162">
        <v>-3.3601999999999999</v>
      </c>
      <c r="DI11" s="163"/>
      <c r="DJ11" s="162">
        <v>18.2</v>
      </c>
      <c r="DK11" s="162">
        <v>-1.5770999999999999</v>
      </c>
      <c r="DL11" s="162">
        <v>-3.7402000000000002</v>
      </c>
      <c r="DM11" s="162">
        <v>4.7363999999999997</v>
      </c>
      <c r="DN11" s="162">
        <v>1.8613</v>
      </c>
      <c r="DO11" s="162">
        <v>-3.38</v>
      </c>
      <c r="DP11" s="162">
        <v>-2.2799999999999998</v>
      </c>
      <c r="DQ11" s="162">
        <v>8.3855000000000004</v>
      </c>
      <c r="DR11" s="162">
        <v>-20.7712</v>
      </c>
      <c r="DS11" s="162">
        <v>-8.19</v>
      </c>
      <c r="DT11" s="162">
        <v>-8.34</v>
      </c>
      <c r="DU11" s="162">
        <v>2.2400000000000002</v>
      </c>
      <c r="DV11" s="162">
        <v>30.04</v>
      </c>
      <c r="DW11" s="162">
        <v>-20.381799999999998</v>
      </c>
      <c r="DX11" s="162">
        <v>-9.9182000000000006</v>
      </c>
      <c r="DY11" s="162">
        <v>-35.565100000000001</v>
      </c>
      <c r="DZ11" s="162">
        <v>-35.063600000000001</v>
      </c>
      <c r="EA11" s="163"/>
      <c r="EB11" s="162">
        <v>-20.349</v>
      </c>
      <c r="EC11" s="162">
        <v>-28.831099999999999</v>
      </c>
      <c r="ED11" s="162">
        <v>-28.814299999999999</v>
      </c>
      <c r="EE11" s="162">
        <v>-22.481400000000001</v>
      </c>
      <c r="EF11" s="162">
        <v>-23.8719</v>
      </c>
      <c r="EG11" s="162">
        <v>-10.51</v>
      </c>
      <c r="EH11" s="162">
        <v>-141.0652</v>
      </c>
      <c r="EI11" s="162">
        <v>-42.568199999999997</v>
      </c>
      <c r="EJ11" s="163"/>
      <c r="EK11" s="162">
        <v>-7.3646000000000003</v>
      </c>
      <c r="EL11" s="162">
        <v>-6.8114999999999997</v>
      </c>
      <c r="EM11" s="162">
        <v>11.373699999999999</v>
      </c>
      <c r="EN11" s="162">
        <v>0.14449999999999999</v>
      </c>
      <c r="EO11" s="163"/>
      <c r="EP11" s="162">
        <v>5.1360000000000001</v>
      </c>
      <c r="EQ11" s="162">
        <v>-28.371400000000001</v>
      </c>
      <c r="ER11" s="162">
        <v>-28.299700000000001</v>
      </c>
      <c r="ES11" s="162">
        <v>0.85670000000000002</v>
      </c>
      <c r="ET11" s="163"/>
      <c r="EU11" s="162">
        <v>-17.239999999999998</v>
      </c>
      <c r="EV11" s="162">
        <v>0.1</v>
      </c>
      <c r="EW11" s="162">
        <v>1.5962000000000001</v>
      </c>
      <c r="EX11" s="162">
        <v>13.9871</v>
      </c>
      <c r="EY11" s="162">
        <v>-9.0774000000000008</v>
      </c>
      <c r="EZ11" s="162">
        <v>-9.4209999999999994</v>
      </c>
      <c r="FA11" s="162">
        <v>9.1279000000000003</v>
      </c>
      <c r="FB11" s="162">
        <v>6.0339999999999998</v>
      </c>
      <c r="FC11" s="162">
        <v>-20.136600000000001</v>
      </c>
      <c r="FD11" s="162">
        <v>4.4934000000000003</v>
      </c>
      <c r="FE11" s="163"/>
      <c r="FF11" s="162">
        <v>4.2748999999999997</v>
      </c>
      <c r="FG11" s="162">
        <v>0</v>
      </c>
      <c r="FH11" s="162">
        <v>0</v>
      </c>
      <c r="FI11" s="162">
        <v>0</v>
      </c>
      <c r="FJ11" s="162">
        <v>9.3775999999999993</v>
      </c>
      <c r="FK11" s="162">
        <v>9.5449999999999999</v>
      </c>
      <c r="FL11" s="162">
        <v>-14.5687</v>
      </c>
      <c r="FM11" s="162">
        <v>18.705200000000001</v>
      </c>
      <c r="FN11" s="162">
        <v>18.688199999999998</v>
      </c>
      <c r="FO11" s="162">
        <v>-5.3253000000000004</v>
      </c>
      <c r="FP11" s="163"/>
      <c r="FQ11" s="162">
        <v>19.010300000000001</v>
      </c>
      <c r="FR11" s="162">
        <v>-15.04</v>
      </c>
      <c r="FS11" s="162">
        <v>-0.60750000000000004</v>
      </c>
      <c r="FT11" s="162">
        <v>0.16500000000000001</v>
      </c>
      <c r="FU11" s="162">
        <v>0.23</v>
      </c>
      <c r="FV11" s="162">
        <v>2.71</v>
      </c>
      <c r="FW11" s="162">
        <v>-19.725999999999999</v>
      </c>
      <c r="FX11" s="163"/>
      <c r="FY11" s="162">
        <v>2.6030000000000002</v>
      </c>
      <c r="FZ11" s="162">
        <v>-0.35799999999999998</v>
      </c>
      <c r="GA11" s="163"/>
      <c r="GB11" s="162">
        <v>-12.26</v>
      </c>
      <c r="GC11" s="162">
        <v>-14.958</v>
      </c>
      <c r="GD11" s="162">
        <v>-6.8181000000000003</v>
      </c>
      <c r="GE11" s="162">
        <v>-5.83</v>
      </c>
      <c r="GF11" s="162">
        <v>40.600200000000001</v>
      </c>
      <c r="GG11" s="163"/>
      <c r="GH11" s="162">
        <v>18.831199999999999</v>
      </c>
      <c r="GI11" s="162">
        <v>-3.1021999999999998</v>
      </c>
      <c r="GJ11" s="162">
        <v>-3.3658999999999999</v>
      </c>
      <c r="GK11" s="162">
        <v>1.9562999999999999</v>
      </c>
      <c r="GL11" s="163"/>
      <c r="GM11" s="163"/>
      <c r="GN11" s="162">
        <v>-15.787800000000001</v>
      </c>
      <c r="GO11" s="162">
        <v>-14.316700000000001</v>
      </c>
      <c r="GP11" s="162">
        <v>1.5024</v>
      </c>
      <c r="GQ11" s="162">
        <v>-22.031300000000002</v>
      </c>
      <c r="GR11" s="162">
        <v>7.6936999999999998</v>
      </c>
      <c r="GS11" s="162">
        <v>7.7034000000000002</v>
      </c>
      <c r="GT11" s="162">
        <v>112.3134</v>
      </c>
      <c r="GU11" s="162">
        <v>-5.1805000000000003</v>
      </c>
      <c r="GV11" s="162">
        <v>-9.8957999999999995</v>
      </c>
      <c r="GW11" s="162">
        <v>8.7558000000000007</v>
      </c>
      <c r="GX11" s="162">
        <v>2.8132999999999999</v>
      </c>
      <c r="GY11" s="162">
        <v>5.5308999999999999</v>
      </c>
      <c r="GZ11" s="162">
        <v>5.5698999999999996</v>
      </c>
      <c r="HA11" s="163"/>
      <c r="HB11" s="162">
        <v>21.967400000000001</v>
      </c>
      <c r="HC11" s="162">
        <v>24.0928</v>
      </c>
      <c r="HD11" s="162">
        <v>-4.1900000000000004</v>
      </c>
      <c r="HE11" s="162">
        <v>0</v>
      </c>
      <c r="HF11" s="162">
        <v>31.179099999999998</v>
      </c>
      <c r="HG11" s="162">
        <v>-13.6121</v>
      </c>
      <c r="HH11" s="162">
        <v>84.024500000000003</v>
      </c>
      <c r="HI11" s="162">
        <v>3.2155</v>
      </c>
      <c r="HJ11" s="162">
        <v>4.1261999999999999</v>
      </c>
      <c r="HK11" s="162">
        <v>-10.8146</v>
      </c>
      <c r="HL11" s="163"/>
      <c r="HM11" s="162">
        <v>-13.035</v>
      </c>
      <c r="HN11" s="162">
        <v>-15.093299999999999</v>
      </c>
      <c r="HO11" s="163"/>
      <c r="HP11" s="163"/>
      <c r="HQ11" s="162">
        <v>-14.270099999999999</v>
      </c>
      <c r="HR11" s="162">
        <v>-13.6548</v>
      </c>
      <c r="HS11" s="162">
        <v>-2.6930000000000001</v>
      </c>
      <c r="HT11" s="162">
        <v>-2.8757999999999999</v>
      </c>
      <c r="HU11" s="162">
        <v>21.86</v>
      </c>
      <c r="HV11" s="162">
        <v>21.85</v>
      </c>
      <c r="HW11" s="162">
        <v>-39.200000000000003</v>
      </c>
      <c r="HX11" s="162">
        <v>-39.299999999999997</v>
      </c>
      <c r="HY11" s="162">
        <v>0.77359999999999995</v>
      </c>
      <c r="HZ11" s="162">
        <v>-12.24</v>
      </c>
      <c r="IA11" s="162">
        <v>108.89490000000001</v>
      </c>
      <c r="IB11" s="162">
        <v>-5.1138000000000003</v>
      </c>
      <c r="IC11" s="162">
        <v>-5.4683000000000002</v>
      </c>
      <c r="ID11" s="162">
        <v>-19.899999999999999</v>
      </c>
      <c r="IE11" s="162">
        <v>-43.1</v>
      </c>
      <c r="IF11" s="162">
        <v>-2.4</v>
      </c>
      <c r="IG11" s="162">
        <v>-3</v>
      </c>
      <c r="IH11" s="163"/>
      <c r="II11" s="162">
        <v>-18.165700000000001</v>
      </c>
      <c r="IJ11" s="162">
        <v>-167.2638</v>
      </c>
      <c r="IK11" s="162">
        <v>9.8610000000000007</v>
      </c>
      <c r="IL11" s="162">
        <v>-267.71629999999999</v>
      </c>
      <c r="IM11" s="162">
        <v>-20.059699999999999</v>
      </c>
      <c r="IN11" s="162">
        <v>-43.9435</v>
      </c>
      <c r="IO11" s="162">
        <v>113.2105</v>
      </c>
      <c r="IP11" s="162">
        <v>58.187100000000001</v>
      </c>
      <c r="IQ11" s="162">
        <v>159.4111</v>
      </c>
      <c r="IR11" s="162">
        <v>124.7894</v>
      </c>
      <c r="IS11" s="162">
        <v>45.529499999999999</v>
      </c>
      <c r="IT11" s="162">
        <v>25.94</v>
      </c>
      <c r="IU11" s="162">
        <v>25.601299999999998</v>
      </c>
      <c r="IV11" s="162">
        <v>-50.7498</v>
      </c>
      <c r="IW11" s="162">
        <v>199.46680000000001</v>
      </c>
      <c r="IX11" s="162">
        <v>-226.33430000000001</v>
      </c>
      <c r="IY11" s="162">
        <v>-21.183599999999998</v>
      </c>
      <c r="IZ11" s="162">
        <v>32.275300000000001</v>
      </c>
      <c r="JA11" s="162">
        <v>-0.72629999999999995</v>
      </c>
      <c r="JB11" s="163"/>
      <c r="JC11" s="162">
        <v>-10.16</v>
      </c>
      <c r="JD11" s="162">
        <v>-0.68799999999999994</v>
      </c>
      <c r="JE11" s="162">
        <v>-0.69599999999999995</v>
      </c>
      <c r="JF11" s="162">
        <v>6.32</v>
      </c>
      <c r="JG11" s="162">
        <v>-3.28</v>
      </c>
      <c r="JH11" s="162">
        <v>-4.4271000000000003</v>
      </c>
      <c r="JI11" s="162">
        <v>-2.9586999999999999</v>
      </c>
      <c r="JJ11" s="162">
        <v>8.8792000000000009</v>
      </c>
      <c r="JK11" s="162">
        <v>-12.2148</v>
      </c>
      <c r="JL11" s="162">
        <v>2</v>
      </c>
      <c r="JM11" s="162">
        <v>2.9529999999999998</v>
      </c>
      <c r="JN11" s="162">
        <v>2.613</v>
      </c>
      <c r="JO11" s="162">
        <v>1.9376</v>
      </c>
      <c r="JP11" s="163"/>
      <c r="JQ11" s="162">
        <v>3.5960000000000001</v>
      </c>
      <c r="JR11" s="162">
        <v>2.7665000000000002</v>
      </c>
      <c r="JS11" s="162">
        <v>3.1535000000000002</v>
      </c>
      <c r="JT11" s="163"/>
      <c r="JU11" s="162">
        <v>28.9</v>
      </c>
      <c r="JV11" s="162">
        <v>1.9984</v>
      </c>
      <c r="JW11" s="162">
        <v>-0.1</v>
      </c>
      <c r="JX11" s="163"/>
      <c r="JY11" s="162">
        <v>-13.908200000000001</v>
      </c>
      <c r="JZ11" s="162">
        <v>1.4843999999999999</v>
      </c>
      <c r="KA11" s="162">
        <v>-20.466200000000001</v>
      </c>
      <c r="KB11" s="162">
        <v>-12.9389</v>
      </c>
      <c r="KC11" s="162">
        <v>-7.8198999999999996</v>
      </c>
      <c r="KD11" s="162">
        <v>-20.8721</v>
      </c>
      <c r="KE11" s="162">
        <v>-2.0284</v>
      </c>
      <c r="KF11" s="162">
        <v>-30.9</v>
      </c>
      <c r="KG11" s="162">
        <v>13.5</v>
      </c>
      <c r="KH11" s="162">
        <v>48.736899999999999</v>
      </c>
      <c r="KI11" s="162">
        <v>-112.7381</v>
      </c>
    </row>
    <row r="12" spans="1:295" ht="18" customHeight="1" x14ac:dyDescent="0.25">
      <c r="A12" s="159" t="s">
        <v>95</v>
      </c>
      <c r="B12" s="159" t="s">
        <v>784</v>
      </c>
      <c r="C12" s="162">
        <v>0</v>
      </c>
      <c r="D12" s="162">
        <v>4.3337000000000003</v>
      </c>
      <c r="E12" s="162">
        <v>-9.2850000000000001</v>
      </c>
      <c r="F12" s="162">
        <v>2.3332000000000002</v>
      </c>
      <c r="G12" s="162">
        <v>7.3140000000000001</v>
      </c>
      <c r="H12" s="163"/>
      <c r="I12" s="162">
        <v>16.408000000000001</v>
      </c>
      <c r="J12" s="163"/>
      <c r="K12" s="162">
        <v>9.1666000000000007</v>
      </c>
      <c r="L12" s="162">
        <v>2.8569</v>
      </c>
      <c r="M12" s="162">
        <v>2.6215999999999999</v>
      </c>
      <c r="N12" s="162">
        <v>0</v>
      </c>
      <c r="O12" s="162">
        <v>-19.8</v>
      </c>
      <c r="P12" s="162">
        <v>-4.4000000000000004</v>
      </c>
      <c r="Q12" s="163"/>
      <c r="R12" s="162">
        <v>-13.2</v>
      </c>
      <c r="S12" s="162">
        <v>1.6246</v>
      </c>
      <c r="T12" s="162">
        <v>1.7256</v>
      </c>
      <c r="U12" s="162">
        <v>2.3721999999999999</v>
      </c>
      <c r="V12" s="162">
        <v>2.2008999999999999</v>
      </c>
      <c r="W12" s="162">
        <v>4.2542</v>
      </c>
      <c r="X12" s="162">
        <v>1.4428000000000001</v>
      </c>
      <c r="Y12" s="162">
        <v>1.6816</v>
      </c>
      <c r="Z12" s="162">
        <v>1.1397999999999999</v>
      </c>
      <c r="AA12" s="163"/>
      <c r="AB12" s="162">
        <v>-1.127</v>
      </c>
      <c r="AC12" s="162">
        <v>-1.286</v>
      </c>
      <c r="AD12" s="162">
        <v>-1.3009999999999999</v>
      </c>
      <c r="AE12" s="162">
        <v>2.9870000000000001</v>
      </c>
      <c r="AF12" s="162">
        <v>-19.98</v>
      </c>
      <c r="AG12" s="162">
        <v>-15.4</v>
      </c>
      <c r="AH12" s="163"/>
      <c r="AI12" s="163"/>
      <c r="AJ12" s="162">
        <v>-13.29</v>
      </c>
      <c r="AK12" s="162">
        <v>-13.3</v>
      </c>
      <c r="AL12" s="163"/>
      <c r="AM12" s="162">
        <v>-12.39</v>
      </c>
      <c r="AN12" s="162">
        <v>-12.48</v>
      </c>
      <c r="AO12" s="162">
        <v>1.7696000000000001</v>
      </c>
      <c r="AP12" s="162">
        <v>4.1021999999999998</v>
      </c>
      <c r="AQ12" s="162">
        <v>7.5304000000000002</v>
      </c>
      <c r="AR12" s="162">
        <v>10.6736</v>
      </c>
      <c r="AS12" s="162">
        <v>-21.888400000000001</v>
      </c>
      <c r="AT12" s="162">
        <v>-16.878799999999998</v>
      </c>
      <c r="AU12" s="162">
        <v>-16.468800000000002</v>
      </c>
      <c r="AV12" s="162">
        <v>9.9061000000000003</v>
      </c>
      <c r="AW12" s="162">
        <v>9.3733000000000004</v>
      </c>
      <c r="AX12" s="162">
        <v>-18.218399999999999</v>
      </c>
      <c r="AY12" s="162">
        <v>-17.146799999999999</v>
      </c>
      <c r="AZ12" s="162">
        <v>0.8014</v>
      </c>
      <c r="BA12" s="162">
        <v>4.6776999999999997</v>
      </c>
      <c r="BB12" s="162">
        <v>60.989899999999999</v>
      </c>
      <c r="BC12" s="162">
        <v>7.1554000000000002</v>
      </c>
      <c r="BD12" s="162">
        <v>-5.3</v>
      </c>
      <c r="BE12" s="162">
        <v>-5.4</v>
      </c>
      <c r="BF12" s="162">
        <v>-20.798300000000001</v>
      </c>
      <c r="BG12" s="162">
        <v>-20.3962</v>
      </c>
      <c r="BH12" s="162">
        <v>-1.5983000000000001</v>
      </c>
      <c r="BI12" s="163"/>
      <c r="BJ12" s="162">
        <v>0.97589999999999999</v>
      </c>
      <c r="BK12" s="162">
        <v>2.2763</v>
      </c>
      <c r="BL12" s="163"/>
      <c r="BM12" s="162">
        <v>-7.7999999999999996E-3</v>
      </c>
      <c r="BN12" s="162">
        <v>-107.8524</v>
      </c>
      <c r="BO12" s="162">
        <v>36.286499999999997</v>
      </c>
      <c r="BP12" s="162">
        <v>36.164400000000001</v>
      </c>
      <c r="BQ12" s="162">
        <v>62.419699999999999</v>
      </c>
      <c r="BR12" s="162">
        <v>-166.6978</v>
      </c>
      <c r="BS12" s="163"/>
      <c r="BT12" s="163"/>
      <c r="BU12" s="163"/>
      <c r="BV12" s="163"/>
      <c r="BW12" s="162">
        <v>6.08</v>
      </c>
      <c r="BX12" s="162">
        <v>3.21</v>
      </c>
      <c r="BY12" s="162">
        <v>-16.46</v>
      </c>
      <c r="BZ12" s="162">
        <v>0.15</v>
      </c>
      <c r="CA12" s="162">
        <v>-22.500599999999999</v>
      </c>
      <c r="CB12" s="162">
        <v>-23.0364</v>
      </c>
      <c r="CC12" s="162">
        <v>25.0809</v>
      </c>
      <c r="CD12" s="162">
        <v>24.925899999999999</v>
      </c>
      <c r="CE12" s="162">
        <v>-1.4067000000000001</v>
      </c>
      <c r="CF12" s="162">
        <v>-6.7026000000000003</v>
      </c>
      <c r="CG12" s="162">
        <v>-6.3223000000000003</v>
      </c>
      <c r="CH12" s="162">
        <v>0.92820000000000003</v>
      </c>
      <c r="CI12" s="163"/>
      <c r="CJ12" s="163"/>
      <c r="CK12" s="163"/>
      <c r="CL12" s="162">
        <v>15.1</v>
      </c>
      <c r="CM12" s="162">
        <v>12</v>
      </c>
      <c r="CN12" s="162">
        <v>-1.57</v>
      </c>
      <c r="CO12" s="162">
        <v>26.617000000000001</v>
      </c>
      <c r="CP12" s="162">
        <v>26.534099999999999</v>
      </c>
      <c r="CQ12" s="162">
        <v>25.586600000000001</v>
      </c>
      <c r="CR12" s="162">
        <v>92.539100000000005</v>
      </c>
      <c r="CS12" s="162">
        <v>92.054699999999997</v>
      </c>
      <c r="CT12" s="162">
        <v>-24.3062</v>
      </c>
      <c r="CU12" s="162">
        <v>-70.511499999999998</v>
      </c>
      <c r="CV12" s="162">
        <v>-24.315100000000001</v>
      </c>
      <c r="CW12" s="162">
        <v>1.9984</v>
      </c>
      <c r="CX12" s="162">
        <v>17.98</v>
      </c>
      <c r="CY12" s="162">
        <v>5.96</v>
      </c>
      <c r="CZ12" s="162">
        <v>4.0674000000000001</v>
      </c>
      <c r="DA12" s="162">
        <v>4.3975999999999997</v>
      </c>
      <c r="DB12" s="162">
        <v>-6.69</v>
      </c>
      <c r="DC12" s="163"/>
      <c r="DD12" s="163"/>
      <c r="DE12" s="163"/>
      <c r="DF12" s="162">
        <v>19.471800000000002</v>
      </c>
      <c r="DG12" s="163"/>
      <c r="DH12" s="162">
        <v>-3.2719</v>
      </c>
      <c r="DI12" s="163"/>
      <c r="DJ12" s="163"/>
      <c r="DK12" s="162">
        <v>-1.6968000000000001</v>
      </c>
      <c r="DL12" s="162">
        <v>-4.1142000000000003</v>
      </c>
      <c r="DM12" s="162">
        <v>3.9478</v>
      </c>
      <c r="DN12" s="162">
        <v>0.748</v>
      </c>
      <c r="DO12" s="162">
        <v>-4.08</v>
      </c>
      <c r="DP12" s="162">
        <v>-2.0499999999999998</v>
      </c>
      <c r="DQ12" s="162">
        <v>8.1839999999999993</v>
      </c>
      <c r="DR12" s="162">
        <v>-19.481100000000001</v>
      </c>
      <c r="DS12" s="162">
        <v>-8.42</v>
      </c>
      <c r="DT12" s="162">
        <v>-8.57</v>
      </c>
      <c r="DU12" s="162">
        <v>2.04</v>
      </c>
      <c r="DV12" s="162">
        <v>29.77</v>
      </c>
      <c r="DW12" s="162">
        <v>-19.2364</v>
      </c>
      <c r="DX12" s="162">
        <v>-9.3727</v>
      </c>
      <c r="DY12" s="162">
        <v>-33.178199999999997</v>
      </c>
      <c r="DZ12" s="162">
        <v>-32.954500000000003</v>
      </c>
      <c r="EA12" s="163"/>
      <c r="EB12" s="162">
        <v>-21.3705</v>
      </c>
      <c r="EC12" s="162">
        <v>-29.367100000000001</v>
      </c>
      <c r="ED12" s="162">
        <v>-29.4621</v>
      </c>
      <c r="EE12" s="162">
        <v>-21.731000000000002</v>
      </c>
      <c r="EF12" s="162">
        <v>-23.7378</v>
      </c>
      <c r="EG12" s="162">
        <v>-10.537000000000001</v>
      </c>
      <c r="EH12" s="162">
        <v>-139.17859999999999</v>
      </c>
      <c r="EI12" s="162">
        <v>-42.492600000000003</v>
      </c>
      <c r="EJ12" s="163"/>
      <c r="EK12" s="162">
        <v>-7.42</v>
      </c>
      <c r="EL12" s="162">
        <v>-6.774</v>
      </c>
      <c r="EM12" s="162">
        <v>11.6236</v>
      </c>
      <c r="EN12" s="162">
        <v>0.58089999999999997</v>
      </c>
      <c r="EO12" s="163"/>
      <c r="EP12" s="162">
        <v>5.1360000000000001</v>
      </c>
      <c r="EQ12" s="162">
        <v>-28.744</v>
      </c>
      <c r="ER12" s="162">
        <v>-28.504200000000001</v>
      </c>
      <c r="ES12" s="162">
        <v>0.69769999999999999</v>
      </c>
      <c r="ET12" s="163"/>
      <c r="EU12" s="162">
        <v>-17.309999999999999</v>
      </c>
      <c r="EV12" s="162">
        <v>0</v>
      </c>
      <c r="EW12" s="162">
        <v>1.6938</v>
      </c>
      <c r="EX12" s="162">
        <v>14.9194</v>
      </c>
      <c r="EY12" s="162">
        <v>-9.0370000000000008</v>
      </c>
      <c r="EZ12" s="162">
        <v>-9.3543000000000003</v>
      </c>
      <c r="FA12" s="162">
        <v>8.7466000000000008</v>
      </c>
      <c r="FB12" s="162">
        <v>5.7244999999999999</v>
      </c>
      <c r="FC12" s="162">
        <v>-20.418399999999998</v>
      </c>
      <c r="FD12" s="162">
        <v>4.5523999999999996</v>
      </c>
      <c r="FE12" s="163"/>
      <c r="FF12" s="162">
        <v>4.2870999999999997</v>
      </c>
      <c r="FG12" s="162">
        <v>4.6429</v>
      </c>
      <c r="FH12" s="162">
        <v>5.3423999999999996</v>
      </c>
      <c r="FI12" s="162">
        <v>3.4615999999999998</v>
      </c>
      <c r="FJ12" s="162">
        <v>10.0474</v>
      </c>
      <c r="FK12" s="162">
        <v>9.8798999999999992</v>
      </c>
      <c r="FL12" s="162">
        <v>-16.578199999999999</v>
      </c>
      <c r="FM12" s="162">
        <v>16.594100000000001</v>
      </c>
      <c r="FN12" s="162">
        <v>16.1663</v>
      </c>
      <c r="FO12" s="162">
        <v>-6.2098000000000004</v>
      </c>
      <c r="FP12" s="163"/>
      <c r="FQ12" s="162">
        <v>20.206600000000002</v>
      </c>
      <c r="FR12" s="162">
        <v>-14.68</v>
      </c>
      <c r="FS12" s="162">
        <v>-0.7137</v>
      </c>
      <c r="FT12" s="162">
        <v>0.16500000000000001</v>
      </c>
      <c r="FU12" s="162">
        <v>-0.14000000000000001</v>
      </c>
      <c r="FV12" s="162">
        <v>2.13</v>
      </c>
      <c r="FW12" s="162">
        <v>-21.506499999999999</v>
      </c>
      <c r="FX12" s="162">
        <v>0</v>
      </c>
      <c r="FY12" s="162">
        <v>2.6</v>
      </c>
      <c r="FZ12" s="162">
        <v>0.59799999999999998</v>
      </c>
      <c r="GA12" s="163"/>
      <c r="GB12" s="162">
        <v>-12.69</v>
      </c>
      <c r="GC12" s="162">
        <v>-14.3904</v>
      </c>
      <c r="GD12" s="162">
        <v>-5.2172000000000001</v>
      </c>
      <c r="GE12" s="162">
        <v>-5.88</v>
      </c>
      <c r="GF12" s="162">
        <v>40.74</v>
      </c>
      <c r="GG12" s="163"/>
      <c r="GH12" s="162">
        <v>18.881499999999999</v>
      </c>
      <c r="GI12" s="162">
        <v>-3.1757</v>
      </c>
      <c r="GJ12" s="162">
        <v>-3.2656000000000001</v>
      </c>
      <c r="GK12" s="162">
        <v>1.901</v>
      </c>
      <c r="GL12" s="163"/>
      <c r="GM12" s="163"/>
      <c r="GN12" s="162">
        <v>-15.2576</v>
      </c>
      <c r="GO12" s="162">
        <v>-13.873900000000001</v>
      </c>
      <c r="GP12" s="162">
        <v>1.3374999999999999</v>
      </c>
      <c r="GQ12" s="162">
        <v>-21.872399999999999</v>
      </c>
      <c r="GR12" s="162">
        <v>5.9013999999999998</v>
      </c>
      <c r="GS12" s="162">
        <v>6.2965</v>
      </c>
      <c r="GT12" s="162">
        <v>109.943</v>
      </c>
      <c r="GU12" s="162">
        <v>-5.3434999999999997</v>
      </c>
      <c r="GV12" s="162">
        <v>-9.6113</v>
      </c>
      <c r="GW12" s="162">
        <v>8.6311</v>
      </c>
      <c r="GX12" s="162">
        <v>2.7757999999999998</v>
      </c>
      <c r="GY12" s="162">
        <v>5.5162000000000004</v>
      </c>
      <c r="GZ12" s="162">
        <v>5.5620000000000003</v>
      </c>
      <c r="HA12" s="162">
        <v>2.0520999999999998</v>
      </c>
      <c r="HB12" s="162">
        <v>22.256799999999998</v>
      </c>
      <c r="HC12" s="162">
        <v>23.4329</v>
      </c>
      <c r="HD12" s="162">
        <v>-3.77</v>
      </c>
      <c r="HE12" s="162">
        <v>-2.8628999999999998</v>
      </c>
      <c r="HF12" s="162">
        <v>30.406500000000001</v>
      </c>
      <c r="HG12" s="162">
        <v>-12.6402</v>
      </c>
      <c r="HH12" s="162">
        <v>84.767899999999997</v>
      </c>
      <c r="HI12" s="162">
        <v>3.1379000000000001</v>
      </c>
      <c r="HJ12" s="162">
        <v>3.3424999999999998</v>
      </c>
      <c r="HK12" s="162">
        <v>-10.701499999999999</v>
      </c>
      <c r="HL12" s="163"/>
      <c r="HM12" s="162">
        <v>-12.2616</v>
      </c>
      <c r="HN12" s="162">
        <v>-15.988899999999999</v>
      </c>
      <c r="HO12" s="163"/>
      <c r="HP12" s="163"/>
      <c r="HQ12" s="162">
        <v>-15.544499999999999</v>
      </c>
      <c r="HR12" s="162">
        <v>-14.934799999999999</v>
      </c>
      <c r="HS12" s="162">
        <v>-2.673</v>
      </c>
      <c r="HT12" s="162">
        <v>-2.6457000000000002</v>
      </c>
      <c r="HU12" s="162">
        <v>22.65</v>
      </c>
      <c r="HV12" s="162">
        <v>22.58</v>
      </c>
      <c r="HW12" s="162">
        <v>-40.1</v>
      </c>
      <c r="HX12" s="162">
        <v>-39.700000000000003</v>
      </c>
      <c r="HY12" s="162">
        <v>0.86150000000000004</v>
      </c>
      <c r="HZ12" s="162">
        <v>-12.24</v>
      </c>
      <c r="IA12" s="162">
        <v>113.16070000000001</v>
      </c>
      <c r="IB12" s="162">
        <v>-6.9478999999999997</v>
      </c>
      <c r="IC12" s="162">
        <v>-6.9607999999999999</v>
      </c>
      <c r="ID12" s="163"/>
      <c r="IE12" s="162">
        <v>-43.5</v>
      </c>
      <c r="IF12" s="162">
        <v>-1.6</v>
      </c>
      <c r="IG12" s="162">
        <v>-2</v>
      </c>
      <c r="IH12" s="162">
        <v>-18.2303</v>
      </c>
      <c r="II12" s="163"/>
      <c r="IJ12" s="162">
        <v>-163.5102</v>
      </c>
      <c r="IK12" s="162">
        <v>10.000500000000001</v>
      </c>
      <c r="IL12" s="162">
        <v>-270.95999999999998</v>
      </c>
      <c r="IM12" s="162">
        <v>-20.308199999999999</v>
      </c>
      <c r="IN12" s="162">
        <v>-45.380899999999997</v>
      </c>
      <c r="IO12" s="162">
        <v>111.40309999999999</v>
      </c>
      <c r="IP12" s="162">
        <v>58.214500000000001</v>
      </c>
      <c r="IQ12" s="162">
        <v>163.345</v>
      </c>
      <c r="IR12" s="162">
        <v>125.69880000000001</v>
      </c>
      <c r="IS12" s="162">
        <v>43.1066</v>
      </c>
      <c r="IT12" s="162">
        <v>24.8887</v>
      </c>
      <c r="IU12" s="162">
        <v>24.8047</v>
      </c>
      <c r="IV12" s="162">
        <v>-55.576500000000003</v>
      </c>
      <c r="IW12" s="162">
        <v>199.42500000000001</v>
      </c>
      <c r="IX12" s="162">
        <v>-229.13659999999999</v>
      </c>
      <c r="IY12" s="162">
        <v>-27.259399999999999</v>
      </c>
      <c r="IZ12" s="162">
        <v>34.470999999999997</v>
      </c>
      <c r="JA12" s="162">
        <v>-0.16239999999999999</v>
      </c>
      <c r="JB12" s="163"/>
      <c r="JC12" s="162">
        <v>-10.4</v>
      </c>
      <c r="JD12" s="162">
        <v>-0.72499999999999998</v>
      </c>
      <c r="JE12" s="162">
        <v>-0.72299999999999998</v>
      </c>
      <c r="JF12" s="162">
        <v>5.92</v>
      </c>
      <c r="JG12" s="162">
        <v>-3.44</v>
      </c>
      <c r="JH12" s="162">
        <v>-4.5724</v>
      </c>
      <c r="JI12" s="162">
        <v>-2.8702000000000001</v>
      </c>
      <c r="JJ12" s="162">
        <v>9.1417000000000002</v>
      </c>
      <c r="JK12" s="162">
        <v>-12.861800000000001</v>
      </c>
      <c r="JL12" s="162">
        <v>1.8</v>
      </c>
      <c r="JM12" s="162">
        <v>2.5</v>
      </c>
      <c r="JN12" s="162">
        <v>2.508</v>
      </c>
      <c r="JO12" s="163"/>
      <c r="JP12" s="162">
        <v>2.1036000000000001</v>
      </c>
      <c r="JQ12" s="162">
        <v>3.9005999999999998</v>
      </c>
      <c r="JR12" s="162">
        <v>3.1103999999999998</v>
      </c>
      <c r="JS12" s="162">
        <v>2.9085000000000001</v>
      </c>
      <c r="JT12" s="163"/>
      <c r="JU12" s="162">
        <v>29.4</v>
      </c>
      <c r="JV12" s="162">
        <v>1.5837000000000001</v>
      </c>
      <c r="JW12" s="162">
        <v>-0.11</v>
      </c>
      <c r="JX12" s="163"/>
      <c r="JY12" s="162">
        <v>-14.063599999999999</v>
      </c>
      <c r="JZ12" s="162">
        <v>1.2578</v>
      </c>
      <c r="KA12" s="162">
        <v>-20.966899999999999</v>
      </c>
      <c r="KB12" s="162">
        <v>-12.7117</v>
      </c>
      <c r="KC12" s="162">
        <v>-7.6157000000000004</v>
      </c>
      <c r="KD12" s="162">
        <v>-21.3171</v>
      </c>
      <c r="KE12" s="162">
        <v>-2.1886000000000001</v>
      </c>
      <c r="KF12" s="162">
        <v>-31.5</v>
      </c>
      <c r="KG12" s="162">
        <v>14</v>
      </c>
      <c r="KH12" s="162">
        <v>47.259300000000003</v>
      </c>
      <c r="KI12" s="162">
        <v>-117.6917</v>
      </c>
    </row>
    <row r="13" spans="1:295" ht="18" customHeight="1" x14ac:dyDescent="0.25">
      <c r="A13" s="159" t="s">
        <v>95</v>
      </c>
      <c r="B13" s="159" t="s">
        <v>785</v>
      </c>
      <c r="C13" s="162">
        <v>0</v>
      </c>
      <c r="D13" s="162">
        <v>4.4459999999999997</v>
      </c>
      <c r="E13" s="162">
        <v>-9.3956</v>
      </c>
      <c r="F13" s="162">
        <v>2.5226000000000002</v>
      </c>
      <c r="G13" s="162">
        <v>7.3727</v>
      </c>
      <c r="H13" s="163"/>
      <c r="I13" s="162">
        <v>16.230699999999999</v>
      </c>
      <c r="J13" s="163"/>
      <c r="K13" s="162">
        <v>9.2135999999999996</v>
      </c>
      <c r="L13" s="162">
        <v>2.9209000000000001</v>
      </c>
      <c r="M13" s="162">
        <v>2.5709</v>
      </c>
      <c r="N13" s="162">
        <v>0</v>
      </c>
      <c r="O13" s="162">
        <v>-19.8</v>
      </c>
      <c r="P13" s="162">
        <v>-4.4000000000000004</v>
      </c>
      <c r="Q13" s="163"/>
      <c r="R13" s="162">
        <v>-11</v>
      </c>
      <c r="S13" s="162">
        <v>2.0021</v>
      </c>
      <c r="T13" s="162">
        <v>1.4643999999999999</v>
      </c>
      <c r="U13" s="162">
        <v>2.5857999999999999</v>
      </c>
      <c r="V13" s="162">
        <v>2.4203000000000001</v>
      </c>
      <c r="W13" s="162">
        <v>4.6825000000000001</v>
      </c>
      <c r="X13" s="162">
        <v>1.5033000000000001</v>
      </c>
      <c r="Y13" s="162">
        <v>2.0297999999999998</v>
      </c>
      <c r="Z13" s="162">
        <v>1.5169999999999999</v>
      </c>
      <c r="AA13" s="163"/>
      <c r="AB13" s="162">
        <v>-1.1816</v>
      </c>
      <c r="AC13" s="162">
        <v>-1.2609999999999999</v>
      </c>
      <c r="AD13" s="162">
        <v>-1.2789999999999999</v>
      </c>
      <c r="AE13" s="162">
        <v>2.6150000000000002</v>
      </c>
      <c r="AF13" s="162">
        <v>-19.98</v>
      </c>
      <c r="AG13" s="162">
        <v>-15.4</v>
      </c>
      <c r="AH13" s="163"/>
      <c r="AI13" s="163"/>
      <c r="AJ13" s="162">
        <v>-13.15</v>
      </c>
      <c r="AK13" s="162">
        <v>-13.18</v>
      </c>
      <c r="AL13" s="162">
        <v>-10</v>
      </c>
      <c r="AM13" s="162">
        <v>-12.41</v>
      </c>
      <c r="AN13" s="162">
        <v>-12.5</v>
      </c>
      <c r="AO13" s="162">
        <v>1.8469</v>
      </c>
      <c r="AP13" s="162">
        <v>4.1300999999999997</v>
      </c>
      <c r="AQ13" s="162">
        <v>8.2482000000000006</v>
      </c>
      <c r="AR13" s="162">
        <v>8.9312000000000005</v>
      </c>
      <c r="AS13" s="162">
        <v>-21.9268</v>
      </c>
      <c r="AT13" s="162">
        <v>-17.012799999999999</v>
      </c>
      <c r="AU13" s="162">
        <v>-16.168099999999999</v>
      </c>
      <c r="AV13" s="162">
        <v>10.609400000000001</v>
      </c>
      <c r="AW13" s="162">
        <v>15.7858</v>
      </c>
      <c r="AX13" s="162">
        <v>-19.558</v>
      </c>
      <c r="AY13" s="162">
        <v>-17.4147</v>
      </c>
      <c r="AZ13" s="162">
        <v>0.8014</v>
      </c>
      <c r="BA13" s="162">
        <v>4.8997999999999999</v>
      </c>
      <c r="BB13" s="162">
        <v>60.336599999999997</v>
      </c>
      <c r="BC13" s="162">
        <v>7.1844999999999999</v>
      </c>
      <c r="BD13" s="162">
        <v>-5.2</v>
      </c>
      <c r="BE13" s="162">
        <v>-5.4</v>
      </c>
      <c r="BF13" s="162">
        <v>-20.101299999999998</v>
      </c>
      <c r="BG13" s="162">
        <v>-19.359200000000001</v>
      </c>
      <c r="BH13" s="162">
        <v>-1.5164</v>
      </c>
      <c r="BI13" s="163"/>
      <c r="BJ13" s="162">
        <v>0.67349999999999999</v>
      </c>
      <c r="BK13" s="162">
        <v>2.2195999999999998</v>
      </c>
      <c r="BL13" s="163"/>
      <c r="BM13" s="162">
        <v>-4.65E-2</v>
      </c>
      <c r="BN13" s="162">
        <v>-104.77</v>
      </c>
      <c r="BO13" s="162">
        <v>35.798200000000001</v>
      </c>
      <c r="BP13" s="162">
        <v>35.676099999999998</v>
      </c>
      <c r="BQ13" s="162">
        <v>62.264200000000002</v>
      </c>
      <c r="BR13" s="162">
        <v>-166.53299999999999</v>
      </c>
      <c r="BS13" s="163"/>
      <c r="BT13" s="163"/>
      <c r="BU13" s="163"/>
      <c r="BV13" s="163"/>
      <c r="BW13" s="162">
        <v>6.12</v>
      </c>
      <c r="BX13" s="162">
        <v>3.34</v>
      </c>
      <c r="BY13" s="162">
        <v>-16.899999999999999</v>
      </c>
      <c r="BZ13" s="162">
        <v>-0.52</v>
      </c>
      <c r="CA13" s="162">
        <v>-22.098700000000001</v>
      </c>
      <c r="CB13" s="162">
        <v>-21.696899999999999</v>
      </c>
      <c r="CC13" s="162">
        <v>27.17</v>
      </c>
      <c r="CD13" s="162">
        <v>26.5623</v>
      </c>
      <c r="CE13" s="162">
        <v>-2.0070999999999999</v>
      </c>
      <c r="CF13" s="162">
        <v>-5.5175999999999998</v>
      </c>
      <c r="CG13" s="162">
        <v>-5.3727</v>
      </c>
      <c r="CH13" s="162">
        <v>1.4419999999999999</v>
      </c>
      <c r="CI13" s="163"/>
      <c r="CJ13" s="163"/>
      <c r="CK13" s="163"/>
      <c r="CL13" s="162">
        <v>14.8</v>
      </c>
      <c r="CM13" s="162">
        <v>11.8</v>
      </c>
      <c r="CN13" s="162">
        <v>-1.5</v>
      </c>
      <c r="CO13" s="162">
        <v>26.468299999999999</v>
      </c>
      <c r="CP13" s="162">
        <v>26.9877</v>
      </c>
      <c r="CQ13" s="162">
        <v>25.433299999999999</v>
      </c>
      <c r="CR13" s="162">
        <v>92.193600000000004</v>
      </c>
      <c r="CS13" s="162">
        <v>92.417000000000002</v>
      </c>
      <c r="CT13" s="162">
        <v>-23.710599999999999</v>
      </c>
      <c r="CU13" s="162">
        <v>-70.214299999999994</v>
      </c>
      <c r="CV13" s="162">
        <v>-23.4758</v>
      </c>
      <c r="CW13" s="162">
        <v>2.2801999999999998</v>
      </c>
      <c r="CX13" s="162">
        <v>16.989999999999998</v>
      </c>
      <c r="CY13" s="162">
        <v>5.86</v>
      </c>
      <c r="CZ13" s="162">
        <v>3.5985999999999998</v>
      </c>
      <c r="DA13" s="162">
        <v>4.0069999999999997</v>
      </c>
      <c r="DB13" s="162">
        <v>-6.32</v>
      </c>
      <c r="DC13" s="163"/>
      <c r="DD13" s="163"/>
      <c r="DE13" s="163"/>
      <c r="DF13" s="162">
        <v>22.781700000000001</v>
      </c>
      <c r="DG13" s="163"/>
      <c r="DH13" s="162">
        <v>-3.0377000000000001</v>
      </c>
      <c r="DI13" s="162">
        <v>18.399999999999999</v>
      </c>
      <c r="DJ13" s="163"/>
      <c r="DK13" s="162">
        <v>-1.6724000000000001</v>
      </c>
      <c r="DL13" s="162">
        <v>-2.0571000000000002</v>
      </c>
      <c r="DM13" s="162">
        <v>3.7900999999999998</v>
      </c>
      <c r="DN13" s="162">
        <v>3.9022999999999999</v>
      </c>
      <c r="DO13" s="162">
        <v>-1.88</v>
      </c>
      <c r="DP13" s="162">
        <v>-2.11</v>
      </c>
      <c r="DQ13" s="162">
        <v>8.9124999999999996</v>
      </c>
      <c r="DR13" s="162">
        <v>-22.473800000000001</v>
      </c>
      <c r="DS13" s="162">
        <v>-9.91</v>
      </c>
      <c r="DT13" s="162">
        <v>-10.039999999999999</v>
      </c>
      <c r="DU13" s="162">
        <v>1.6</v>
      </c>
      <c r="DV13" s="162">
        <v>32.04</v>
      </c>
      <c r="DW13" s="162">
        <v>-22.436399999999999</v>
      </c>
      <c r="DX13" s="162">
        <v>-11.3727</v>
      </c>
      <c r="DY13" s="162">
        <v>-34.311300000000003</v>
      </c>
      <c r="DZ13" s="162">
        <v>-34.418199999999999</v>
      </c>
      <c r="EA13" s="163"/>
      <c r="EB13" s="162">
        <v>-20.2302</v>
      </c>
      <c r="EC13" s="162">
        <v>-28.188099999999999</v>
      </c>
      <c r="ED13" s="162">
        <v>-28.768000000000001</v>
      </c>
      <c r="EE13" s="162">
        <v>-22.618400000000001</v>
      </c>
      <c r="EF13" s="162">
        <v>-24.9941</v>
      </c>
      <c r="EG13" s="162">
        <v>-10.638</v>
      </c>
      <c r="EH13" s="162">
        <v>-138.4109</v>
      </c>
      <c r="EI13" s="162">
        <v>-45.1464</v>
      </c>
      <c r="EJ13" s="163"/>
      <c r="EK13" s="162">
        <v>-7.4036999999999997</v>
      </c>
      <c r="EL13" s="162">
        <v>-6.8465999999999996</v>
      </c>
      <c r="EM13" s="162">
        <v>12.9102</v>
      </c>
      <c r="EN13" s="162">
        <v>0.4597</v>
      </c>
      <c r="EO13" s="163"/>
      <c r="EP13" s="162">
        <v>1.552</v>
      </c>
      <c r="EQ13" s="162">
        <v>-28.424800000000001</v>
      </c>
      <c r="ER13" s="162">
        <v>-28.368300000000001</v>
      </c>
      <c r="ES13" s="162">
        <v>1.8381000000000001</v>
      </c>
      <c r="ET13" s="163"/>
      <c r="EU13" s="162">
        <v>-13.41</v>
      </c>
      <c r="EV13" s="162">
        <v>0</v>
      </c>
      <c r="EW13" s="162">
        <v>1.7161999999999999</v>
      </c>
      <c r="EX13" s="162">
        <v>14.5267</v>
      </c>
      <c r="EY13" s="162">
        <v>-9.0886999999999993</v>
      </c>
      <c r="EZ13" s="162">
        <v>-9.3567999999999998</v>
      </c>
      <c r="FA13" s="162">
        <v>8.0385000000000009</v>
      </c>
      <c r="FB13" s="162">
        <v>6.9589999999999996</v>
      </c>
      <c r="FC13" s="162">
        <v>-22.0594</v>
      </c>
      <c r="FD13" s="162">
        <v>4.8738000000000001</v>
      </c>
      <c r="FE13" s="163"/>
      <c r="FF13" s="162">
        <v>4.5762</v>
      </c>
      <c r="FG13" s="162">
        <v>3.3795999999999999</v>
      </c>
      <c r="FH13" s="162">
        <v>2.9076</v>
      </c>
      <c r="FI13" s="162">
        <v>2.851</v>
      </c>
      <c r="FJ13" s="162">
        <v>9.0426000000000002</v>
      </c>
      <c r="FK13" s="162">
        <v>9.3775999999999993</v>
      </c>
      <c r="FL13" s="162">
        <v>-16.243300000000001</v>
      </c>
      <c r="FM13" s="162">
        <v>18.357199999999999</v>
      </c>
      <c r="FN13" s="162">
        <v>18.439</v>
      </c>
      <c r="FO13" s="162">
        <v>-6.4991000000000003</v>
      </c>
      <c r="FP13" s="163"/>
      <c r="FQ13" s="162">
        <v>19.957599999999999</v>
      </c>
      <c r="FR13" s="162">
        <v>-14.49</v>
      </c>
      <c r="FS13" s="162">
        <v>9.5999999999999992E-3</v>
      </c>
      <c r="FT13" s="162">
        <v>0.16500000000000001</v>
      </c>
      <c r="FU13" s="162">
        <v>-0.35</v>
      </c>
      <c r="FV13" s="162">
        <v>2.69</v>
      </c>
      <c r="FW13" s="162">
        <v>-19.296800000000001</v>
      </c>
      <c r="FX13" s="162">
        <v>0</v>
      </c>
      <c r="FY13" s="162">
        <v>2.6779999999999999</v>
      </c>
      <c r="FZ13" s="162">
        <v>0.58399999999999996</v>
      </c>
      <c r="GA13" s="163"/>
      <c r="GB13" s="162">
        <v>-13.72</v>
      </c>
      <c r="GC13" s="162">
        <v>-14.0106</v>
      </c>
      <c r="GD13" s="162">
        <v>-5.2526000000000002</v>
      </c>
      <c r="GE13" s="162">
        <v>-6.05</v>
      </c>
      <c r="GF13" s="162">
        <v>39.101900000000001</v>
      </c>
      <c r="GG13" s="163"/>
      <c r="GH13" s="162">
        <v>18.816600000000001</v>
      </c>
      <c r="GI13" s="162">
        <v>-2.9716999999999998</v>
      </c>
      <c r="GJ13" s="162">
        <v>-3.2239</v>
      </c>
      <c r="GK13" s="162">
        <v>1.8572</v>
      </c>
      <c r="GL13" s="163"/>
      <c r="GM13" s="163"/>
      <c r="GN13" s="163"/>
      <c r="GO13" s="162">
        <v>-13.9468</v>
      </c>
      <c r="GP13" s="162">
        <v>1.2639</v>
      </c>
      <c r="GQ13" s="162">
        <v>-21.8948</v>
      </c>
      <c r="GR13" s="162">
        <v>6.0223000000000004</v>
      </c>
      <c r="GS13" s="162">
        <v>5.0495000000000001</v>
      </c>
      <c r="GT13" s="162">
        <v>111.1576</v>
      </c>
      <c r="GU13" s="162">
        <v>-5.4657999999999998</v>
      </c>
      <c r="GV13" s="162">
        <v>-9.6867999999999999</v>
      </c>
      <c r="GW13" s="162">
        <v>8.8519000000000005</v>
      </c>
      <c r="GX13" s="162">
        <v>2.8995000000000002</v>
      </c>
      <c r="GY13" s="162">
        <v>5.4869000000000003</v>
      </c>
      <c r="GZ13" s="162">
        <v>5.4592000000000001</v>
      </c>
      <c r="HA13" s="162">
        <v>2.0918000000000001</v>
      </c>
      <c r="HB13" s="162">
        <v>22.678799999999999</v>
      </c>
      <c r="HC13" s="162">
        <v>23.849799999999998</v>
      </c>
      <c r="HD13" s="162">
        <v>-4.1900000000000004</v>
      </c>
      <c r="HE13" s="162">
        <v>-2.6955</v>
      </c>
      <c r="HF13" s="162">
        <v>30.189299999999999</v>
      </c>
      <c r="HG13" s="162">
        <v>-12.537599999999999</v>
      </c>
      <c r="HH13" s="162">
        <v>84.260400000000004</v>
      </c>
      <c r="HI13" s="162">
        <v>3.8279000000000001</v>
      </c>
      <c r="HJ13" s="162">
        <v>3.89</v>
      </c>
      <c r="HK13" s="162">
        <v>-10.8583</v>
      </c>
      <c r="HL13" s="163"/>
      <c r="HM13" s="162">
        <v>-13.066700000000001</v>
      </c>
      <c r="HN13" s="162">
        <v>-13.1883</v>
      </c>
      <c r="HO13" s="163"/>
      <c r="HP13" s="163"/>
      <c r="HQ13" s="162">
        <v>-15.55</v>
      </c>
      <c r="HR13" s="162">
        <v>-14.934799999999999</v>
      </c>
      <c r="HS13" s="162">
        <v>-3.0636999999999999</v>
      </c>
      <c r="HT13" s="162">
        <v>-3.1046999999999998</v>
      </c>
      <c r="HU13" s="162">
        <v>22.04</v>
      </c>
      <c r="HV13" s="162">
        <v>22.07</v>
      </c>
      <c r="HW13" s="162">
        <v>-39.4</v>
      </c>
      <c r="HX13" s="162">
        <v>-39.799999999999997</v>
      </c>
      <c r="HY13" s="162">
        <v>0.82669999999999999</v>
      </c>
      <c r="HZ13" s="162">
        <v>-12.64</v>
      </c>
      <c r="IA13" s="162">
        <v>115.2492</v>
      </c>
      <c r="IB13" s="162">
        <v>-7.9598000000000004</v>
      </c>
      <c r="IC13" s="162">
        <v>-7.9706000000000001</v>
      </c>
      <c r="ID13" s="162">
        <v>-20.399999999999999</v>
      </c>
      <c r="IE13" s="163"/>
      <c r="IF13" s="162">
        <v>-0.6</v>
      </c>
      <c r="IG13" s="162">
        <v>-1.2</v>
      </c>
      <c r="IH13" s="163"/>
      <c r="II13" s="163"/>
      <c r="IJ13" s="162">
        <v>-163.30869999999999</v>
      </c>
      <c r="IK13" s="162">
        <v>11.9945</v>
      </c>
      <c r="IL13" s="162">
        <v>-271.01569999999998</v>
      </c>
      <c r="IM13" s="162">
        <v>-23.2851</v>
      </c>
      <c r="IN13" s="162">
        <v>-44.124899999999997</v>
      </c>
      <c r="IO13" s="162">
        <v>106.81740000000001</v>
      </c>
      <c r="IP13" s="162">
        <v>59.002200000000002</v>
      </c>
      <c r="IQ13" s="162">
        <v>167.74090000000001</v>
      </c>
      <c r="IR13" s="162">
        <v>127.1512</v>
      </c>
      <c r="IS13" s="162">
        <v>40.241300000000003</v>
      </c>
      <c r="IT13" s="162">
        <v>27.933199999999999</v>
      </c>
      <c r="IU13" s="162">
        <v>25.8627</v>
      </c>
      <c r="IV13" s="162">
        <v>-53.5747</v>
      </c>
      <c r="IW13" s="162">
        <v>198.7997</v>
      </c>
      <c r="IX13" s="163"/>
      <c r="IY13" s="162">
        <v>-28.167000000000002</v>
      </c>
      <c r="IZ13" s="162">
        <v>38.884700000000002</v>
      </c>
      <c r="JA13" s="162">
        <v>1.1999999999999999E-3</v>
      </c>
      <c r="JB13" s="163"/>
      <c r="JC13" s="162">
        <v>-10.4</v>
      </c>
      <c r="JD13" s="162">
        <v>-0.74199999999999999</v>
      </c>
      <c r="JE13" s="162">
        <v>-0.753</v>
      </c>
      <c r="JF13" s="162">
        <v>6.32</v>
      </c>
      <c r="JG13" s="162">
        <v>-3.28</v>
      </c>
      <c r="JH13" s="162">
        <v>-4.7089999999999996</v>
      </c>
      <c r="JI13" s="162">
        <v>-3.0442</v>
      </c>
      <c r="JJ13" s="162">
        <v>9.1142000000000003</v>
      </c>
      <c r="JK13" s="162">
        <v>-12.773300000000001</v>
      </c>
      <c r="JL13" s="162">
        <v>2</v>
      </c>
      <c r="JM13" s="162">
        <v>3.4420000000000002</v>
      </c>
      <c r="JN13" s="162">
        <v>2.59</v>
      </c>
      <c r="JO13" s="163"/>
      <c r="JP13" s="163"/>
      <c r="JQ13" s="162">
        <v>3.5602</v>
      </c>
      <c r="JR13" s="162">
        <v>3.4308000000000001</v>
      </c>
      <c r="JS13" s="162">
        <v>3.0546000000000002</v>
      </c>
      <c r="JT13" s="163"/>
      <c r="JU13" s="162">
        <v>29.4</v>
      </c>
      <c r="JV13" s="162">
        <v>0.83760000000000001</v>
      </c>
      <c r="JW13" s="162">
        <v>-0.16</v>
      </c>
      <c r="JX13" s="163"/>
      <c r="JY13" s="162">
        <v>-14.915699999999999</v>
      </c>
      <c r="JZ13" s="162">
        <v>1.7263999999999999</v>
      </c>
      <c r="KA13" s="162">
        <v>-20.9924</v>
      </c>
      <c r="KB13" s="162">
        <v>-13.471399999999999</v>
      </c>
      <c r="KC13" s="162">
        <v>-8.0137</v>
      </c>
      <c r="KD13" s="162">
        <v>-20.493600000000001</v>
      </c>
      <c r="KE13" s="162">
        <v>-2.1840000000000002</v>
      </c>
      <c r="KF13" s="162">
        <v>-30.8</v>
      </c>
      <c r="KG13" s="162">
        <v>13.8</v>
      </c>
      <c r="KH13" s="162">
        <v>46.425600000000003</v>
      </c>
      <c r="KI13" s="162">
        <v>-116.5749</v>
      </c>
    </row>
    <row r="14" spans="1:295" ht="18" customHeight="1" x14ac:dyDescent="0.25">
      <c r="A14" s="159" t="s">
        <v>95</v>
      </c>
      <c r="B14" s="159" t="s">
        <v>786</v>
      </c>
      <c r="C14" s="162">
        <v>0</v>
      </c>
      <c r="D14" s="162">
        <v>4.3738000000000001</v>
      </c>
      <c r="E14" s="162">
        <v>-9.3879000000000001</v>
      </c>
      <c r="F14" s="162">
        <v>1.7302</v>
      </c>
      <c r="G14" s="162">
        <v>7.2946999999999997</v>
      </c>
      <c r="H14" s="163"/>
      <c r="I14" s="162">
        <v>16.253599999999999</v>
      </c>
      <c r="J14" s="163"/>
      <c r="K14" s="162">
        <v>7.0105000000000004</v>
      </c>
      <c r="L14" s="162">
        <v>2.3058999999999998</v>
      </c>
      <c r="M14" s="162">
        <v>3.8468</v>
      </c>
      <c r="N14" s="162">
        <v>0</v>
      </c>
      <c r="O14" s="162">
        <v>-19.8</v>
      </c>
      <c r="P14" s="162">
        <v>-4.4000000000000004</v>
      </c>
      <c r="Q14" s="162">
        <v>1.6559999999999999</v>
      </c>
      <c r="R14" s="162">
        <v>-11</v>
      </c>
      <c r="S14" s="162">
        <v>2.5697000000000001</v>
      </c>
      <c r="T14" s="162">
        <v>1.7188000000000001</v>
      </c>
      <c r="U14" s="162">
        <v>2.6787999999999998</v>
      </c>
      <c r="V14" s="162">
        <v>2.5682999999999998</v>
      </c>
      <c r="W14" s="162">
        <v>4.8057999999999996</v>
      </c>
      <c r="X14" s="162">
        <v>1.2676000000000001</v>
      </c>
      <c r="Y14" s="162">
        <v>1.9246000000000001</v>
      </c>
      <c r="Z14" s="162">
        <v>1.8261000000000001</v>
      </c>
      <c r="AA14" s="163"/>
      <c r="AB14" s="162">
        <v>-0.9728</v>
      </c>
      <c r="AC14" s="162">
        <v>-1.29</v>
      </c>
      <c r="AD14" s="162">
        <v>-1.2589999999999999</v>
      </c>
      <c r="AE14" s="162">
        <v>2.6709999999999998</v>
      </c>
      <c r="AF14" s="162">
        <v>-22.2</v>
      </c>
      <c r="AG14" s="163"/>
      <c r="AH14" s="163"/>
      <c r="AI14" s="163"/>
      <c r="AJ14" s="162">
        <v>-13.13</v>
      </c>
      <c r="AK14" s="162">
        <v>-13.07</v>
      </c>
      <c r="AL14" s="163"/>
      <c r="AM14" s="162">
        <v>-12.51</v>
      </c>
      <c r="AN14" s="162">
        <v>-12.45</v>
      </c>
      <c r="AO14" s="162">
        <v>2.0901000000000001</v>
      </c>
      <c r="AP14" s="162">
        <v>3.9079999999999999</v>
      </c>
      <c r="AQ14" s="162">
        <v>7.1014999999999997</v>
      </c>
      <c r="AR14" s="162">
        <v>9.3338999999999999</v>
      </c>
      <c r="AS14" s="162">
        <v>-22.143699999999999</v>
      </c>
      <c r="AT14" s="162">
        <v>-16.610900000000001</v>
      </c>
      <c r="AU14" s="162">
        <v>-15.8222</v>
      </c>
      <c r="AV14" s="162">
        <v>15.48</v>
      </c>
      <c r="AW14" s="162">
        <v>12.4771</v>
      </c>
      <c r="AX14" s="162">
        <v>-19.022200000000002</v>
      </c>
      <c r="AY14" s="162">
        <v>-17.012799999999999</v>
      </c>
      <c r="AZ14" s="162">
        <v>1.5905</v>
      </c>
      <c r="BA14" s="162">
        <v>7.7135999999999996</v>
      </c>
      <c r="BB14" s="162">
        <v>60.187600000000003</v>
      </c>
      <c r="BC14" s="162">
        <v>7.5838999999999999</v>
      </c>
      <c r="BD14" s="162">
        <v>-5.4</v>
      </c>
      <c r="BE14" s="162">
        <v>-5.7</v>
      </c>
      <c r="BF14" s="162">
        <v>-19.533999999999999</v>
      </c>
      <c r="BG14" s="162">
        <v>-20.276900000000001</v>
      </c>
      <c r="BH14" s="162">
        <v>-1.4418</v>
      </c>
      <c r="BI14" s="163"/>
      <c r="BJ14" s="162">
        <v>1.6531</v>
      </c>
      <c r="BK14" s="162">
        <v>2.3266</v>
      </c>
      <c r="BL14" s="163"/>
      <c r="BM14" s="162">
        <v>-5.3400000000000003E-2</v>
      </c>
      <c r="BN14" s="162">
        <v>-106.9063</v>
      </c>
      <c r="BO14" s="162">
        <v>35.218299999999999</v>
      </c>
      <c r="BP14" s="162">
        <v>35.218299999999999</v>
      </c>
      <c r="BQ14" s="162">
        <v>61.9998</v>
      </c>
      <c r="BR14" s="162">
        <v>-170.33510000000001</v>
      </c>
      <c r="BS14" s="163"/>
      <c r="BT14" s="163"/>
      <c r="BU14" s="163"/>
      <c r="BV14" s="162">
        <v>7.1454000000000004</v>
      </c>
      <c r="BW14" s="162">
        <v>5.92</v>
      </c>
      <c r="BX14" s="162">
        <v>3.36</v>
      </c>
      <c r="BY14" s="162">
        <v>-16.82</v>
      </c>
      <c r="BZ14" s="162">
        <v>-0.99</v>
      </c>
      <c r="CA14" s="162">
        <v>-23.438300000000002</v>
      </c>
      <c r="CB14" s="162">
        <v>-23.572299999999998</v>
      </c>
      <c r="CC14" s="162">
        <v>26.987400000000001</v>
      </c>
      <c r="CD14" s="162">
        <v>26.762799999999999</v>
      </c>
      <c r="CE14" s="162">
        <v>-1.9309000000000001</v>
      </c>
      <c r="CF14" s="162">
        <v>-4.3428000000000004</v>
      </c>
      <c r="CG14" s="162">
        <v>-4.6013000000000002</v>
      </c>
      <c r="CH14" s="162">
        <v>0.61770000000000003</v>
      </c>
      <c r="CI14" s="163"/>
      <c r="CJ14" s="163"/>
      <c r="CK14" s="163"/>
      <c r="CL14" s="162">
        <v>14.8</v>
      </c>
      <c r="CM14" s="162">
        <v>11.7</v>
      </c>
      <c r="CN14" s="162">
        <v>-1.36</v>
      </c>
      <c r="CO14" s="162">
        <v>26.714400000000001</v>
      </c>
      <c r="CP14" s="162">
        <v>25.971399999999999</v>
      </c>
      <c r="CQ14" s="162">
        <v>24.9085</v>
      </c>
      <c r="CR14" s="162">
        <v>92.236000000000004</v>
      </c>
      <c r="CS14" s="162">
        <v>93.1995</v>
      </c>
      <c r="CT14" s="162">
        <v>-23.7193</v>
      </c>
      <c r="CU14" s="162">
        <v>-71.480099999999993</v>
      </c>
      <c r="CV14" s="162">
        <v>-23.348299999999998</v>
      </c>
      <c r="CW14" s="162">
        <v>2.3904000000000001</v>
      </c>
      <c r="CX14" s="162">
        <v>19.309999999999999</v>
      </c>
      <c r="CY14" s="162">
        <v>6.65</v>
      </c>
      <c r="CZ14" s="162">
        <v>3.5985999999999998</v>
      </c>
      <c r="DA14" s="162">
        <v>3.9093</v>
      </c>
      <c r="DB14" s="162">
        <v>-6.37</v>
      </c>
      <c r="DC14" s="163"/>
      <c r="DD14" s="163"/>
      <c r="DE14" s="163"/>
      <c r="DF14" s="162">
        <v>20.727399999999999</v>
      </c>
      <c r="DG14" s="163"/>
      <c r="DH14" s="162">
        <v>-3.0809000000000002</v>
      </c>
      <c r="DI14" s="163"/>
      <c r="DJ14" s="163"/>
      <c r="DK14" s="162">
        <v>-1.6724000000000001</v>
      </c>
      <c r="DL14" s="162">
        <v>-2.0571000000000002</v>
      </c>
      <c r="DM14" s="162">
        <v>3.3169</v>
      </c>
      <c r="DN14" s="162">
        <v>3.7166999999999999</v>
      </c>
      <c r="DO14" s="162">
        <v>-1.88</v>
      </c>
      <c r="DP14" s="162">
        <v>-1.91</v>
      </c>
      <c r="DQ14" s="162">
        <v>7.8274999999999997</v>
      </c>
      <c r="DR14" s="162">
        <v>-21.1462</v>
      </c>
      <c r="DS14" s="162">
        <v>-9.64</v>
      </c>
      <c r="DT14" s="162">
        <v>-9.77</v>
      </c>
      <c r="DU14" s="162">
        <v>1.85</v>
      </c>
      <c r="DV14" s="162">
        <v>31.38</v>
      </c>
      <c r="DW14" s="162">
        <v>-20.4727</v>
      </c>
      <c r="DX14" s="162">
        <v>-10.327299999999999</v>
      </c>
      <c r="DY14" s="162">
        <v>-34.703699999999998</v>
      </c>
      <c r="DZ14" s="162">
        <v>-34.281799999999997</v>
      </c>
      <c r="EA14" s="163"/>
      <c r="EB14" s="162">
        <v>-21.122499999999999</v>
      </c>
      <c r="EC14" s="162">
        <v>-29.008900000000001</v>
      </c>
      <c r="ED14" s="162">
        <v>-29.3598</v>
      </c>
      <c r="EE14" s="162">
        <v>-23.709399999999999</v>
      </c>
      <c r="EF14" s="162">
        <v>-25.910699999999999</v>
      </c>
      <c r="EG14" s="162">
        <v>-10.86</v>
      </c>
      <c r="EH14" s="162">
        <v>-141.59610000000001</v>
      </c>
      <c r="EI14" s="162">
        <v>-41.449300000000001</v>
      </c>
      <c r="EJ14" s="163"/>
      <c r="EK14" s="162">
        <v>-7.2847</v>
      </c>
      <c r="EL14" s="162">
        <v>-6.6813000000000002</v>
      </c>
      <c r="EM14" s="162">
        <v>12.8026</v>
      </c>
      <c r="EN14" s="162">
        <v>-1.9416</v>
      </c>
      <c r="EO14" s="163"/>
      <c r="EP14" s="162">
        <v>4.1120000000000001</v>
      </c>
      <c r="EQ14" s="162">
        <v>-28.7151</v>
      </c>
      <c r="ER14" s="162">
        <v>-28.453800000000001</v>
      </c>
      <c r="ES14" s="162">
        <v>2.8401000000000001</v>
      </c>
      <c r="ET14" s="163"/>
      <c r="EU14" s="162">
        <v>-15.94</v>
      </c>
      <c r="EV14" s="162">
        <v>0.1</v>
      </c>
      <c r="EW14" s="162">
        <v>1.6974</v>
      </c>
      <c r="EX14" s="162">
        <v>10.8324</v>
      </c>
      <c r="EY14" s="162">
        <v>-9.5592000000000006</v>
      </c>
      <c r="EZ14" s="162">
        <v>-9.7416999999999998</v>
      </c>
      <c r="FA14" s="162">
        <v>8.5596999999999994</v>
      </c>
      <c r="FB14" s="162">
        <v>8.7902000000000005</v>
      </c>
      <c r="FC14" s="162">
        <v>-22.1294</v>
      </c>
      <c r="FD14" s="162">
        <v>4.7282000000000002</v>
      </c>
      <c r="FE14" s="163"/>
      <c r="FF14" s="162">
        <v>4.4146000000000001</v>
      </c>
      <c r="FG14" s="162">
        <v>3.6074000000000002</v>
      </c>
      <c r="FH14" s="162">
        <v>3.7227000000000001</v>
      </c>
      <c r="FI14" s="162">
        <v>0</v>
      </c>
      <c r="FJ14" s="162">
        <v>10.5497</v>
      </c>
      <c r="FK14" s="162">
        <v>10.7172</v>
      </c>
      <c r="FL14" s="162">
        <v>-15.406000000000001</v>
      </c>
      <c r="FM14" s="162">
        <v>18.9801</v>
      </c>
      <c r="FN14" s="162">
        <v>19.0502</v>
      </c>
      <c r="FO14" s="162">
        <v>-6.5768000000000004</v>
      </c>
      <c r="FP14" s="163"/>
      <c r="FQ14" s="162">
        <v>19.9283</v>
      </c>
      <c r="FR14" s="162">
        <v>-14.55</v>
      </c>
      <c r="FS14" s="162">
        <v>-0.30719999999999997</v>
      </c>
      <c r="FT14" s="162">
        <v>0.19070000000000001</v>
      </c>
      <c r="FU14" s="162">
        <v>-0.05</v>
      </c>
      <c r="FV14" s="162">
        <v>2.8</v>
      </c>
      <c r="FW14" s="162">
        <v>-19.435199999999998</v>
      </c>
      <c r="FX14" s="162">
        <v>2.0607000000000002</v>
      </c>
      <c r="FY14" s="162">
        <v>2.617</v>
      </c>
      <c r="FZ14" s="162">
        <v>0.54200000000000004</v>
      </c>
      <c r="GA14" s="163"/>
      <c r="GB14" s="162">
        <v>-13.43</v>
      </c>
      <c r="GC14" s="162">
        <v>-13.464600000000001</v>
      </c>
      <c r="GD14" s="162">
        <v>-5.0566000000000004</v>
      </c>
      <c r="GE14" s="162">
        <v>-6.1</v>
      </c>
      <c r="GF14" s="162">
        <v>39.1081</v>
      </c>
      <c r="GG14" s="162">
        <v>-0.1</v>
      </c>
      <c r="GH14" s="162">
        <v>18.642299999999999</v>
      </c>
      <c r="GI14" s="162">
        <v>-2.8212000000000002</v>
      </c>
      <c r="GJ14" s="162">
        <v>-2.8498000000000001</v>
      </c>
      <c r="GK14" s="162">
        <v>1.8492999999999999</v>
      </c>
      <c r="GL14" s="163"/>
      <c r="GM14" s="163"/>
      <c r="GN14" s="162">
        <v>-14.4841</v>
      </c>
      <c r="GO14" s="162">
        <v>-13.7918</v>
      </c>
      <c r="GP14" s="162">
        <v>2.5794000000000001</v>
      </c>
      <c r="GQ14" s="162">
        <v>-21.927800000000001</v>
      </c>
      <c r="GR14" s="162">
        <v>7.5605000000000002</v>
      </c>
      <c r="GS14" s="162">
        <v>8.0216999999999992</v>
      </c>
      <c r="GT14" s="162">
        <v>111.8313</v>
      </c>
      <c r="GU14" s="162">
        <v>-5.6586999999999996</v>
      </c>
      <c r="GV14" s="162">
        <v>-10.108700000000001</v>
      </c>
      <c r="GW14" s="162">
        <v>9.4153000000000002</v>
      </c>
      <c r="GX14" s="162">
        <v>2.7639</v>
      </c>
      <c r="GY14" s="162">
        <v>5.3917000000000002</v>
      </c>
      <c r="GZ14" s="162">
        <v>5.4275000000000002</v>
      </c>
      <c r="HA14" s="162">
        <v>2</v>
      </c>
      <c r="HB14" s="162">
        <v>22.566400000000002</v>
      </c>
      <c r="HC14" s="162">
        <v>24.191600000000001</v>
      </c>
      <c r="HD14" s="162">
        <v>-4.6100000000000003</v>
      </c>
      <c r="HE14" s="162">
        <v>-2.5457000000000001</v>
      </c>
      <c r="HF14" s="162">
        <v>28.366299999999999</v>
      </c>
      <c r="HG14" s="162">
        <v>-12.4712</v>
      </c>
      <c r="HH14" s="162">
        <v>83.5642</v>
      </c>
      <c r="HI14" s="162">
        <v>2.7717999999999998</v>
      </c>
      <c r="HJ14" s="162">
        <v>3.2486000000000002</v>
      </c>
      <c r="HK14" s="162">
        <v>-9.9923000000000002</v>
      </c>
      <c r="HL14" s="163"/>
      <c r="HM14" s="162">
        <v>-13.460699999999999</v>
      </c>
      <c r="HN14" s="162">
        <v>-13.553100000000001</v>
      </c>
      <c r="HO14" s="163"/>
      <c r="HP14" s="162">
        <v>44.156599999999997</v>
      </c>
      <c r="HQ14" s="162">
        <v>-13.852600000000001</v>
      </c>
      <c r="HR14" s="162">
        <v>-13.2483</v>
      </c>
      <c r="HS14" s="162">
        <v>-3.4573</v>
      </c>
      <c r="HT14" s="162">
        <v>-3.0945</v>
      </c>
      <c r="HU14" s="162">
        <v>23.07</v>
      </c>
      <c r="HV14" s="162">
        <v>23.02</v>
      </c>
      <c r="HW14" s="162">
        <v>-39.700000000000003</v>
      </c>
      <c r="HX14" s="162">
        <v>-39.799999999999997</v>
      </c>
      <c r="HY14" s="162">
        <v>0.82669999999999999</v>
      </c>
      <c r="HZ14" s="162">
        <v>-12.56</v>
      </c>
      <c r="IA14" s="162">
        <v>110.04770000000001</v>
      </c>
      <c r="IB14" s="162">
        <v>-5.3000999999999996</v>
      </c>
      <c r="IC14" s="162">
        <v>-5.3205</v>
      </c>
      <c r="ID14" s="162">
        <v>-19.899999999999999</v>
      </c>
      <c r="IE14" s="162">
        <v>-43.1</v>
      </c>
      <c r="IF14" s="162">
        <v>-2</v>
      </c>
      <c r="IG14" s="162">
        <v>-2.5</v>
      </c>
      <c r="IH14" s="163"/>
      <c r="II14" s="163"/>
      <c r="IJ14" s="162">
        <v>-163.57820000000001</v>
      </c>
      <c r="IK14" s="162">
        <v>13.3142</v>
      </c>
      <c r="IL14" s="162">
        <v>-268.41579999999999</v>
      </c>
      <c r="IM14" s="162">
        <v>-20.718599999999999</v>
      </c>
      <c r="IN14" s="162">
        <v>-42.070399999999999</v>
      </c>
      <c r="IO14" s="162">
        <v>107.77249999999999</v>
      </c>
      <c r="IP14" s="162">
        <v>57.939799999999998</v>
      </c>
      <c r="IQ14" s="162">
        <v>163.22659999999999</v>
      </c>
      <c r="IR14" s="162">
        <v>125.003</v>
      </c>
      <c r="IS14" s="162">
        <v>39.570300000000003</v>
      </c>
      <c r="IT14" s="162">
        <v>26.827500000000001</v>
      </c>
      <c r="IU14" s="162">
        <v>27.009899999999998</v>
      </c>
      <c r="IV14" s="162">
        <v>-49.914700000000003</v>
      </c>
      <c r="IW14" s="162">
        <v>201.6498</v>
      </c>
      <c r="IX14" s="162">
        <v>-226.80009999999999</v>
      </c>
      <c r="IY14" s="162">
        <v>-24.020499999999998</v>
      </c>
      <c r="IZ14" s="162">
        <v>33.605899999999998</v>
      </c>
      <c r="JA14" s="162">
        <v>-0.3967</v>
      </c>
      <c r="JB14" s="163"/>
      <c r="JC14" s="162">
        <v>-10.32</v>
      </c>
      <c r="JD14" s="162">
        <v>-0.73399999999999999</v>
      </c>
      <c r="JE14" s="162">
        <v>-0.74299999999999999</v>
      </c>
      <c r="JF14" s="162">
        <v>6.4</v>
      </c>
      <c r="JG14" s="162">
        <v>-3.28</v>
      </c>
      <c r="JH14" s="162">
        <v>-4.7393000000000001</v>
      </c>
      <c r="JI14" s="162">
        <v>-2.9862000000000002</v>
      </c>
      <c r="JJ14" s="162">
        <v>9.6117000000000008</v>
      </c>
      <c r="JK14" s="162">
        <v>-12.9198</v>
      </c>
      <c r="JL14" s="162">
        <v>1.1000000000000001</v>
      </c>
      <c r="JM14" s="162">
        <v>3.1320000000000001</v>
      </c>
      <c r="JN14" s="162">
        <v>2.887</v>
      </c>
      <c r="JO14" s="163"/>
      <c r="JP14" s="162">
        <v>2.38</v>
      </c>
      <c r="JQ14" s="162">
        <v>2.9058000000000002</v>
      </c>
      <c r="JR14" s="162">
        <v>3.5562999999999998</v>
      </c>
      <c r="JS14" s="162">
        <v>2.9813000000000001</v>
      </c>
      <c r="JT14" s="163"/>
      <c r="JU14" s="162">
        <v>29.3</v>
      </c>
      <c r="JV14" s="162">
        <v>1.4911000000000001</v>
      </c>
      <c r="JW14" s="162">
        <v>-0.18</v>
      </c>
      <c r="JX14" s="163"/>
      <c r="JY14" s="162">
        <v>-14.1533</v>
      </c>
      <c r="JZ14" s="162">
        <v>1.3263</v>
      </c>
      <c r="KA14" s="162">
        <v>-21.063800000000001</v>
      </c>
      <c r="KB14" s="162">
        <v>-12.6607</v>
      </c>
      <c r="KC14" s="162">
        <v>-7.4587000000000003</v>
      </c>
      <c r="KD14" s="162">
        <v>-21.559899999999999</v>
      </c>
      <c r="KE14" s="162">
        <v>-1.6420999999999999</v>
      </c>
      <c r="KF14" s="162">
        <v>-30.9</v>
      </c>
      <c r="KG14" s="162">
        <v>13.9</v>
      </c>
      <c r="KH14" s="162">
        <v>46.131900000000002</v>
      </c>
      <c r="KI14" s="162">
        <v>-118.2266</v>
      </c>
    </row>
    <row r="15" spans="1:295" ht="18" customHeight="1" x14ac:dyDescent="0.25">
      <c r="A15" s="159" t="s">
        <v>95</v>
      </c>
      <c r="B15" s="159" t="s">
        <v>787</v>
      </c>
      <c r="C15" s="162">
        <v>0</v>
      </c>
      <c r="D15" s="162">
        <v>4.1497000000000002</v>
      </c>
      <c r="E15" s="162">
        <v>-9.1446000000000005</v>
      </c>
      <c r="F15" s="162">
        <v>1.7531000000000001</v>
      </c>
      <c r="G15" s="162">
        <v>7.4261999999999997</v>
      </c>
      <c r="H15" s="163"/>
      <c r="I15" s="162">
        <v>16.156700000000001</v>
      </c>
      <c r="J15" s="163"/>
      <c r="K15" s="162">
        <v>7.1298000000000004</v>
      </c>
      <c r="L15" s="162">
        <v>2.2839</v>
      </c>
      <c r="M15" s="162">
        <v>3.5583999999999998</v>
      </c>
      <c r="N15" s="162">
        <v>0</v>
      </c>
      <c r="O15" s="162">
        <v>-19.8</v>
      </c>
      <c r="P15" s="162">
        <v>-4.4000000000000004</v>
      </c>
      <c r="Q15" s="162">
        <v>1.6559999999999999</v>
      </c>
      <c r="R15" s="162">
        <v>-11</v>
      </c>
      <c r="S15" s="162">
        <v>2.9037000000000002</v>
      </c>
      <c r="T15" s="162">
        <v>1.1325000000000001</v>
      </c>
      <c r="U15" s="162">
        <v>3.9232</v>
      </c>
      <c r="V15" s="162">
        <v>3.9773999999999998</v>
      </c>
      <c r="W15" s="162">
        <v>6.9539999999999997</v>
      </c>
      <c r="X15" s="162">
        <v>4.6696</v>
      </c>
      <c r="Y15" s="162">
        <v>1.9503999999999999</v>
      </c>
      <c r="Z15" s="162">
        <v>2.3893</v>
      </c>
      <c r="AA15" s="163"/>
      <c r="AB15" s="162">
        <v>4.5400000000000003E-2</v>
      </c>
      <c r="AC15" s="162">
        <v>-1.2110000000000001</v>
      </c>
      <c r="AD15" s="162">
        <v>-1.1990000000000001</v>
      </c>
      <c r="AE15" s="162">
        <v>2.819</v>
      </c>
      <c r="AF15" s="162">
        <v>-22.2</v>
      </c>
      <c r="AG15" s="163"/>
      <c r="AH15" s="163"/>
      <c r="AI15" s="163"/>
      <c r="AJ15" s="162">
        <v>-13.09</v>
      </c>
      <c r="AK15" s="162">
        <v>-13.16</v>
      </c>
      <c r="AL15" s="163"/>
      <c r="AM15" s="162">
        <v>-12.04</v>
      </c>
      <c r="AN15" s="162">
        <v>-12.17</v>
      </c>
      <c r="AO15" s="162">
        <v>1.9177999999999999</v>
      </c>
      <c r="AP15" s="162">
        <v>3.7557999999999998</v>
      </c>
      <c r="AQ15" s="162">
        <v>8.1433999999999997</v>
      </c>
      <c r="AR15" s="162">
        <v>8.3491999999999997</v>
      </c>
      <c r="AS15" s="162">
        <v>-22.068200000000001</v>
      </c>
      <c r="AT15" s="162">
        <v>-15.8072</v>
      </c>
      <c r="AU15" s="162">
        <v>-17.080100000000002</v>
      </c>
      <c r="AV15" s="162">
        <v>8.8613999999999997</v>
      </c>
      <c r="AW15" s="162">
        <v>10.700100000000001</v>
      </c>
      <c r="AX15" s="162">
        <v>-19.826000000000001</v>
      </c>
      <c r="AY15" s="162">
        <v>-15.9411</v>
      </c>
      <c r="AZ15" s="162">
        <v>1.9851000000000001</v>
      </c>
      <c r="BA15" s="162">
        <v>4.4371999999999998</v>
      </c>
      <c r="BB15" s="162">
        <v>61.586500000000001</v>
      </c>
      <c r="BC15" s="162">
        <v>7.8090000000000002</v>
      </c>
      <c r="BD15" s="162">
        <v>-5.6</v>
      </c>
      <c r="BE15" s="162">
        <v>-5.8</v>
      </c>
      <c r="BF15" s="162">
        <v>-20.640699999999999</v>
      </c>
      <c r="BG15" s="162">
        <v>-19.4145</v>
      </c>
      <c r="BH15" s="162">
        <v>-1.4958</v>
      </c>
      <c r="BI15" s="163"/>
      <c r="BJ15" s="162">
        <v>-0.25679999999999997</v>
      </c>
      <c r="BK15" s="162">
        <v>2.3313000000000001</v>
      </c>
      <c r="BL15" s="163"/>
      <c r="BM15" s="162">
        <v>-0.1454</v>
      </c>
      <c r="BN15" s="162">
        <v>-101.535</v>
      </c>
      <c r="BO15" s="162">
        <v>34.760599999999997</v>
      </c>
      <c r="BP15" s="162">
        <v>34.638500000000001</v>
      </c>
      <c r="BQ15" s="162">
        <v>61.905700000000003</v>
      </c>
      <c r="BR15" s="162">
        <v>-168.03059999999999</v>
      </c>
      <c r="BS15" s="163"/>
      <c r="BT15" s="163"/>
      <c r="BU15" s="163"/>
      <c r="BV15" s="162">
        <v>7.0056000000000003</v>
      </c>
      <c r="BW15" s="162">
        <v>5.8</v>
      </c>
      <c r="BX15" s="162">
        <v>3.15</v>
      </c>
      <c r="BY15" s="162">
        <v>-17.059999999999999</v>
      </c>
      <c r="BZ15" s="162">
        <v>-1.42</v>
      </c>
      <c r="CA15" s="162">
        <v>-24.1081</v>
      </c>
      <c r="CB15" s="162">
        <v>-23.9741</v>
      </c>
      <c r="CC15" s="162">
        <v>27.252600000000001</v>
      </c>
      <c r="CD15" s="162">
        <v>26.964700000000001</v>
      </c>
      <c r="CE15" s="162">
        <v>-1.4453</v>
      </c>
      <c r="CF15" s="162">
        <v>-4.9520999999999997</v>
      </c>
      <c r="CG15" s="162">
        <v>-4.6070000000000002</v>
      </c>
      <c r="CH15" s="162">
        <v>0.92420000000000002</v>
      </c>
      <c r="CI15" s="163"/>
      <c r="CJ15" s="163"/>
      <c r="CK15" s="163"/>
      <c r="CL15" s="162">
        <v>14.7</v>
      </c>
      <c r="CM15" s="162">
        <v>11.5</v>
      </c>
      <c r="CN15" s="162">
        <v>-1.43</v>
      </c>
      <c r="CO15" s="162">
        <v>26.8369</v>
      </c>
      <c r="CP15" s="162">
        <v>26.547899999999998</v>
      </c>
      <c r="CQ15" s="162">
        <v>24.545500000000001</v>
      </c>
      <c r="CR15" s="162">
        <v>92.905500000000004</v>
      </c>
      <c r="CS15" s="162">
        <v>92.5261</v>
      </c>
      <c r="CT15" s="162">
        <v>-23.295400000000001</v>
      </c>
      <c r="CU15" s="162">
        <v>-71.657600000000002</v>
      </c>
      <c r="CV15" s="162">
        <v>-22.972100000000001</v>
      </c>
      <c r="CW15" s="162">
        <v>2.3613</v>
      </c>
      <c r="CX15" s="162">
        <v>17.18</v>
      </c>
      <c r="CY15" s="162">
        <v>5.58</v>
      </c>
      <c r="CZ15" s="162">
        <v>3.7549000000000001</v>
      </c>
      <c r="DA15" s="162">
        <v>4.0069999999999997</v>
      </c>
      <c r="DB15" s="162">
        <v>-6.45</v>
      </c>
      <c r="DC15" s="163"/>
      <c r="DD15" s="163"/>
      <c r="DE15" s="163"/>
      <c r="DF15" s="162">
        <v>18.853999999999999</v>
      </c>
      <c r="DG15" s="163"/>
      <c r="DH15" s="162">
        <v>-3.1898</v>
      </c>
      <c r="DI15" s="163"/>
      <c r="DJ15" s="163"/>
      <c r="DK15" s="162">
        <v>-1.5246999999999999</v>
      </c>
      <c r="DL15" s="162">
        <v>-2.0571000000000002</v>
      </c>
      <c r="DM15" s="162">
        <v>3.7900999999999998</v>
      </c>
      <c r="DN15" s="162">
        <v>3.7166999999999999</v>
      </c>
      <c r="DO15" s="162">
        <v>-1.97</v>
      </c>
      <c r="DP15" s="162">
        <v>-2.08</v>
      </c>
      <c r="DQ15" s="162">
        <v>7.6105</v>
      </c>
      <c r="DR15" s="162">
        <v>-20.1511</v>
      </c>
      <c r="DS15" s="162">
        <v>-7.21</v>
      </c>
      <c r="DT15" s="162">
        <v>-7.29</v>
      </c>
      <c r="DU15" s="162">
        <v>1.65</v>
      </c>
      <c r="DV15" s="162">
        <v>26.85</v>
      </c>
      <c r="DW15" s="162">
        <v>-20.618200000000002</v>
      </c>
      <c r="DX15" s="162">
        <v>-10.290900000000001</v>
      </c>
      <c r="DY15" s="162">
        <v>-35.232500000000002</v>
      </c>
      <c r="DZ15" s="162">
        <v>-34.581800000000001</v>
      </c>
      <c r="EA15" s="163"/>
      <c r="EB15" s="162">
        <v>-21.421900000000001</v>
      </c>
      <c r="EC15" s="162">
        <v>-29.561499999999999</v>
      </c>
      <c r="ED15" s="162">
        <v>-30.162700000000001</v>
      </c>
      <c r="EE15" s="162">
        <v>-23.000900000000001</v>
      </c>
      <c r="EF15" s="162">
        <v>-24.832899999999999</v>
      </c>
      <c r="EG15" s="162">
        <v>-10.592000000000001</v>
      </c>
      <c r="EH15" s="162">
        <v>-141.61930000000001</v>
      </c>
      <c r="EI15" s="162">
        <v>-40.357700000000001</v>
      </c>
      <c r="EJ15" s="163"/>
      <c r="EK15" s="162">
        <v>-7.6356999999999999</v>
      </c>
      <c r="EL15" s="162">
        <v>-7.0580999999999996</v>
      </c>
      <c r="EM15" s="162">
        <v>12.687099999999999</v>
      </c>
      <c r="EN15" s="162">
        <v>-1.6758</v>
      </c>
      <c r="EO15" s="163"/>
      <c r="EP15" s="162">
        <v>4.1120000000000001</v>
      </c>
      <c r="EQ15" s="162">
        <v>-29.188700000000001</v>
      </c>
      <c r="ER15" s="162">
        <v>-28.9191</v>
      </c>
      <c r="ES15" s="162">
        <v>2.0794999999999999</v>
      </c>
      <c r="ET15" s="163"/>
      <c r="EU15" s="162">
        <v>-17.75</v>
      </c>
      <c r="EV15" s="162">
        <v>0</v>
      </c>
      <c r="EW15" s="162">
        <v>1.7868999999999999</v>
      </c>
      <c r="EX15" s="162">
        <v>10.934699999999999</v>
      </c>
      <c r="EY15" s="162">
        <v>-9.3293999999999997</v>
      </c>
      <c r="EZ15" s="162">
        <v>-9.5847999999999995</v>
      </c>
      <c r="FA15" s="162">
        <v>9.3994</v>
      </c>
      <c r="FB15" s="162">
        <v>8.4633000000000003</v>
      </c>
      <c r="FC15" s="162">
        <v>-20.955100000000002</v>
      </c>
      <c r="FD15" s="162">
        <v>4.2247000000000003</v>
      </c>
      <c r="FE15" s="163"/>
      <c r="FF15" s="162">
        <v>4.0121000000000002</v>
      </c>
      <c r="FG15" s="162">
        <v>0</v>
      </c>
      <c r="FH15" s="162">
        <v>0</v>
      </c>
      <c r="FI15" s="162">
        <v>0</v>
      </c>
      <c r="FJ15" s="162">
        <v>11.554500000000001</v>
      </c>
      <c r="FK15" s="162">
        <v>11.8894</v>
      </c>
      <c r="FL15" s="162">
        <v>-14.401199999999999</v>
      </c>
      <c r="FM15" s="162">
        <v>19.3428</v>
      </c>
      <c r="FN15" s="162">
        <v>19.167100000000001</v>
      </c>
      <c r="FO15" s="162">
        <v>-5.3590999999999998</v>
      </c>
      <c r="FP15" s="163"/>
      <c r="FQ15" s="162">
        <v>19.523</v>
      </c>
      <c r="FR15" s="162">
        <v>-14.49</v>
      </c>
      <c r="FS15" s="162">
        <v>-8.3799999999999999E-2</v>
      </c>
      <c r="FT15" s="162">
        <v>0.16500000000000001</v>
      </c>
      <c r="FU15" s="162">
        <v>-0.03</v>
      </c>
      <c r="FV15" s="162">
        <v>3.16</v>
      </c>
      <c r="FW15" s="162">
        <v>-19.229700000000001</v>
      </c>
      <c r="FX15" s="163"/>
      <c r="FY15" s="162">
        <v>2.5390000000000001</v>
      </c>
      <c r="FZ15" s="162">
        <v>0.71099999999999997</v>
      </c>
      <c r="GA15" s="163"/>
      <c r="GB15" s="162">
        <v>-13.1</v>
      </c>
      <c r="GC15" s="162">
        <v>-13.4702</v>
      </c>
      <c r="GD15" s="162">
        <v>-6.2478999999999996</v>
      </c>
      <c r="GE15" s="163"/>
      <c r="GF15" s="162">
        <v>39.514899999999997</v>
      </c>
      <c r="GG15" s="163"/>
      <c r="GH15" s="162">
        <v>18.876000000000001</v>
      </c>
      <c r="GI15" s="162">
        <v>-2.7863000000000002</v>
      </c>
      <c r="GJ15" s="162">
        <v>-3.0796000000000001</v>
      </c>
      <c r="GK15" s="162">
        <v>1.7910999999999999</v>
      </c>
      <c r="GL15" s="163"/>
      <c r="GM15" s="163"/>
      <c r="GN15" s="162">
        <v>-14.7204</v>
      </c>
      <c r="GO15" s="162">
        <v>-12.1882</v>
      </c>
      <c r="GP15" s="162">
        <v>1.44</v>
      </c>
      <c r="GQ15" s="162">
        <v>-21.925999999999998</v>
      </c>
      <c r="GR15" s="162">
        <v>6.7312000000000003</v>
      </c>
      <c r="GS15" s="162">
        <v>7.0785999999999998</v>
      </c>
      <c r="GT15" s="162">
        <v>113.6914</v>
      </c>
      <c r="GU15" s="162">
        <v>-5.6365999999999996</v>
      </c>
      <c r="GV15" s="162">
        <v>-10.264200000000001</v>
      </c>
      <c r="GW15" s="162">
        <v>9.56</v>
      </c>
      <c r="GX15" s="162">
        <v>2.5667</v>
      </c>
      <c r="GY15" s="162">
        <v>5.4942000000000002</v>
      </c>
      <c r="GZ15" s="162">
        <v>5.5065999999999997</v>
      </c>
      <c r="HA15" s="162">
        <v>1.9318</v>
      </c>
      <c r="HB15" s="162">
        <v>23.540900000000001</v>
      </c>
      <c r="HC15" s="162">
        <v>24.4741</v>
      </c>
      <c r="HD15" s="162">
        <v>-4.6100000000000003</v>
      </c>
      <c r="HE15" s="162">
        <v>0</v>
      </c>
      <c r="HF15" s="162">
        <v>27.665199999999999</v>
      </c>
      <c r="HG15" s="162">
        <v>-9.3780000000000001</v>
      </c>
      <c r="HH15" s="162">
        <v>81.585999999999999</v>
      </c>
      <c r="HI15" s="162">
        <v>3.6433</v>
      </c>
      <c r="HJ15" s="162">
        <v>3.7641</v>
      </c>
      <c r="HK15" s="162">
        <v>-10.910299999999999</v>
      </c>
      <c r="HL15" s="163"/>
      <c r="HM15" s="162">
        <v>-13.0107</v>
      </c>
      <c r="HN15" s="162">
        <v>-13.6778</v>
      </c>
      <c r="HO15" s="163"/>
      <c r="HP15" s="163"/>
      <c r="HQ15" s="162">
        <v>-14.2646</v>
      </c>
      <c r="HR15" s="162">
        <v>-14.1547</v>
      </c>
      <c r="HS15" s="162">
        <v>-3.29</v>
      </c>
      <c r="HT15" s="162">
        <v>-3.2679999999999998</v>
      </c>
      <c r="HU15" s="162">
        <v>23.15</v>
      </c>
      <c r="HV15" s="162">
        <v>23.25</v>
      </c>
      <c r="HW15" s="162">
        <v>-41.3</v>
      </c>
      <c r="HX15" s="162">
        <v>-41.2</v>
      </c>
      <c r="HY15" s="162">
        <v>0.82669999999999999</v>
      </c>
      <c r="HZ15" s="162">
        <v>-12.56</v>
      </c>
      <c r="IA15" s="162">
        <v>111.6529</v>
      </c>
      <c r="IB15" s="162">
        <v>-6.9748000000000001</v>
      </c>
      <c r="IC15" s="162">
        <v>-6.9950999999999999</v>
      </c>
      <c r="ID15" s="162">
        <v>-19.899999999999999</v>
      </c>
      <c r="IE15" s="162">
        <v>-43.9</v>
      </c>
      <c r="IF15" s="162">
        <v>-1.6</v>
      </c>
      <c r="IG15" s="162">
        <v>-2.1</v>
      </c>
      <c r="IH15" s="163"/>
      <c r="II15" s="163"/>
      <c r="IJ15" s="162">
        <v>-160.84039999999999</v>
      </c>
      <c r="IK15" s="162">
        <v>13.9093</v>
      </c>
      <c r="IL15" s="162">
        <v>-271.37270000000001</v>
      </c>
      <c r="IM15" s="162">
        <v>-20.432300000000001</v>
      </c>
      <c r="IN15" s="162">
        <v>-42.207299999999996</v>
      </c>
      <c r="IO15" s="162">
        <v>111.441</v>
      </c>
      <c r="IP15" s="162">
        <v>56.078499999999998</v>
      </c>
      <c r="IQ15" s="162">
        <v>163.03960000000001</v>
      </c>
      <c r="IR15" s="162">
        <v>124.8586</v>
      </c>
      <c r="IS15" s="162">
        <v>44.0824</v>
      </c>
      <c r="IT15" s="162">
        <v>26.691800000000001</v>
      </c>
      <c r="IU15" s="162">
        <v>26.648299999999999</v>
      </c>
      <c r="IV15" s="162">
        <v>-50.739600000000003</v>
      </c>
      <c r="IW15" s="162">
        <v>202.78290000000001</v>
      </c>
      <c r="IX15" s="162">
        <v>-229.11490000000001</v>
      </c>
      <c r="IY15" s="162">
        <v>-25.075199999999999</v>
      </c>
      <c r="IZ15" s="162">
        <v>36.378</v>
      </c>
      <c r="JA15" s="162">
        <v>-0.27950000000000003</v>
      </c>
      <c r="JB15" s="163"/>
      <c r="JC15" s="162">
        <v>-10.64</v>
      </c>
      <c r="JD15" s="162">
        <v>-0.67200000000000004</v>
      </c>
      <c r="JE15" s="162">
        <v>-0.68700000000000006</v>
      </c>
      <c r="JF15" s="162">
        <v>6.64</v>
      </c>
      <c r="JG15" s="162">
        <v>-3.68</v>
      </c>
      <c r="JH15" s="162">
        <v>-4.4618000000000002</v>
      </c>
      <c r="JI15" s="162">
        <v>-2.7237</v>
      </c>
      <c r="JJ15" s="162">
        <v>9.4346999999999994</v>
      </c>
      <c r="JK15" s="162">
        <v>-12.654299999999999</v>
      </c>
      <c r="JL15" s="162">
        <v>0.6</v>
      </c>
      <c r="JM15" s="162">
        <v>1.228</v>
      </c>
      <c r="JN15" s="162">
        <v>1.2829999999999999</v>
      </c>
      <c r="JO15" s="163"/>
      <c r="JP15" s="163"/>
      <c r="JQ15" s="162">
        <v>3.3246000000000002</v>
      </c>
      <c r="JR15" s="162">
        <v>3.1779999999999999</v>
      </c>
      <c r="JS15" s="162">
        <v>2.8584999999999998</v>
      </c>
      <c r="JT15" s="163"/>
      <c r="JU15" s="162">
        <v>29.2</v>
      </c>
      <c r="JV15" s="162">
        <v>0.95709999999999995</v>
      </c>
      <c r="JW15" s="162">
        <v>-0.18</v>
      </c>
      <c r="JX15" s="163"/>
      <c r="JY15" s="162">
        <v>-14.631399999999999</v>
      </c>
      <c r="JZ15" s="162">
        <v>1.6856</v>
      </c>
      <c r="KA15" s="162">
        <v>-20.952500000000001</v>
      </c>
      <c r="KB15" s="162">
        <v>-12.948</v>
      </c>
      <c r="KC15" s="162">
        <v>-8.4608000000000008</v>
      </c>
      <c r="KD15" s="162">
        <v>-20.5947</v>
      </c>
      <c r="KE15" s="162">
        <v>-1.599</v>
      </c>
      <c r="KF15" s="162">
        <v>-31.3</v>
      </c>
      <c r="KG15" s="162">
        <v>13.8</v>
      </c>
      <c r="KH15" s="162">
        <v>46.377699999999997</v>
      </c>
      <c r="KI15" s="162">
        <v>-117.7505</v>
      </c>
    </row>
    <row r="16" spans="1:295" ht="18" customHeight="1" x14ac:dyDescent="0.25">
      <c r="A16" s="159" t="s">
        <v>95</v>
      </c>
      <c r="B16" s="159" t="s">
        <v>788</v>
      </c>
      <c r="C16" s="164">
        <v>0</v>
      </c>
      <c r="D16" s="164">
        <v>3.8988</v>
      </c>
      <c r="E16" s="164">
        <v>-8.8571000000000009</v>
      </c>
      <c r="F16" s="164">
        <v>2.3727999999999998</v>
      </c>
      <c r="G16" s="164">
        <v>7.3983999999999996</v>
      </c>
      <c r="H16" s="165"/>
      <c r="I16" s="164">
        <v>16.091200000000001</v>
      </c>
      <c r="J16" s="165"/>
      <c r="K16" s="164">
        <v>7.3657000000000004</v>
      </c>
      <c r="L16" s="164">
        <v>2.3639000000000001</v>
      </c>
      <c r="M16" s="164">
        <v>3.8014000000000001</v>
      </c>
      <c r="N16" s="165"/>
      <c r="O16" s="164">
        <v>-19.8</v>
      </c>
      <c r="P16" s="164">
        <v>-4.4000000000000004</v>
      </c>
      <c r="Q16" s="164">
        <v>1.6559999999999999</v>
      </c>
      <c r="R16" s="164">
        <v>-11</v>
      </c>
      <c r="S16" s="164">
        <v>1.3124</v>
      </c>
      <c r="T16" s="164">
        <v>0.98609999999999998</v>
      </c>
      <c r="U16" s="164">
        <v>3.5937999999999999</v>
      </c>
      <c r="V16" s="164">
        <v>3.5838999999999999</v>
      </c>
      <c r="W16" s="164">
        <v>6.2831000000000001</v>
      </c>
      <c r="X16" s="164">
        <v>2.6103000000000001</v>
      </c>
      <c r="Y16" s="164">
        <v>1.9789000000000001</v>
      </c>
      <c r="Z16" s="164">
        <v>2.6061000000000001</v>
      </c>
      <c r="AA16" s="165"/>
      <c r="AB16" s="164">
        <v>-1.0685</v>
      </c>
      <c r="AC16" s="164">
        <v>-1.196</v>
      </c>
      <c r="AD16" s="164">
        <v>-1.1830000000000001</v>
      </c>
      <c r="AE16" s="164">
        <v>2.4510000000000001</v>
      </c>
      <c r="AF16" s="164">
        <v>-22.2</v>
      </c>
      <c r="AG16" s="165"/>
      <c r="AH16" s="165"/>
      <c r="AI16" s="165"/>
      <c r="AJ16" s="164">
        <v>-13.15</v>
      </c>
      <c r="AK16" s="164">
        <v>-13.02</v>
      </c>
      <c r="AL16" s="165"/>
      <c r="AM16" s="164">
        <v>-12.19</v>
      </c>
      <c r="AN16" s="164">
        <v>-12.24</v>
      </c>
      <c r="AO16" s="164">
        <v>2.5626000000000002</v>
      </c>
      <c r="AP16" s="164">
        <v>3.7105999999999999</v>
      </c>
      <c r="AQ16" s="164">
        <v>6.8990999999999998</v>
      </c>
      <c r="AR16" s="164">
        <v>7.6098999999999997</v>
      </c>
      <c r="AS16" s="164">
        <v>-23.5778</v>
      </c>
      <c r="AT16" s="164">
        <v>-16.477</v>
      </c>
      <c r="AU16" s="164">
        <v>-16.981999999999999</v>
      </c>
      <c r="AV16" s="164">
        <v>28.435500000000001</v>
      </c>
      <c r="AW16" s="164">
        <v>27.122399999999999</v>
      </c>
      <c r="AX16" s="164">
        <v>-19.558</v>
      </c>
      <c r="AY16" s="164">
        <v>-18.888200000000001</v>
      </c>
      <c r="AZ16" s="164">
        <v>2.7742</v>
      </c>
      <c r="BA16" s="164">
        <v>5.7725</v>
      </c>
      <c r="BB16" s="164">
        <v>61.663800000000002</v>
      </c>
      <c r="BC16" s="164">
        <v>6.7499000000000002</v>
      </c>
      <c r="BD16" s="164">
        <v>-5.0999999999999996</v>
      </c>
      <c r="BE16" s="164">
        <v>-5.3</v>
      </c>
      <c r="BF16" s="164">
        <v>-19.440000000000001</v>
      </c>
      <c r="BG16" s="164">
        <v>-19.692299999999999</v>
      </c>
      <c r="BH16" s="164">
        <v>-1.5906</v>
      </c>
      <c r="BI16" s="165"/>
      <c r="BJ16" s="164">
        <v>2.0011999999999999</v>
      </c>
      <c r="BK16" s="164">
        <v>2.2503000000000002</v>
      </c>
      <c r="BL16" s="165"/>
      <c r="BM16" s="164">
        <v>5.4899999999999997E-2</v>
      </c>
      <c r="BN16" s="164">
        <v>-101.59610000000001</v>
      </c>
      <c r="BO16" s="164">
        <v>34.333300000000001</v>
      </c>
      <c r="BP16" s="164">
        <v>34.180700000000002</v>
      </c>
      <c r="BQ16" s="164">
        <v>62.964799999999997</v>
      </c>
      <c r="BR16" s="164">
        <v>-161.97280000000001</v>
      </c>
      <c r="BS16" s="165"/>
      <c r="BT16" s="165"/>
      <c r="BU16" s="165"/>
      <c r="BV16" s="165"/>
      <c r="BW16" s="164">
        <v>5.84</v>
      </c>
      <c r="BX16" s="164">
        <v>3.36</v>
      </c>
      <c r="BY16" s="164">
        <v>-16.760000000000002</v>
      </c>
      <c r="BZ16" s="164">
        <v>-1.21</v>
      </c>
      <c r="CA16" s="164">
        <v>-24.376000000000001</v>
      </c>
      <c r="CB16" s="164">
        <v>-23.706199999999999</v>
      </c>
      <c r="CC16" s="164">
        <v>27.357299999999999</v>
      </c>
      <c r="CD16" s="164">
        <v>26.633800000000001</v>
      </c>
      <c r="CE16" s="164">
        <v>-1.5334000000000001</v>
      </c>
      <c r="CF16" s="164">
        <v>-5.968</v>
      </c>
      <c r="CG16" s="164">
        <v>-5.7275999999999998</v>
      </c>
      <c r="CH16" s="164">
        <v>1.7798</v>
      </c>
      <c r="CI16" s="165"/>
      <c r="CJ16" s="165"/>
      <c r="CK16" s="165"/>
      <c r="CL16" s="164">
        <v>14.9</v>
      </c>
      <c r="CM16" s="164">
        <v>11.8</v>
      </c>
      <c r="CN16" s="164">
        <v>-1.37</v>
      </c>
      <c r="CO16" s="164">
        <v>25.776</v>
      </c>
      <c r="CP16" s="164">
        <v>26.1629</v>
      </c>
      <c r="CQ16" s="164">
        <v>24.216200000000001</v>
      </c>
      <c r="CR16" s="164">
        <v>91.876900000000006</v>
      </c>
      <c r="CS16" s="164">
        <v>91.880399999999995</v>
      </c>
      <c r="CT16" s="164">
        <v>-23.1096</v>
      </c>
      <c r="CU16" s="164">
        <v>-71.601399999999998</v>
      </c>
      <c r="CV16" s="164">
        <v>-23.299299999999999</v>
      </c>
      <c r="CW16" s="164">
        <v>2.1798999999999999</v>
      </c>
      <c r="CX16" s="164">
        <v>16.13</v>
      </c>
      <c r="CY16" s="164">
        <v>5.48</v>
      </c>
      <c r="CZ16" s="164">
        <v>3.5985999999999998</v>
      </c>
      <c r="DA16" s="164">
        <v>3.9093</v>
      </c>
      <c r="DB16" s="164">
        <v>-6.31</v>
      </c>
      <c r="DC16" s="165"/>
      <c r="DD16" s="165"/>
      <c r="DE16" s="165"/>
      <c r="DF16" s="164">
        <v>20.372499999999999</v>
      </c>
      <c r="DG16" s="165"/>
      <c r="DH16" s="164">
        <v>-3.0714999999999999</v>
      </c>
      <c r="DI16" s="165"/>
      <c r="DJ16" s="165"/>
      <c r="DK16" s="164">
        <v>-1.7090000000000001</v>
      </c>
      <c r="DL16" s="164">
        <v>-2.0571000000000002</v>
      </c>
      <c r="DM16" s="164">
        <v>3.3169</v>
      </c>
      <c r="DN16" s="164">
        <v>3.7166999999999999</v>
      </c>
      <c r="DO16" s="164">
        <v>-1.9</v>
      </c>
      <c r="DP16" s="164">
        <v>-2.1</v>
      </c>
      <c r="DQ16" s="164">
        <v>7.0834999999999999</v>
      </c>
      <c r="DR16" s="164">
        <v>-21.213699999999999</v>
      </c>
      <c r="DS16" s="164">
        <v>-6.89</v>
      </c>
      <c r="DT16" s="164">
        <v>-7.05</v>
      </c>
      <c r="DU16" s="164">
        <v>1.63</v>
      </c>
      <c r="DV16" s="164">
        <v>26.85</v>
      </c>
      <c r="DW16" s="164">
        <v>-20.927299999999999</v>
      </c>
      <c r="DX16" s="164">
        <v>-10.845499999999999</v>
      </c>
      <c r="DY16" s="164">
        <v>-35.198099999999997</v>
      </c>
      <c r="DZ16" s="164">
        <v>-35.009099999999997</v>
      </c>
      <c r="EA16" s="165"/>
      <c r="EB16" s="164">
        <v>-22.2895</v>
      </c>
      <c r="EC16" s="164">
        <v>-30.511800000000001</v>
      </c>
      <c r="ED16" s="164">
        <v>-30.358000000000001</v>
      </c>
      <c r="EE16" s="164">
        <v>-23.380800000000001</v>
      </c>
      <c r="EF16" s="164">
        <v>-25.173400000000001</v>
      </c>
      <c r="EG16" s="164">
        <v>-10.164999999999999</v>
      </c>
      <c r="EH16" s="164">
        <v>-142.0052</v>
      </c>
      <c r="EI16" s="164">
        <v>-36.5169</v>
      </c>
      <c r="EJ16" s="165"/>
      <c r="EK16" s="164">
        <v>-7.4851999999999999</v>
      </c>
      <c r="EL16" s="164">
        <v>-6.8765000000000001</v>
      </c>
      <c r="EM16" s="164">
        <v>12.2271</v>
      </c>
      <c r="EN16" s="164">
        <v>-0.88300000000000001</v>
      </c>
      <c r="EO16" s="165"/>
      <c r="EP16" s="164">
        <v>4.1120000000000001</v>
      </c>
      <c r="EQ16" s="164">
        <v>-28.9649</v>
      </c>
      <c r="ER16" s="164">
        <v>-28.985299999999999</v>
      </c>
      <c r="ES16" s="164">
        <v>2.1894</v>
      </c>
      <c r="ET16" s="165"/>
      <c r="EU16" s="164">
        <v>-16.43</v>
      </c>
      <c r="EV16" s="164">
        <v>0</v>
      </c>
      <c r="EW16" s="164">
        <v>1.7632000000000001</v>
      </c>
      <c r="EX16" s="164">
        <v>13.064500000000001</v>
      </c>
      <c r="EY16" s="164">
        <v>-9.4840999999999998</v>
      </c>
      <c r="EZ16" s="164">
        <v>-9.6736000000000004</v>
      </c>
      <c r="FA16" s="164">
        <v>9.4250000000000007</v>
      </c>
      <c r="FB16" s="164">
        <v>8.0108999999999995</v>
      </c>
      <c r="FC16" s="164">
        <v>-20.777100000000001</v>
      </c>
      <c r="FD16" s="164">
        <v>4.3053999999999997</v>
      </c>
      <c r="FE16" s="165"/>
      <c r="FF16" s="164">
        <v>4.0213000000000001</v>
      </c>
      <c r="FG16" s="164">
        <v>0</v>
      </c>
      <c r="FH16" s="164">
        <v>0</v>
      </c>
      <c r="FI16" s="165"/>
      <c r="FJ16" s="164">
        <v>11.387</v>
      </c>
      <c r="FK16" s="164">
        <v>11.7219</v>
      </c>
      <c r="FL16" s="164">
        <v>-15.406000000000001</v>
      </c>
      <c r="FM16" s="164">
        <v>19.0931</v>
      </c>
      <c r="FN16" s="164">
        <v>19.772600000000001</v>
      </c>
      <c r="FO16" s="164">
        <v>-5.9381000000000004</v>
      </c>
      <c r="FP16" s="165"/>
      <c r="FQ16" s="164">
        <v>18.395099999999999</v>
      </c>
      <c r="FR16" s="164">
        <v>-14.99</v>
      </c>
      <c r="FS16" s="164">
        <v>-0.50129999999999997</v>
      </c>
      <c r="FT16" s="164">
        <v>0.16500000000000001</v>
      </c>
      <c r="FU16" s="164">
        <v>-0.05</v>
      </c>
      <c r="FV16" s="164">
        <v>3.6</v>
      </c>
      <c r="FW16" s="164">
        <v>-19.322299999999998</v>
      </c>
      <c r="FX16" s="165"/>
      <c r="FY16" s="164">
        <v>2.5179999999999998</v>
      </c>
      <c r="FZ16" s="164">
        <v>0.61799999999999999</v>
      </c>
      <c r="GA16" s="165"/>
      <c r="GB16" s="164">
        <v>-13.68</v>
      </c>
      <c r="GC16" s="164">
        <v>-13.08</v>
      </c>
      <c r="GD16" s="164">
        <v>-5.7510000000000003</v>
      </c>
      <c r="GE16" s="165"/>
      <c r="GF16" s="164">
        <v>38.768799999999999</v>
      </c>
      <c r="GG16" s="165"/>
      <c r="GH16" s="164">
        <v>18.368099999999998</v>
      </c>
      <c r="GI16" s="164">
        <v>-2.7084999999999999</v>
      </c>
      <c r="GJ16" s="164">
        <v>-2.8887</v>
      </c>
      <c r="GK16" s="164">
        <v>1.8221000000000001</v>
      </c>
      <c r="GL16" s="165"/>
      <c r="GM16" s="165"/>
      <c r="GN16" s="164">
        <v>-14.908799999999999</v>
      </c>
      <c r="GO16" s="164">
        <v>-13.4924</v>
      </c>
      <c r="GP16" s="164">
        <v>0.84</v>
      </c>
      <c r="GQ16" s="164">
        <v>-21.565300000000001</v>
      </c>
      <c r="GR16" s="164">
        <v>7.9974999999999996</v>
      </c>
      <c r="GS16" s="164">
        <v>7.3367000000000004</v>
      </c>
      <c r="GT16" s="164">
        <v>112.3496</v>
      </c>
      <c r="GU16" s="164">
        <v>-5.6985000000000001</v>
      </c>
      <c r="GV16" s="164">
        <v>-9.9063999999999997</v>
      </c>
      <c r="GW16" s="164">
        <v>9.1214999999999993</v>
      </c>
      <c r="GX16" s="164">
        <v>2.8081999999999998</v>
      </c>
      <c r="GY16" s="164">
        <v>5.4649000000000001</v>
      </c>
      <c r="GZ16" s="164">
        <v>5.5065999999999997</v>
      </c>
      <c r="HA16" s="164">
        <v>2.1027999999999998</v>
      </c>
      <c r="HB16" s="164">
        <v>24.380500000000001</v>
      </c>
      <c r="HC16" s="164">
        <v>25.5168</v>
      </c>
      <c r="HD16" s="164">
        <v>-5.03</v>
      </c>
      <c r="HE16" s="164">
        <v>0</v>
      </c>
      <c r="HF16" s="164">
        <v>29.5991</v>
      </c>
      <c r="HG16" s="164">
        <v>-12.1013</v>
      </c>
      <c r="HH16" s="164">
        <v>84.687200000000004</v>
      </c>
      <c r="HI16" s="164">
        <v>4.7914000000000003</v>
      </c>
      <c r="HJ16" s="164">
        <v>5.0643000000000002</v>
      </c>
      <c r="HK16" s="164">
        <v>-11.9275</v>
      </c>
      <c r="HL16" s="165"/>
      <c r="HM16" s="164">
        <v>-11.625500000000001</v>
      </c>
      <c r="HN16" s="164">
        <v>-13.2653</v>
      </c>
      <c r="HO16" s="165"/>
      <c r="HP16" s="165"/>
      <c r="HQ16" s="164">
        <v>-14.314</v>
      </c>
      <c r="HR16" s="164">
        <v>-13.7317</v>
      </c>
      <c r="HS16" s="164">
        <v>-3.5287000000000002</v>
      </c>
      <c r="HT16" s="164">
        <v>-3.2770999999999999</v>
      </c>
      <c r="HU16" s="164">
        <v>22.21</v>
      </c>
      <c r="HV16" s="164">
        <v>22.2</v>
      </c>
      <c r="HW16" s="164">
        <v>-40.9</v>
      </c>
      <c r="HX16" s="164">
        <v>-40.700000000000003</v>
      </c>
      <c r="HY16" s="164">
        <v>0.81030000000000002</v>
      </c>
      <c r="HZ16" s="164">
        <v>-11.92</v>
      </c>
      <c r="IA16" s="164">
        <v>112.0814</v>
      </c>
      <c r="IB16" s="164">
        <v>-5.1083999999999996</v>
      </c>
      <c r="IC16" s="164">
        <v>-5.1222000000000003</v>
      </c>
      <c r="ID16" s="164">
        <v>-19.5</v>
      </c>
      <c r="IE16" s="164">
        <v>-43.9</v>
      </c>
      <c r="IF16" s="164">
        <v>-2.4</v>
      </c>
      <c r="IG16" s="164">
        <v>-3</v>
      </c>
      <c r="IH16" s="165"/>
      <c r="II16" s="165"/>
      <c r="IJ16" s="164">
        <v>-154.8169</v>
      </c>
      <c r="IK16" s="164">
        <v>16.1586</v>
      </c>
      <c r="IL16" s="164">
        <v>-269.9658</v>
      </c>
      <c r="IM16" s="164">
        <v>-22.087700000000002</v>
      </c>
      <c r="IN16" s="164">
        <v>-42.801499999999997</v>
      </c>
      <c r="IO16" s="164">
        <v>110.56140000000001</v>
      </c>
      <c r="IP16" s="164">
        <v>56.526400000000002</v>
      </c>
      <c r="IQ16" s="164">
        <v>160.7525</v>
      </c>
      <c r="IR16" s="164">
        <v>126.14449999999999</v>
      </c>
      <c r="IS16" s="164">
        <v>46.591000000000001</v>
      </c>
      <c r="IT16" s="164">
        <v>27.3994</v>
      </c>
      <c r="IU16" s="164">
        <v>25.027000000000001</v>
      </c>
      <c r="IV16" s="164">
        <v>-50.652999999999999</v>
      </c>
      <c r="IW16" s="164">
        <v>203.62029999999999</v>
      </c>
      <c r="IX16" s="164">
        <v>-227.38229999999999</v>
      </c>
      <c r="IY16" s="164">
        <v>-22.448399999999999</v>
      </c>
      <c r="IZ16" s="164">
        <v>34.119900000000001</v>
      </c>
      <c r="JA16" s="164">
        <v>-0.88990000000000002</v>
      </c>
      <c r="JB16" s="165"/>
      <c r="JC16" s="164">
        <v>-10.96</v>
      </c>
      <c r="JD16" s="164">
        <v>-0.66300000000000003</v>
      </c>
      <c r="JE16" s="164">
        <v>-0.67500000000000004</v>
      </c>
      <c r="JF16" s="164">
        <v>6.88</v>
      </c>
      <c r="JG16" s="164">
        <v>-3.76</v>
      </c>
      <c r="JH16" s="164">
        <v>-4.9581</v>
      </c>
      <c r="JI16" s="164">
        <v>-2.5192999999999999</v>
      </c>
      <c r="JJ16" s="164">
        <v>9.0837000000000003</v>
      </c>
      <c r="JK16" s="164">
        <v>-12.5383</v>
      </c>
      <c r="JL16" s="164">
        <v>1.3</v>
      </c>
      <c r="JM16" s="164">
        <v>1.3859999999999999</v>
      </c>
      <c r="JN16" s="164">
        <v>1.619</v>
      </c>
      <c r="JO16" s="165"/>
      <c r="JP16" s="165"/>
      <c r="JQ16" s="164">
        <v>3.4432</v>
      </c>
      <c r="JR16" s="164">
        <v>3.0508000000000002</v>
      </c>
      <c r="JS16" s="164">
        <v>2.7698999999999998</v>
      </c>
      <c r="JT16" s="165"/>
      <c r="JU16" s="164">
        <v>29.9</v>
      </c>
      <c r="JV16" s="164">
        <v>0.74829999999999997</v>
      </c>
      <c r="JW16" s="164">
        <v>-0.09</v>
      </c>
      <c r="JX16" s="165"/>
      <c r="JY16" s="164">
        <v>-15.1905</v>
      </c>
      <c r="JZ16" s="164">
        <v>2.7589000000000001</v>
      </c>
      <c r="KA16" s="164">
        <v>-19.2758</v>
      </c>
      <c r="KB16" s="164">
        <v>-13.529</v>
      </c>
      <c r="KC16" s="164">
        <v>-9.4650999999999996</v>
      </c>
      <c r="KD16" s="164">
        <v>-20.469000000000001</v>
      </c>
      <c r="KE16" s="164">
        <v>0</v>
      </c>
      <c r="KF16" s="164">
        <v>-31.5</v>
      </c>
      <c r="KG16" s="164">
        <v>14.3</v>
      </c>
      <c r="KH16" s="164">
        <v>48.998899999999999</v>
      </c>
      <c r="KI16" s="164">
        <v>-117.67570000000001</v>
      </c>
    </row>
    <row r="17" spans="1:295" ht="18" customHeight="1" x14ac:dyDescent="0.25">
      <c r="A17" s="159" t="s">
        <v>95</v>
      </c>
      <c r="B17" s="159" t="s">
        <v>789</v>
      </c>
      <c r="C17" s="160">
        <v>0</v>
      </c>
      <c r="D17" s="160">
        <v>3.4933000000000001</v>
      </c>
      <c r="E17" s="160">
        <v>-8.2843999999999998</v>
      </c>
      <c r="F17" s="160">
        <v>2.2746</v>
      </c>
      <c r="G17" s="160">
        <v>7.5030999999999999</v>
      </c>
      <c r="H17" s="161"/>
      <c r="I17" s="160">
        <v>16.4879</v>
      </c>
      <c r="J17" s="161"/>
      <c r="K17" s="160">
        <v>7.4393000000000002</v>
      </c>
      <c r="L17" s="160">
        <v>2.4828999999999999</v>
      </c>
      <c r="M17" s="160">
        <v>3.9845999999999999</v>
      </c>
      <c r="N17" s="161"/>
      <c r="O17" s="160">
        <v>-19.8</v>
      </c>
      <c r="P17" s="160">
        <v>-4.4000000000000004</v>
      </c>
      <c r="Q17" s="161"/>
      <c r="R17" s="160">
        <v>-13.2</v>
      </c>
      <c r="S17" s="160">
        <v>0.66180000000000005</v>
      </c>
      <c r="T17" s="160">
        <v>1.2405999999999999</v>
      </c>
      <c r="U17" s="160">
        <v>4.0892999999999997</v>
      </c>
      <c r="V17" s="160">
        <v>4.1056999999999997</v>
      </c>
      <c r="W17" s="160">
        <v>7.2850999999999999</v>
      </c>
      <c r="X17" s="160">
        <v>3.5041000000000002</v>
      </c>
      <c r="Y17" s="160">
        <v>1.8358000000000001</v>
      </c>
      <c r="Z17" s="160">
        <v>2.5087000000000002</v>
      </c>
      <c r="AA17" s="161"/>
      <c r="AB17" s="160">
        <v>-0.64129999999999998</v>
      </c>
      <c r="AC17" s="160">
        <v>-1.2030000000000001</v>
      </c>
      <c r="AD17" s="160">
        <v>-1.1910000000000001</v>
      </c>
      <c r="AE17" s="160">
        <v>2.9969999999999999</v>
      </c>
      <c r="AF17" s="160">
        <v>-22.2</v>
      </c>
      <c r="AG17" s="161"/>
      <c r="AH17" s="161"/>
      <c r="AI17" s="161"/>
      <c r="AJ17" s="160">
        <v>-13.19</v>
      </c>
      <c r="AK17" s="160">
        <v>-13.19</v>
      </c>
      <c r="AL17" s="160">
        <v>-10</v>
      </c>
      <c r="AM17" s="160">
        <v>-11.64</v>
      </c>
      <c r="AN17" s="160">
        <v>-11.72</v>
      </c>
      <c r="AO17" s="160">
        <v>2.5670999999999999</v>
      </c>
      <c r="AP17" s="160">
        <v>3.6488</v>
      </c>
      <c r="AQ17" s="160">
        <v>7.4873000000000003</v>
      </c>
      <c r="AR17" s="160">
        <v>8.9598999999999993</v>
      </c>
      <c r="AS17" s="160">
        <v>-23.2441</v>
      </c>
      <c r="AT17" s="160">
        <v>-16.610900000000001</v>
      </c>
      <c r="AU17" s="160">
        <v>-16.4451</v>
      </c>
      <c r="AV17" s="160">
        <v>15.864599999999999</v>
      </c>
      <c r="AW17" s="160">
        <v>18.409500000000001</v>
      </c>
      <c r="AX17" s="160">
        <v>-19.959900000000001</v>
      </c>
      <c r="AY17" s="160">
        <v>-17.682600000000001</v>
      </c>
      <c r="AZ17" s="160">
        <v>1.196</v>
      </c>
      <c r="BA17" s="160">
        <v>6.2351000000000001</v>
      </c>
      <c r="BB17" s="160">
        <v>62.359400000000001</v>
      </c>
      <c r="BC17" s="160">
        <v>7.0016999999999996</v>
      </c>
      <c r="BD17" s="160">
        <v>-5.3</v>
      </c>
      <c r="BE17" s="160">
        <v>-5.6</v>
      </c>
      <c r="BF17" s="160">
        <v>-19.612200000000001</v>
      </c>
      <c r="BG17" s="160">
        <v>-19.297000000000001</v>
      </c>
      <c r="BH17" s="160">
        <v>-1.5765</v>
      </c>
      <c r="BI17" s="161"/>
      <c r="BJ17" s="160">
        <v>1.7444999999999999</v>
      </c>
      <c r="BK17" s="160">
        <v>2.0853999999999999</v>
      </c>
      <c r="BL17" s="161"/>
      <c r="BM17" s="160">
        <v>3.9600000000000003E-2</v>
      </c>
      <c r="BN17" s="160">
        <v>-96.9268</v>
      </c>
      <c r="BO17" s="160">
        <v>35.157299999999999</v>
      </c>
      <c r="BP17" s="160">
        <v>34.821599999999997</v>
      </c>
      <c r="BQ17" s="160">
        <v>59.375999999999998</v>
      </c>
      <c r="BR17" s="160">
        <v>-162.61660000000001</v>
      </c>
      <c r="BS17" s="161"/>
      <c r="BT17" s="161"/>
      <c r="BU17" s="161"/>
      <c r="BV17" s="160">
        <v>7.0255999999999998</v>
      </c>
      <c r="BW17" s="160">
        <v>4</v>
      </c>
      <c r="BX17" s="160">
        <v>6.87</v>
      </c>
      <c r="BY17" s="160">
        <v>-10.61</v>
      </c>
      <c r="BZ17" s="160">
        <v>0</v>
      </c>
      <c r="CA17" s="160">
        <v>-25.1797</v>
      </c>
      <c r="CB17" s="160">
        <v>-25.0458</v>
      </c>
      <c r="CC17" s="160">
        <v>28.4468</v>
      </c>
      <c r="CD17" s="160">
        <v>28.003399999999999</v>
      </c>
      <c r="CE17" s="160">
        <v>-2.0365000000000002</v>
      </c>
      <c r="CF17" s="160">
        <v>-6.9661999999999997</v>
      </c>
      <c r="CG17" s="160">
        <v>-6.8019999999999996</v>
      </c>
      <c r="CH17" s="160">
        <v>1.4312</v>
      </c>
      <c r="CI17" s="161"/>
      <c r="CJ17" s="161"/>
      <c r="CK17" s="161"/>
      <c r="CL17" s="160">
        <v>15.9</v>
      </c>
      <c r="CM17" s="160">
        <v>12.8</v>
      </c>
      <c r="CN17" s="160">
        <v>-1.56</v>
      </c>
      <c r="CO17" s="160">
        <v>25.912700000000001</v>
      </c>
      <c r="CP17" s="160">
        <v>25.871400000000001</v>
      </c>
      <c r="CQ17" s="160">
        <v>24.352799999999998</v>
      </c>
      <c r="CR17" s="160">
        <v>92.253500000000003</v>
      </c>
      <c r="CS17" s="160">
        <v>92.539500000000004</v>
      </c>
      <c r="CT17" s="160">
        <v>-23.6052</v>
      </c>
      <c r="CU17" s="160">
        <v>-71.686700000000002</v>
      </c>
      <c r="CV17" s="160">
        <v>-23.601400000000002</v>
      </c>
      <c r="CW17" s="160">
        <v>2.3224999999999998</v>
      </c>
      <c r="CX17" s="160">
        <v>17.72</v>
      </c>
      <c r="CY17" s="160">
        <v>5.86</v>
      </c>
      <c r="CZ17" s="160">
        <v>3.5985999999999998</v>
      </c>
      <c r="DA17" s="160">
        <v>3.9093</v>
      </c>
      <c r="DB17" s="160">
        <v>-6.28</v>
      </c>
      <c r="DC17" s="161"/>
      <c r="DD17" s="161"/>
      <c r="DE17" s="161"/>
      <c r="DF17" s="160">
        <v>19.468499999999999</v>
      </c>
      <c r="DG17" s="161"/>
      <c r="DH17" s="160">
        <v>-3.0447000000000002</v>
      </c>
      <c r="DI17" s="161"/>
      <c r="DJ17" s="161"/>
      <c r="DK17" s="160">
        <v>-1.6064000000000001</v>
      </c>
      <c r="DL17" s="160">
        <v>-2.2441</v>
      </c>
      <c r="DM17" s="160">
        <v>3.6324000000000001</v>
      </c>
      <c r="DN17" s="160">
        <v>3.9022999999999999</v>
      </c>
      <c r="DO17" s="160">
        <v>-1.84</v>
      </c>
      <c r="DP17" s="160">
        <v>-1.94</v>
      </c>
      <c r="DQ17" s="160">
        <v>6.8354999999999997</v>
      </c>
      <c r="DR17" s="160">
        <v>-20.6737</v>
      </c>
      <c r="DS17" s="160">
        <v>-6.84</v>
      </c>
      <c r="DT17" s="160">
        <v>-6.93</v>
      </c>
      <c r="DU17" s="160">
        <v>2.0299999999999998</v>
      </c>
      <c r="DV17" s="160">
        <v>26.75</v>
      </c>
      <c r="DW17" s="160">
        <v>-20.7636</v>
      </c>
      <c r="DX17" s="160">
        <v>-10.190899999999999</v>
      </c>
      <c r="DY17" s="160">
        <v>-36.282800000000002</v>
      </c>
      <c r="DZ17" s="160">
        <v>-35.890900000000002</v>
      </c>
      <c r="EA17" s="161"/>
      <c r="EB17" s="160">
        <v>-21.555299999999999</v>
      </c>
      <c r="EC17" s="160">
        <v>-29.779199999999999</v>
      </c>
      <c r="ED17" s="160">
        <v>-30.067900000000002</v>
      </c>
      <c r="EE17" s="160">
        <v>-22.690899999999999</v>
      </c>
      <c r="EF17" s="160">
        <v>-24.4664</v>
      </c>
      <c r="EG17" s="160">
        <v>-9.89</v>
      </c>
      <c r="EH17" s="160">
        <v>-134.49719999999999</v>
      </c>
      <c r="EI17" s="160">
        <v>-35.112000000000002</v>
      </c>
      <c r="EJ17" s="161"/>
      <c r="EK17" s="160">
        <v>-7.6730999999999998</v>
      </c>
      <c r="EL17" s="160">
        <v>-7.0590999999999999</v>
      </c>
      <c r="EM17" s="160">
        <v>12.444800000000001</v>
      </c>
      <c r="EN17" s="160">
        <v>-1.2373000000000001</v>
      </c>
      <c r="EO17" s="161"/>
      <c r="EP17" s="160">
        <v>5.1360000000000001</v>
      </c>
      <c r="EQ17" s="160">
        <v>-29.647600000000001</v>
      </c>
      <c r="ER17" s="160">
        <v>-29.382000000000001</v>
      </c>
      <c r="ES17" s="160">
        <v>1.9648000000000001</v>
      </c>
      <c r="ET17" s="161"/>
      <c r="EU17" s="160">
        <v>-17.63</v>
      </c>
      <c r="EV17" s="160">
        <v>0</v>
      </c>
      <c r="EW17" s="160">
        <v>1.927</v>
      </c>
      <c r="EX17" s="160">
        <v>11.0893</v>
      </c>
      <c r="EY17" s="160">
        <v>-9.9497999999999998</v>
      </c>
      <c r="EZ17" s="160">
        <v>-10.0863</v>
      </c>
      <c r="FA17" s="160">
        <v>9.8324999999999996</v>
      </c>
      <c r="FB17" s="160">
        <v>7.4118000000000004</v>
      </c>
      <c r="FC17" s="160">
        <v>-20.1785</v>
      </c>
      <c r="FD17" s="160">
        <v>4.5759999999999996</v>
      </c>
      <c r="FE17" s="161"/>
      <c r="FF17" s="160">
        <v>4.2000999999999999</v>
      </c>
      <c r="FG17" s="160">
        <v>0</v>
      </c>
      <c r="FH17" s="160">
        <v>0</v>
      </c>
      <c r="FI17" s="161"/>
      <c r="FJ17" s="160">
        <v>12.224299999999999</v>
      </c>
      <c r="FK17" s="160">
        <v>11.8894</v>
      </c>
      <c r="FL17" s="160">
        <v>-17.415500000000002</v>
      </c>
      <c r="FM17" s="160">
        <v>20.286799999999999</v>
      </c>
      <c r="FN17" s="160">
        <v>20.5579</v>
      </c>
      <c r="FO17" s="160">
        <v>-6.7891000000000004</v>
      </c>
      <c r="FP17" s="161"/>
      <c r="FQ17" s="160">
        <v>21.4176</v>
      </c>
      <c r="FR17" s="160">
        <v>-14.42</v>
      </c>
      <c r="FS17" s="160">
        <v>-0.50129999999999997</v>
      </c>
      <c r="FT17" s="160">
        <v>0.16689999999999999</v>
      </c>
      <c r="FU17" s="160">
        <v>0.12</v>
      </c>
      <c r="FV17" s="160">
        <v>1.99</v>
      </c>
      <c r="FW17" s="160">
        <v>-21.124700000000001</v>
      </c>
      <c r="FX17" s="161"/>
      <c r="FY17" s="160">
        <v>2.3319999999999999</v>
      </c>
      <c r="FZ17" s="160">
        <v>0.66600000000000004</v>
      </c>
      <c r="GA17" s="161"/>
      <c r="GB17" s="160">
        <v>-14.86</v>
      </c>
      <c r="GC17" s="160">
        <v>-12.827</v>
      </c>
      <c r="GD17" s="160">
        <v>-5.2095000000000002</v>
      </c>
      <c r="GE17" s="161"/>
      <c r="GF17" s="160">
        <v>37.5411</v>
      </c>
      <c r="GG17" s="161"/>
      <c r="GH17" s="160">
        <v>17.991299999999999</v>
      </c>
      <c r="GI17" s="160">
        <v>-2.6435</v>
      </c>
      <c r="GJ17" s="160">
        <v>-2.7294999999999998</v>
      </c>
      <c r="GK17" s="160">
        <v>1.8391</v>
      </c>
      <c r="GL17" s="161"/>
      <c r="GM17" s="161"/>
      <c r="GN17" s="160">
        <v>-16.101700000000001</v>
      </c>
      <c r="GO17" s="160">
        <v>-13.3347</v>
      </c>
      <c r="GP17" s="160">
        <v>0.29070000000000001</v>
      </c>
      <c r="GQ17" s="160">
        <v>-21.343399999999999</v>
      </c>
      <c r="GR17" s="160">
        <v>5.6874000000000002</v>
      </c>
      <c r="GS17" s="160">
        <v>5.5110999999999999</v>
      </c>
      <c r="GT17" s="160">
        <v>112.4522</v>
      </c>
      <c r="GU17" s="160">
        <v>-5.7084000000000001</v>
      </c>
      <c r="GV17" s="160">
        <v>-9.7759999999999998</v>
      </c>
      <c r="GW17" s="160">
        <v>9.2383000000000006</v>
      </c>
      <c r="GX17" s="160">
        <v>2.5688</v>
      </c>
      <c r="GY17" s="160">
        <v>5.5162000000000004</v>
      </c>
      <c r="GZ17" s="160">
        <v>5.5698999999999996</v>
      </c>
      <c r="HA17" s="160">
        <v>2</v>
      </c>
      <c r="HB17" s="160">
        <v>24.072199999999999</v>
      </c>
      <c r="HC17" s="160">
        <v>25.7759</v>
      </c>
      <c r="HD17" s="160">
        <v>-4.6100000000000003</v>
      </c>
      <c r="HE17" s="160">
        <v>0</v>
      </c>
      <c r="HF17" s="160">
        <v>28.1403</v>
      </c>
      <c r="HG17" s="160">
        <v>-9.0417000000000005</v>
      </c>
      <c r="HH17" s="160">
        <v>85.941999999999993</v>
      </c>
      <c r="HI17" s="160">
        <v>4.3620999999999999</v>
      </c>
      <c r="HJ17" s="160">
        <v>4.6215000000000002</v>
      </c>
      <c r="HK17" s="160">
        <v>-10.5076</v>
      </c>
      <c r="HL17" s="161"/>
      <c r="HM17" s="160">
        <v>-11.796200000000001</v>
      </c>
      <c r="HN17" s="160">
        <v>-13.5129</v>
      </c>
      <c r="HO17" s="161"/>
      <c r="HP17" s="161"/>
      <c r="HQ17" s="160">
        <v>-13.8416</v>
      </c>
      <c r="HR17" s="160">
        <v>-13.2538</v>
      </c>
      <c r="HS17" s="160">
        <v>-3.8788</v>
      </c>
      <c r="HT17" s="160">
        <v>-3.7458999999999998</v>
      </c>
      <c r="HU17" s="160">
        <v>21.83</v>
      </c>
      <c r="HV17" s="160">
        <v>21.78</v>
      </c>
      <c r="HW17" s="160">
        <v>-40.299999999999997</v>
      </c>
      <c r="HX17" s="160">
        <v>-40.299999999999997</v>
      </c>
      <c r="HY17" s="160">
        <v>0.81030000000000002</v>
      </c>
      <c r="HZ17" s="160">
        <v>-11.04</v>
      </c>
      <c r="IA17" s="160">
        <v>108.8976</v>
      </c>
      <c r="IB17" s="160">
        <v>-5.3414999999999999</v>
      </c>
      <c r="IC17" s="160">
        <v>-5.3211000000000004</v>
      </c>
      <c r="ID17" s="160">
        <v>-19.100000000000001</v>
      </c>
      <c r="IE17" s="160">
        <v>-43.1</v>
      </c>
      <c r="IF17" s="160">
        <v>-2.4</v>
      </c>
      <c r="IG17" s="160">
        <v>-3</v>
      </c>
      <c r="IH17" s="161"/>
      <c r="II17" s="161"/>
      <c r="IJ17" s="160">
        <v>-155.85919999999999</v>
      </c>
      <c r="IK17" s="160">
        <v>17.816400000000002</v>
      </c>
      <c r="IL17" s="160">
        <v>-269.58030000000002</v>
      </c>
      <c r="IM17" s="160">
        <v>-21.988399999999999</v>
      </c>
      <c r="IN17" s="160">
        <v>-43.279299999999999</v>
      </c>
      <c r="IO17" s="160">
        <v>113.8352</v>
      </c>
      <c r="IP17" s="160">
        <v>54.8613</v>
      </c>
      <c r="IQ17" s="160">
        <v>160.79220000000001</v>
      </c>
      <c r="IR17" s="160">
        <v>124.66630000000001</v>
      </c>
      <c r="IS17" s="160">
        <v>46.901800000000001</v>
      </c>
      <c r="IT17" s="160">
        <v>27.118099999999998</v>
      </c>
      <c r="IU17" s="160">
        <v>27.787299999999998</v>
      </c>
      <c r="IV17" s="160">
        <v>-51.305</v>
      </c>
      <c r="IW17" s="160">
        <v>202.7312</v>
      </c>
      <c r="IX17" s="160">
        <v>-229.4504</v>
      </c>
      <c r="IY17" s="160">
        <v>-21.165400000000002</v>
      </c>
      <c r="IZ17" s="160">
        <v>31.435600000000001</v>
      </c>
      <c r="JA17" s="160">
        <v>-0.60909999999999997</v>
      </c>
      <c r="JB17" s="161"/>
      <c r="JC17" s="160">
        <v>-11.12</v>
      </c>
      <c r="JD17" s="160">
        <v>-0.628</v>
      </c>
      <c r="JE17" s="160">
        <v>-0.63600000000000001</v>
      </c>
      <c r="JF17" s="160">
        <v>6.56</v>
      </c>
      <c r="JG17" s="160">
        <v>-3.76</v>
      </c>
      <c r="JH17" s="160">
        <v>-4.8730000000000002</v>
      </c>
      <c r="JI17" s="160">
        <v>-2.8121999999999998</v>
      </c>
      <c r="JJ17" s="160">
        <v>10.0206</v>
      </c>
      <c r="JK17" s="160">
        <v>-13.1548</v>
      </c>
      <c r="JL17" s="160">
        <v>0.2</v>
      </c>
      <c r="JM17" s="160">
        <v>1.2569999999999999</v>
      </c>
      <c r="JN17" s="160">
        <v>0.749</v>
      </c>
      <c r="JO17" s="161"/>
      <c r="JP17" s="161"/>
      <c r="JQ17" s="160">
        <v>3.0104000000000002</v>
      </c>
      <c r="JR17" s="160">
        <v>3.2418999999999998</v>
      </c>
      <c r="JS17" s="160">
        <v>2.9342000000000001</v>
      </c>
      <c r="JT17" s="161"/>
      <c r="JU17" s="160">
        <v>29.6</v>
      </c>
      <c r="JV17" s="160">
        <v>0.41909999999999997</v>
      </c>
      <c r="JW17" s="160">
        <v>-0.09</v>
      </c>
      <c r="JX17" s="161"/>
      <c r="JY17" s="160">
        <v>-14.87</v>
      </c>
      <c r="JZ17" s="160">
        <v>2.1377000000000002</v>
      </c>
      <c r="KA17" s="160">
        <v>-20.300899999999999</v>
      </c>
      <c r="KB17" s="160">
        <v>-13.6242</v>
      </c>
      <c r="KC17" s="160">
        <v>-8.2969000000000008</v>
      </c>
      <c r="KD17" s="160">
        <v>-20.729500000000002</v>
      </c>
      <c r="KE17" s="160">
        <v>-1.2899</v>
      </c>
      <c r="KF17" s="160">
        <v>-31</v>
      </c>
      <c r="KG17" s="160">
        <v>14.1</v>
      </c>
      <c r="KH17" s="160">
        <v>48.807099999999998</v>
      </c>
      <c r="KI17" s="160">
        <v>-118.7814</v>
      </c>
    </row>
    <row r="18" spans="1:295" ht="18" customHeight="1" x14ac:dyDescent="0.25">
      <c r="A18" s="159" t="s">
        <v>95</v>
      </c>
      <c r="B18" s="159" t="s">
        <v>790</v>
      </c>
      <c r="C18" s="162">
        <v>0</v>
      </c>
      <c r="D18" s="162">
        <v>3.2831000000000001</v>
      </c>
      <c r="E18" s="162">
        <v>-8.2043999999999997</v>
      </c>
      <c r="F18" s="162">
        <v>2.2604000000000002</v>
      </c>
      <c r="G18" s="162">
        <v>7.5416999999999996</v>
      </c>
      <c r="H18" s="163"/>
      <c r="I18" s="162">
        <v>16.889399999999998</v>
      </c>
      <c r="J18" s="163"/>
      <c r="K18" s="162">
        <v>7.0247000000000002</v>
      </c>
      <c r="L18" s="162">
        <v>2.2399</v>
      </c>
      <c r="M18" s="162">
        <v>3.6501999999999999</v>
      </c>
      <c r="N18" s="163"/>
      <c r="O18" s="162">
        <v>-19.8</v>
      </c>
      <c r="P18" s="162">
        <v>-4.4000000000000004</v>
      </c>
      <c r="Q18" s="163"/>
      <c r="R18" s="162">
        <v>-11</v>
      </c>
      <c r="S18" s="162">
        <v>1.3321000000000001</v>
      </c>
      <c r="T18" s="162">
        <v>1.0933999999999999</v>
      </c>
      <c r="U18" s="162">
        <v>4.1726000000000001</v>
      </c>
      <c r="V18" s="162">
        <v>4.0603999999999996</v>
      </c>
      <c r="W18" s="162">
        <v>7.2893999999999997</v>
      </c>
      <c r="X18" s="162">
        <v>3.3660999999999999</v>
      </c>
      <c r="Y18" s="162">
        <v>1.97</v>
      </c>
      <c r="Z18" s="162">
        <v>2.6305000000000001</v>
      </c>
      <c r="AA18" s="163"/>
      <c r="AB18" s="162">
        <v>-0.77170000000000005</v>
      </c>
      <c r="AC18" s="162">
        <v>-1.181</v>
      </c>
      <c r="AD18" s="162">
        <v>-1.17</v>
      </c>
      <c r="AE18" s="162">
        <v>2.9380000000000002</v>
      </c>
      <c r="AF18" s="162">
        <v>-22.2</v>
      </c>
      <c r="AG18" s="163"/>
      <c r="AH18" s="163"/>
      <c r="AI18" s="163"/>
      <c r="AJ18" s="162">
        <v>-12.88</v>
      </c>
      <c r="AK18" s="162">
        <v>-12.83</v>
      </c>
      <c r="AL18" s="163"/>
      <c r="AM18" s="162">
        <v>-11.91</v>
      </c>
      <c r="AN18" s="162">
        <v>-12.14</v>
      </c>
      <c r="AO18" s="162">
        <v>1.9494</v>
      </c>
      <c r="AP18" s="162">
        <v>3.7374000000000001</v>
      </c>
      <c r="AQ18" s="162">
        <v>6.6645000000000003</v>
      </c>
      <c r="AR18" s="162">
        <v>7.3882000000000003</v>
      </c>
      <c r="AS18" s="162">
        <v>-23.816199999999998</v>
      </c>
      <c r="AT18" s="162">
        <v>-16.610900000000001</v>
      </c>
      <c r="AU18" s="162">
        <v>-16.011399999999998</v>
      </c>
      <c r="AV18" s="162">
        <v>15.093999999999999</v>
      </c>
      <c r="AW18" s="162">
        <v>18.9178</v>
      </c>
      <c r="AX18" s="162">
        <v>-20.897600000000001</v>
      </c>
      <c r="AY18" s="162">
        <v>-18.4864</v>
      </c>
      <c r="AZ18" s="162">
        <v>1.5905</v>
      </c>
      <c r="BA18" s="162">
        <v>8.2469999999999999</v>
      </c>
      <c r="BB18" s="162">
        <v>69.976299999999995</v>
      </c>
      <c r="BC18" s="162">
        <v>6.1835000000000004</v>
      </c>
      <c r="BD18" s="162">
        <v>-4.8</v>
      </c>
      <c r="BE18" s="162">
        <v>-5</v>
      </c>
      <c r="BF18" s="162">
        <v>-20.0746</v>
      </c>
      <c r="BG18" s="162">
        <v>-19.8081</v>
      </c>
      <c r="BH18" s="162">
        <v>-1.5942000000000001</v>
      </c>
      <c r="BI18" s="163"/>
      <c r="BJ18" s="162">
        <v>2.2991000000000001</v>
      </c>
      <c r="BK18" s="162">
        <v>1.8058000000000001</v>
      </c>
      <c r="BL18" s="163"/>
      <c r="BM18" s="162">
        <v>1.78E-2</v>
      </c>
      <c r="BN18" s="162">
        <v>-91.860699999999994</v>
      </c>
      <c r="BO18" s="162">
        <v>32.624299999999998</v>
      </c>
      <c r="BP18" s="162">
        <v>32.807400000000001</v>
      </c>
      <c r="BQ18" s="162">
        <v>62.307099999999998</v>
      </c>
      <c r="BR18" s="162">
        <v>-153.49299999999999</v>
      </c>
      <c r="BS18" s="163"/>
      <c r="BT18" s="163"/>
      <c r="BU18" s="163"/>
      <c r="BV18" s="163"/>
      <c r="BW18" s="162">
        <v>4</v>
      </c>
      <c r="BX18" s="162">
        <v>6.88</v>
      </c>
      <c r="BY18" s="162">
        <v>-10.54</v>
      </c>
      <c r="BZ18" s="163"/>
      <c r="CA18" s="162">
        <v>-24.51</v>
      </c>
      <c r="CB18" s="162">
        <v>-24.777899999999999</v>
      </c>
      <c r="CC18" s="162">
        <v>28.752500000000001</v>
      </c>
      <c r="CD18" s="162">
        <v>28.291</v>
      </c>
      <c r="CE18" s="162">
        <v>-0.89580000000000004</v>
      </c>
      <c r="CF18" s="162">
        <v>-8.2947000000000006</v>
      </c>
      <c r="CG18" s="162">
        <v>-8.5066000000000006</v>
      </c>
      <c r="CH18" s="162">
        <v>1.9382999999999999</v>
      </c>
      <c r="CI18" s="163"/>
      <c r="CJ18" s="163"/>
      <c r="CK18" s="163"/>
      <c r="CL18" s="162">
        <v>16.399999999999999</v>
      </c>
      <c r="CM18" s="162">
        <v>13.2</v>
      </c>
      <c r="CN18" s="162">
        <v>-1.53</v>
      </c>
      <c r="CO18" s="162">
        <v>25.335000000000001</v>
      </c>
      <c r="CP18" s="162">
        <v>25.7456</v>
      </c>
      <c r="CQ18" s="162">
        <v>23.931999999999999</v>
      </c>
      <c r="CR18" s="162">
        <v>89.903000000000006</v>
      </c>
      <c r="CS18" s="162">
        <v>89.871600000000001</v>
      </c>
      <c r="CT18" s="162">
        <v>-22.796700000000001</v>
      </c>
      <c r="CU18" s="162">
        <v>-67.897300000000001</v>
      </c>
      <c r="CV18" s="162">
        <v>-23.2501</v>
      </c>
      <c r="CW18" s="162">
        <v>2.2242999999999999</v>
      </c>
      <c r="CX18" s="162">
        <v>16.239999999999998</v>
      </c>
      <c r="CY18" s="162">
        <v>5.49</v>
      </c>
      <c r="CZ18" s="162">
        <v>3.7549000000000001</v>
      </c>
      <c r="DA18" s="162">
        <v>4.1045999999999996</v>
      </c>
      <c r="DB18" s="162">
        <v>-6.39</v>
      </c>
      <c r="DC18" s="163"/>
      <c r="DD18" s="163"/>
      <c r="DE18" s="163"/>
      <c r="DF18" s="162">
        <v>21.3491</v>
      </c>
      <c r="DG18" s="163"/>
      <c r="DH18" s="162">
        <v>-3.0806</v>
      </c>
      <c r="DI18" s="163"/>
      <c r="DJ18" s="163"/>
      <c r="DK18" s="162">
        <v>-2.2241</v>
      </c>
      <c r="DL18" s="162">
        <v>-1.8701000000000001</v>
      </c>
      <c r="DM18" s="162">
        <v>3.3169</v>
      </c>
      <c r="DN18" s="162">
        <v>3.9022999999999999</v>
      </c>
      <c r="DO18" s="162">
        <v>-1.75</v>
      </c>
      <c r="DP18" s="162">
        <v>-1.8</v>
      </c>
      <c r="DQ18" s="162">
        <v>6.7115</v>
      </c>
      <c r="DR18" s="162">
        <v>-20.9937</v>
      </c>
      <c r="DS18" s="162">
        <v>-5.19</v>
      </c>
      <c r="DT18" s="162">
        <v>-5.31</v>
      </c>
      <c r="DU18" s="162">
        <v>2.68</v>
      </c>
      <c r="DV18" s="162">
        <v>24.63</v>
      </c>
      <c r="DW18" s="162">
        <v>-20.636399999999998</v>
      </c>
      <c r="DX18" s="162">
        <v>-10.290900000000001</v>
      </c>
      <c r="DY18" s="162">
        <v>-36.202199999999998</v>
      </c>
      <c r="DZ18" s="162">
        <v>-35.863599999999998</v>
      </c>
      <c r="EA18" s="163"/>
      <c r="EB18" s="162">
        <v>-21.920500000000001</v>
      </c>
      <c r="EC18" s="162">
        <v>-30.461099999999998</v>
      </c>
      <c r="ED18" s="162">
        <v>-30.298100000000002</v>
      </c>
      <c r="EE18" s="162">
        <v>-22.981000000000002</v>
      </c>
      <c r="EF18" s="162">
        <v>-24.8627</v>
      </c>
      <c r="EG18" s="162">
        <v>-9.8680000000000003</v>
      </c>
      <c r="EH18" s="162">
        <v>-134.5428</v>
      </c>
      <c r="EI18" s="162">
        <v>-33.988700000000001</v>
      </c>
      <c r="EJ18" s="163"/>
      <c r="EK18" s="162">
        <v>-7.7897999999999996</v>
      </c>
      <c r="EL18" s="162">
        <v>-7.1830999999999996</v>
      </c>
      <c r="EM18" s="162">
        <v>12.882999999999999</v>
      </c>
      <c r="EN18" s="162">
        <v>-2.3197999999999999</v>
      </c>
      <c r="EO18" s="163"/>
      <c r="EP18" s="162">
        <v>7.1840000000000002</v>
      </c>
      <c r="EQ18" s="162">
        <v>-29.5947</v>
      </c>
      <c r="ER18" s="162">
        <v>-29.488099999999999</v>
      </c>
      <c r="ES18" s="162">
        <v>2.9984999999999999</v>
      </c>
      <c r="ET18" s="163"/>
      <c r="EU18" s="162">
        <v>-16.760000000000002</v>
      </c>
      <c r="EV18" s="162">
        <v>0</v>
      </c>
      <c r="EW18" s="162">
        <v>1.9335</v>
      </c>
      <c r="EX18" s="162">
        <v>9.3066999999999993</v>
      </c>
      <c r="EY18" s="162">
        <v>-10.2072</v>
      </c>
      <c r="EZ18" s="162">
        <v>-10.4656</v>
      </c>
      <c r="FA18" s="162">
        <v>10.3689</v>
      </c>
      <c r="FB18" s="162">
        <v>8.4786000000000001</v>
      </c>
      <c r="FC18" s="162">
        <v>-20.396000000000001</v>
      </c>
      <c r="FD18" s="162">
        <v>4.4659000000000004</v>
      </c>
      <c r="FE18" s="163"/>
      <c r="FF18" s="162">
        <v>4.2328999999999999</v>
      </c>
      <c r="FG18" s="163"/>
      <c r="FH18" s="162">
        <v>0</v>
      </c>
      <c r="FI18" s="163"/>
      <c r="FJ18" s="162">
        <v>11.8894</v>
      </c>
      <c r="FK18" s="162">
        <v>12.056900000000001</v>
      </c>
      <c r="FL18" s="162">
        <v>-16.075800000000001</v>
      </c>
      <c r="FM18" s="162">
        <v>21.125599999999999</v>
      </c>
      <c r="FN18" s="162">
        <v>21.331499999999998</v>
      </c>
      <c r="FO18" s="162">
        <v>-6.3593999999999999</v>
      </c>
      <c r="FP18" s="163"/>
      <c r="FQ18" s="162">
        <v>19.508400000000002</v>
      </c>
      <c r="FR18" s="162">
        <v>-14.24</v>
      </c>
      <c r="FS18" s="162">
        <v>-0.39689999999999998</v>
      </c>
      <c r="FT18" s="162">
        <v>0.16500000000000001</v>
      </c>
      <c r="FU18" s="162">
        <v>0</v>
      </c>
      <c r="FV18" s="162">
        <v>2.83</v>
      </c>
      <c r="FW18" s="162">
        <v>-19.309999999999999</v>
      </c>
      <c r="FX18" s="163"/>
      <c r="FY18" s="162">
        <v>2.339</v>
      </c>
      <c r="FZ18" s="162">
        <v>0.755</v>
      </c>
      <c r="GA18" s="163"/>
      <c r="GB18" s="162">
        <v>-14.8</v>
      </c>
      <c r="GC18" s="162">
        <v>-12.016299999999999</v>
      </c>
      <c r="GD18" s="162">
        <v>-4.4477000000000002</v>
      </c>
      <c r="GE18" s="162">
        <v>-6.07</v>
      </c>
      <c r="GF18" s="162">
        <v>37.027000000000001</v>
      </c>
      <c r="GG18" s="163"/>
      <c r="GH18" s="162">
        <v>17.701499999999999</v>
      </c>
      <c r="GI18" s="162">
        <v>-2.8386</v>
      </c>
      <c r="GJ18" s="162">
        <v>-3.0028000000000001</v>
      </c>
      <c r="GK18" s="162">
        <v>1.869</v>
      </c>
      <c r="GL18" s="163"/>
      <c r="GM18" s="163"/>
      <c r="GN18" s="162">
        <v>-16.429600000000001</v>
      </c>
      <c r="GO18" s="162">
        <v>-13.0129</v>
      </c>
      <c r="GP18" s="162">
        <v>-8.0799999999999997E-2</v>
      </c>
      <c r="GQ18" s="162">
        <v>-21.094799999999999</v>
      </c>
      <c r="GR18" s="162">
        <v>7.3733000000000004</v>
      </c>
      <c r="GS18" s="162">
        <v>9.6563999999999997</v>
      </c>
      <c r="GT18" s="162">
        <v>114.9318</v>
      </c>
      <c r="GU18" s="162">
        <v>-5.4515000000000002</v>
      </c>
      <c r="GV18" s="162">
        <v>-9.3698999999999995</v>
      </c>
      <c r="GW18" s="162">
        <v>9.0638000000000005</v>
      </c>
      <c r="GX18" s="162">
        <v>2.0427</v>
      </c>
      <c r="GY18" s="162">
        <v>5.5747999999999998</v>
      </c>
      <c r="GZ18" s="162">
        <v>5.6332000000000004</v>
      </c>
      <c r="HA18" s="162">
        <v>1.3129999999999999</v>
      </c>
      <c r="HB18" s="162">
        <v>23.7864</v>
      </c>
      <c r="HC18" s="162">
        <v>25.138300000000001</v>
      </c>
      <c r="HD18" s="162">
        <v>-3.77</v>
      </c>
      <c r="HE18" s="162">
        <v>-3.4188000000000001</v>
      </c>
      <c r="HF18" s="162">
        <v>25.168500000000002</v>
      </c>
      <c r="HG18" s="162">
        <v>-6.9042000000000003</v>
      </c>
      <c r="HH18" s="162">
        <v>83.607399999999998</v>
      </c>
      <c r="HI18" s="162">
        <v>5.6744000000000003</v>
      </c>
      <c r="HJ18" s="162">
        <v>5.8510999999999997</v>
      </c>
      <c r="HK18" s="162">
        <v>-11.7067</v>
      </c>
      <c r="HL18" s="163"/>
      <c r="HM18" s="162">
        <v>-13.5776</v>
      </c>
      <c r="HN18" s="162">
        <v>-14.711399999999999</v>
      </c>
      <c r="HO18" s="163"/>
      <c r="HP18" s="163"/>
      <c r="HQ18" s="162">
        <v>-14.2042</v>
      </c>
      <c r="HR18" s="162">
        <v>-13.720800000000001</v>
      </c>
      <c r="HS18" s="162">
        <v>-3.742</v>
      </c>
      <c r="HT18" s="162">
        <v>-3.6219000000000001</v>
      </c>
      <c r="HU18" s="162">
        <v>21.47</v>
      </c>
      <c r="HV18" s="162">
        <v>21.44</v>
      </c>
      <c r="HW18" s="162">
        <v>-40.1</v>
      </c>
      <c r="HX18" s="162">
        <v>-40.200000000000003</v>
      </c>
      <c r="HY18" s="162">
        <v>0.87980000000000003</v>
      </c>
      <c r="HZ18" s="162">
        <v>-11.2</v>
      </c>
      <c r="IA18" s="162">
        <v>111.93859999999999</v>
      </c>
      <c r="IB18" s="162">
        <v>-5.4663000000000004</v>
      </c>
      <c r="IC18" s="162">
        <v>-5.4789000000000003</v>
      </c>
      <c r="ID18" s="162">
        <v>-18.7</v>
      </c>
      <c r="IE18" s="162">
        <v>-43.2</v>
      </c>
      <c r="IF18" s="162">
        <v>-2</v>
      </c>
      <c r="IG18" s="162">
        <v>-2.5</v>
      </c>
      <c r="IH18" s="163"/>
      <c r="II18" s="162">
        <v>-17.926200000000001</v>
      </c>
      <c r="IJ18" s="162">
        <v>-152.36089999999999</v>
      </c>
      <c r="IK18" s="162">
        <v>24.162199999999999</v>
      </c>
      <c r="IL18" s="162">
        <v>-272.38189999999997</v>
      </c>
      <c r="IM18" s="162">
        <v>-23.110499999999998</v>
      </c>
      <c r="IN18" s="162">
        <v>-41.5473</v>
      </c>
      <c r="IO18" s="162">
        <v>112.8982</v>
      </c>
      <c r="IP18" s="162">
        <v>53.114800000000002</v>
      </c>
      <c r="IQ18" s="162">
        <v>163.28569999999999</v>
      </c>
      <c r="IR18" s="162">
        <v>127.9997</v>
      </c>
      <c r="IS18" s="162">
        <v>49.520200000000003</v>
      </c>
      <c r="IT18" s="162">
        <v>26.906600000000001</v>
      </c>
      <c r="IU18" s="162">
        <v>28.632400000000001</v>
      </c>
      <c r="IV18" s="162">
        <v>-50.001800000000003</v>
      </c>
      <c r="IW18" s="162">
        <v>206.91820000000001</v>
      </c>
      <c r="IX18" s="162">
        <v>-230.3861</v>
      </c>
      <c r="IY18" s="162">
        <v>-22.884399999999999</v>
      </c>
      <c r="IZ18" s="162">
        <v>31.022500000000001</v>
      </c>
      <c r="JA18" s="162">
        <v>-0.37480000000000002</v>
      </c>
      <c r="JB18" s="163"/>
      <c r="JC18" s="162">
        <v>-11.04</v>
      </c>
      <c r="JD18" s="162">
        <v>-0.6</v>
      </c>
      <c r="JE18" s="162">
        <v>-0.60499999999999998</v>
      </c>
      <c r="JF18" s="162">
        <v>7.04</v>
      </c>
      <c r="JG18" s="162">
        <v>-3.44</v>
      </c>
      <c r="JH18" s="162">
        <v>-5.4832000000000001</v>
      </c>
      <c r="JI18" s="162">
        <v>-2.8121999999999998</v>
      </c>
      <c r="JJ18" s="162">
        <v>9.6696000000000009</v>
      </c>
      <c r="JK18" s="162">
        <v>-13.0083</v>
      </c>
      <c r="JL18" s="162">
        <v>1.2</v>
      </c>
      <c r="JM18" s="162">
        <v>1.671</v>
      </c>
      <c r="JN18" s="162">
        <v>1.347</v>
      </c>
      <c r="JO18" s="163"/>
      <c r="JP18" s="163"/>
      <c r="JQ18" s="162">
        <v>3.2357</v>
      </c>
      <c r="JR18" s="162">
        <v>2.8628</v>
      </c>
      <c r="JS18" s="162">
        <v>3.1072000000000002</v>
      </c>
      <c r="JT18" s="163"/>
      <c r="JU18" s="162">
        <v>29.5</v>
      </c>
      <c r="JV18" s="162">
        <v>-0.28999999999999998</v>
      </c>
      <c r="JW18" s="162">
        <v>-0.08</v>
      </c>
      <c r="JX18" s="163"/>
      <c r="JY18" s="162">
        <v>-15.149900000000001</v>
      </c>
      <c r="JZ18" s="162">
        <v>2.2164999999999999</v>
      </c>
      <c r="KA18" s="162">
        <v>-20.7408</v>
      </c>
      <c r="KB18" s="162">
        <v>-14.054399999999999</v>
      </c>
      <c r="KC18" s="162">
        <v>-9.1549999999999994</v>
      </c>
      <c r="KD18" s="162">
        <v>-20.248799999999999</v>
      </c>
      <c r="KE18" s="162">
        <v>0</v>
      </c>
      <c r="KF18" s="162">
        <v>-31.3</v>
      </c>
      <c r="KG18" s="162">
        <v>14.2</v>
      </c>
      <c r="KH18" s="162">
        <v>45.9358</v>
      </c>
      <c r="KI18" s="162">
        <v>-112.64570000000001</v>
      </c>
    </row>
    <row r="19" spans="1:295" ht="18" customHeight="1" x14ac:dyDescent="0.25">
      <c r="A19" s="159" t="s">
        <v>95</v>
      </c>
      <c r="B19" s="159" t="s">
        <v>791</v>
      </c>
      <c r="C19" s="162">
        <v>0</v>
      </c>
      <c r="D19" s="162">
        <v>3.2507000000000001</v>
      </c>
      <c r="E19" s="162">
        <v>-8.0579000000000001</v>
      </c>
      <c r="F19" s="162">
        <v>2.3513999999999999</v>
      </c>
      <c r="G19" s="162">
        <v>7.2606000000000002</v>
      </c>
      <c r="H19" s="163"/>
      <c r="I19" s="162">
        <v>17.507899999999999</v>
      </c>
      <c r="J19" s="163"/>
      <c r="K19" s="162">
        <v>7.6898999999999997</v>
      </c>
      <c r="L19" s="162">
        <v>2.5899000000000001</v>
      </c>
      <c r="M19" s="162">
        <v>4.0848000000000004</v>
      </c>
      <c r="N19" s="162">
        <v>-2.2200000000000002</v>
      </c>
      <c r="O19" s="162">
        <v>-19.8</v>
      </c>
      <c r="P19" s="162">
        <v>-2.2000000000000002</v>
      </c>
      <c r="Q19" s="163"/>
      <c r="R19" s="162">
        <v>-13.2</v>
      </c>
      <c r="S19" s="162">
        <v>0.80630000000000002</v>
      </c>
      <c r="T19" s="162">
        <v>-0.27800000000000002</v>
      </c>
      <c r="U19" s="162">
        <v>4.4450000000000003</v>
      </c>
      <c r="V19" s="162">
        <v>4.3167</v>
      </c>
      <c r="W19" s="162">
        <v>7.7636000000000003</v>
      </c>
      <c r="X19" s="162">
        <v>3.4045000000000001</v>
      </c>
      <c r="Y19" s="162">
        <v>2.1282999999999999</v>
      </c>
      <c r="Z19" s="162">
        <v>2.5019</v>
      </c>
      <c r="AA19" s="163"/>
      <c r="AB19" s="162">
        <v>-0.83360000000000001</v>
      </c>
      <c r="AC19" s="162">
        <v>-1.0640000000000001</v>
      </c>
      <c r="AD19" s="162">
        <v>-1.0549999999999999</v>
      </c>
      <c r="AE19" s="162">
        <v>2.7440000000000002</v>
      </c>
      <c r="AF19" s="162">
        <v>-19.98</v>
      </c>
      <c r="AG19" s="162">
        <v>-13.2</v>
      </c>
      <c r="AH19" s="163"/>
      <c r="AI19" s="163"/>
      <c r="AJ19" s="162">
        <v>-12.08</v>
      </c>
      <c r="AK19" s="162">
        <v>-12.02</v>
      </c>
      <c r="AL19" s="162">
        <v>-10</v>
      </c>
      <c r="AM19" s="162">
        <v>-12.12</v>
      </c>
      <c r="AN19" s="162">
        <v>-12.28</v>
      </c>
      <c r="AO19" s="162">
        <v>2.3881999999999999</v>
      </c>
      <c r="AP19" s="162">
        <v>3.6187</v>
      </c>
      <c r="AQ19" s="162">
        <v>4.8662000000000001</v>
      </c>
      <c r="AR19" s="162">
        <v>6.1260000000000003</v>
      </c>
      <c r="AS19" s="162">
        <v>-20.93</v>
      </c>
      <c r="AT19" s="162">
        <v>-16.343</v>
      </c>
      <c r="AU19" s="162">
        <v>-15.640499999999999</v>
      </c>
      <c r="AV19" s="162">
        <v>11.8504</v>
      </c>
      <c r="AW19" s="162">
        <v>18.0687</v>
      </c>
      <c r="AX19" s="162">
        <v>-21.165500000000002</v>
      </c>
      <c r="AY19" s="162">
        <v>-18.888200000000001</v>
      </c>
      <c r="AZ19" s="162">
        <v>1.5905</v>
      </c>
      <c r="BA19" s="162">
        <v>2.6358000000000001</v>
      </c>
      <c r="BB19" s="162">
        <v>74.339600000000004</v>
      </c>
      <c r="BC19" s="162">
        <v>4.9550999999999998</v>
      </c>
      <c r="BD19" s="162">
        <v>-4.2</v>
      </c>
      <c r="BE19" s="162">
        <v>-4.4000000000000004</v>
      </c>
      <c r="BF19" s="162">
        <v>-19.006900000000002</v>
      </c>
      <c r="BG19" s="162">
        <v>-18.488</v>
      </c>
      <c r="BH19" s="162">
        <v>-1.5527</v>
      </c>
      <c r="BI19" s="163"/>
      <c r="BJ19" s="162">
        <v>3.1535000000000002</v>
      </c>
      <c r="BK19" s="162">
        <v>1.7555000000000001</v>
      </c>
      <c r="BL19" s="163"/>
      <c r="BM19" s="162">
        <v>0.13239999999999999</v>
      </c>
      <c r="BN19" s="162">
        <v>-83.071399999999997</v>
      </c>
      <c r="BO19" s="162">
        <v>30.915199999999999</v>
      </c>
      <c r="BP19" s="162">
        <v>31.037299999999998</v>
      </c>
      <c r="BQ19" s="162">
        <v>56.183</v>
      </c>
      <c r="BR19" s="162">
        <v>-147.96260000000001</v>
      </c>
      <c r="BS19" s="163"/>
      <c r="BT19" s="163"/>
      <c r="BU19" s="163"/>
      <c r="BV19" s="163"/>
      <c r="BW19" s="162">
        <v>4.28</v>
      </c>
      <c r="BX19" s="162">
        <v>6.95</v>
      </c>
      <c r="BY19" s="162">
        <v>-9.93</v>
      </c>
      <c r="BZ19" s="163"/>
      <c r="CA19" s="162">
        <v>-24.911799999999999</v>
      </c>
      <c r="CB19" s="162">
        <v>-24.376000000000001</v>
      </c>
      <c r="CC19" s="162">
        <v>29.4148</v>
      </c>
      <c r="CD19" s="162">
        <v>29.413399999999999</v>
      </c>
      <c r="CE19" s="162">
        <v>-2.5386000000000002</v>
      </c>
      <c r="CF19" s="162">
        <v>-5.6010999999999997</v>
      </c>
      <c r="CG19" s="162">
        <v>-5.5423999999999998</v>
      </c>
      <c r="CH19" s="162">
        <v>3.6785000000000001</v>
      </c>
      <c r="CI19" s="163"/>
      <c r="CJ19" s="163"/>
      <c r="CK19" s="163"/>
      <c r="CL19" s="162">
        <v>16.600000000000001</v>
      </c>
      <c r="CM19" s="162">
        <v>13.3</v>
      </c>
      <c r="CN19" s="162">
        <v>-1.53</v>
      </c>
      <c r="CO19" s="162">
        <v>26.896100000000001</v>
      </c>
      <c r="CP19" s="162">
        <v>27.011800000000001</v>
      </c>
      <c r="CQ19" s="162">
        <v>25.585799999999999</v>
      </c>
      <c r="CR19" s="162">
        <v>82.014700000000005</v>
      </c>
      <c r="CS19" s="162">
        <v>81.981700000000004</v>
      </c>
      <c r="CT19" s="162">
        <v>-22.220400000000001</v>
      </c>
      <c r="CU19" s="162">
        <v>-62.472499999999997</v>
      </c>
      <c r="CV19" s="162">
        <v>-22.414400000000001</v>
      </c>
      <c r="CW19" s="162">
        <v>1.8821000000000001</v>
      </c>
      <c r="CX19" s="162">
        <v>18.2</v>
      </c>
      <c r="CY19" s="162">
        <v>6.13</v>
      </c>
      <c r="CZ19" s="162">
        <v>4.5361000000000002</v>
      </c>
      <c r="DA19" s="162">
        <v>4.7881999999999998</v>
      </c>
      <c r="DB19" s="162">
        <v>-7.07</v>
      </c>
      <c r="DC19" s="163"/>
      <c r="DD19" s="163"/>
      <c r="DE19" s="163"/>
      <c r="DF19" s="162">
        <v>23.94</v>
      </c>
      <c r="DG19" s="163"/>
      <c r="DH19" s="162">
        <v>-3.4980000000000002</v>
      </c>
      <c r="DI19" s="162">
        <v>16.100000000000001</v>
      </c>
      <c r="DJ19" s="162">
        <v>15.8</v>
      </c>
      <c r="DK19" s="162">
        <v>-1.8957999999999999</v>
      </c>
      <c r="DL19" s="162">
        <v>-1.3090999999999999</v>
      </c>
      <c r="DM19" s="162">
        <v>4.2632000000000003</v>
      </c>
      <c r="DN19" s="162">
        <v>4.6444999999999999</v>
      </c>
      <c r="DO19" s="162">
        <v>-1.18</v>
      </c>
      <c r="DP19" s="162">
        <v>-1.83</v>
      </c>
      <c r="DQ19" s="162">
        <v>7.6414999999999997</v>
      </c>
      <c r="DR19" s="162">
        <v>-23.691299999999998</v>
      </c>
      <c r="DS19" s="162">
        <v>-5</v>
      </c>
      <c r="DT19" s="162">
        <v>-5.13</v>
      </c>
      <c r="DU19" s="162">
        <v>3.32</v>
      </c>
      <c r="DV19" s="162">
        <v>25.47</v>
      </c>
      <c r="DW19" s="162">
        <v>-21.145499999999998</v>
      </c>
      <c r="DX19" s="162">
        <v>-10.7273</v>
      </c>
      <c r="DY19" s="162">
        <v>-36.028300000000002</v>
      </c>
      <c r="DZ19" s="162">
        <v>-35.6</v>
      </c>
      <c r="EA19" s="163"/>
      <c r="EB19" s="162">
        <v>-16.569299999999998</v>
      </c>
      <c r="EC19" s="162">
        <v>-26.374099999999999</v>
      </c>
      <c r="ED19" s="162">
        <v>-26.4024</v>
      </c>
      <c r="EE19" s="162">
        <v>-22.974799999999998</v>
      </c>
      <c r="EF19" s="162">
        <v>-24.178999999999998</v>
      </c>
      <c r="EG19" s="162">
        <v>-10.066000000000001</v>
      </c>
      <c r="EH19" s="162">
        <v>-122.00539999999999</v>
      </c>
      <c r="EI19" s="162">
        <v>-37.642600000000002</v>
      </c>
      <c r="EJ19" s="163"/>
      <c r="EK19" s="162">
        <v>-8.0893999999999995</v>
      </c>
      <c r="EL19" s="162">
        <v>-7.3897000000000004</v>
      </c>
      <c r="EM19" s="162">
        <v>15.9274</v>
      </c>
      <c r="EN19" s="162">
        <v>-5.9093</v>
      </c>
      <c r="EO19" s="163"/>
      <c r="EP19" s="162">
        <v>6.6719999999999997</v>
      </c>
      <c r="EQ19" s="162">
        <v>-30.043800000000001</v>
      </c>
      <c r="ER19" s="162">
        <v>-29.952999999999999</v>
      </c>
      <c r="ES19" s="162">
        <v>4.5998000000000001</v>
      </c>
      <c r="ET19" s="163"/>
      <c r="EU19" s="162">
        <v>-17.309999999999999</v>
      </c>
      <c r="EV19" s="162">
        <v>0</v>
      </c>
      <c r="EW19" s="162">
        <v>2.1705999999999999</v>
      </c>
      <c r="EX19" s="162">
        <v>1.4668000000000001</v>
      </c>
      <c r="EY19" s="162">
        <v>-9.8521000000000001</v>
      </c>
      <c r="EZ19" s="162">
        <v>-10.1417</v>
      </c>
      <c r="FA19" s="162">
        <v>10.781700000000001</v>
      </c>
      <c r="FB19" s="162">
        <v>9.4474999999999998</v>
      </c>
      <c r="FC19" s="162">
        <v>-22.0899</v>
      </c>
      <c r="FD19" s="162">
        <v>4.6886000000000001</v>
      </c>
      <c r="FE19" s="163"/>
      <c r="FF19" s="162">
        <v>4.4580000000000002</v>
      </c>
      <c r="FG19" s="162">
        <v>2.6156000000000001</v>
      </c>
      <c r="FH19" s="162">
        <v>3.6379000000000001</v>
      </c>
      <c r="FI19" s="162">
        <v>2.4988999999999999</v>
      </c>
      <c r="FJ19" s="162">
        <v>11.8894</v>
      </c>
      <c r="FK19" s="162">
        <v>12.056900000000001</v>
      </c>
      <c r="FL19" s="162">
        <v>-19.2575</v>
      </c>
      <c r="FM19" s="162">
        <v>21.769100000000002</v>
      </c>
      <c r="FN19" s="162">
        <v>21.914100000000001</v>
      </c>
      <c r="FO19" s="162">
        <v>-7.9480000000000004</v>
      </c>
      <c r="FP19" s="163"/>
      <c r="FQ19" s="162">
        <v>18.019100000000002</v>
      </c>
      <c r="FR19" s="162">
        <v>-15.81</v>
      </c>
      <c r="FS19" s="162">
        <v>-0.33829999999999999</v>
      </c>
      <c r="FT19" s="162">
        <v>0.16500000000000001</v>
      </c>
      <c r="FU19" s="163"/>
      <c r="FV19" s="162">
        <v>4.76</v>
      </c>
      <c r="FW19" s="162">
        <v>-18.524899999999999</v>
      </c>
      <c r="FX19" s="163"/>
      <c r="FY19" s="162">
        <v>2.3149999999999999</v>
      </c>
      <c r="FZ19" s="162">
        <v>0.69699999999999995</v>
      </c>
      <c r="GA19" s="163"/>
      <c r="GB19" s="162">
        <v>-13.51</v>
      </c>
      <c r="GC19" s="162">
        <v>-9.9364000000000008</v>
      </c>
      <c r="GD19" s="162">
        <v>-1.7756000000000001</v>
      </c>
      <c r="GE19" s="162">
        <v>-5.85</v>
      </c>
      <c r="GF19" s="162">
        <v>38.195700000000002</v>
      </c>
      <c r="GG19" s="163"/>
      <c r="GH19" s="162">
        <v>18.443200000000001</v>
      </c>
      <c r="GI19" s="162">
        <v>-3.2349000000000001</v>
      </c>
      <c r="GJ19" s="162">
        <v>-3.3557000000000001</v>
      </c>
      <c r="GK19" s="162">
        <v>1.8894</v>
      </c>
      <c r="GL19" s="163"/>
      <c r="GM19" s="163"/>
      <c r="GN19" s="162">
        <v>-16.661200000000001</v>
      </c>
      <c r="GO19" s="162">
        <v>-12.7279</v>
      </c>
      <c r="GP19" s="162">
        <v>-0.21709999999999999</v>
      </c>
      <c r="GQ19" s="162">
        <v>-21.477499999999999</v>
      </c>
      <c r="GR19" s="162">
        <v>9.4968000000000004</v>
      </c>
      <c r="GS19" s="162">
        <v>9.0068999999999999</v>
      </c>
      <c r="GT19" s="162">
        <v>119.81529999999999</v>
      </c>
      <c r="GU19" s="162">
        <v>-4.9222999999999999</v>
      </c>
      <c r="GV19" s="162">
        <v>-9.3596000000000004</v>
      </c>
      <c r="GW19" s="162">
        <v>8.7781000000000002</v>
      </c>
      <c r="GX19" s="162">
        <v>2.1415999999999999</v>
      </c>
      <c r="GY19" s="162">
        <v>5.7213000000000003</v>
      </c>
      <c r="GZ19" s="162">
        <v>5.7202000000000002</v>
      </c>
      <c r="HA19" s="162">
        <v>1</v>
      </c>
      <c r="HB19" s="162">
        <v>24.9803</v>
      </c>
      <c r="HC19" s="162">
        <v>25.883800000000001</v>
      </c>
      <c r="HD19" s="162">
        <v>-3.77</v>
      </c>
      <c r="HE19" s="162">
        <v>-3.0348000000000002</v>
      </c>
      <c r="HF19" s="162">
        <v>28.3626</v>
      </c>
      <c r="HG19" s="162">
        <v>-3.5137</v>
      </c>
      <c r="HH19" s="162">
        <v>79.023700000000005</v>
      </c>
      <c r="HI19" s="162">
        <v>6.1986999999999997</v>
      </c>
      <c r="HJ19" s="162">
        <v>6.8350999999999997</v>
      </c>
      <c r="HK19" s="162">
        <v>-11.3619</v>
      </c>
      <c r="HL19" s="163"/>
      <c r="HM19" s="162">
        <v>-13.2822</v>
      </c>
      <c r="HN19" s="162">
        <v>-12.7121</v>
      </c>
      <c r="HO19" s="162">
        <v>47.129600000000003</v>
      </c>
      <c r="HP19" s="162">
        <v>48.626899999999999</v>
      </c>
      <c r="HQ19" s="162">
        <v>-14.324999999999999</v>
      </c>
      <c r="HR19" s="162">
        <v>-14.0229</v>
      </c>
      <c r="HS19" s="162">
        <v>-4.3655999999999997</v>
      </c>
      <c r="HT19" s="162">
        <v>-4.2409999999999997</v>
      </c>
      <c r="HU19" s="162">
        <v>19.59</v>
      </c>
      <c r="HV19" s="162">
        <v>19.34</v>
      </c>
      <c r="HW19" s="162">
        <v>-38</v>
      </c>
      <c r="HX19" s="162">
        <v>-38.200000000000003</v>
      </c>
      <c r="HY19" s="162">
        <v>0.82669999999999999</v>
      </c>
      <c r="HZ19" s="162">
        <v>-10.88</v>
      </c>
      <c r="IA19" s="162">
        <v>115.5133</v>
      </c>
      <c r="IB19" s="162">
        <v>-5.3741000000000003</v>
      </c>
      <c r="IC19" s="162">
        <v>-5.3867000000000003</v>
      </c>
      <c r="ID19" s="162">
        <v>-18.3</v>
      </c>
      <c r="IE19" s="162">
        <v>-42.7</v>
      </c>
      <c r="IF19" s="162">
        <v>-2.1</v>
      </c>
      <c r="IG19" s="162">
        <v>-2.5</v>
      </c>
      <c r="IH19" s="163"/>
      <c r="II19" s="162">
        <v>-18.139900000000001</v>
      </c>
      <c r="IJ19" s="162">
        <v>-144.5401</v>
      </c>
      <c r="IK19" s="162">
        <v>28.8687</v>
      </c>
      <c r="IL19" s="162">
        <v>-273.5788</v>
      </c>
      <c r="IM19" s="162">
        <v>-26.8977</v>
      </c>
      <c r="IN19" s="162">
        <v>-39.204599999999999</v>
      </c>
      <c r="IO19" s="162">
        <v>117.928</v>
      </c>
      <c r="IP19" s="162">
        <v>48.627299999999998</v>
      </c>
      <c r="IQ19" s="162">
        <v>159.47909999999999</v>
      </c>
      <c r="IR19" s="162">
        <v>131.50659999999999</v>
      </c>
      <c r="IS19" s="162">
        <v>52.984699999999997</v>
      </c>
      <c r="IT19" s="162">
        <v>28.5197</v>
      </c>
      <c r="IU19" s="162">
        <v>26.523700000000002</v>
      </c>
      <c r="IV19" s="162">
        <v>-48.313299999999998</v>
      </c>
      <c r="IW19" s="162">
        <v>214.19460000000001</v>
      </c>
      <c r="IX19" s="162">
        <v>-232.6241</v>
      </c>
      <c r="IY19" s="162">
        <v>-18.687799999999999</v>
      </c>
      <c r="IZ19" s="162">
        <v>29.385000000000002</v>
      </c>
      <c r="JA19" s="162">
        <v>-0.79469999999999996</v>
      </c>
      <c r="JB19" s="163"/>
      <c r="JC19" s="162">
        <v>-10.64</v>
      </c>
      <c r="JD19" s="162">
        <v>-0.41199999999999998</v>
      </c>
      <c r="JE19" s="162">
        <v>-0.42</v>
      </c>
      <c r="JF19" s="162">
        <v>6.8</v>
      </c>
      <c r="JG19" s="162">
        <v>-3.04</v>
      </c>
      <c r="JH19" s="162">
        <v>-5.2816000000000001</v>
      </c>
      <c r="JI19" s="162">
        <v>-3.5447000000000002</v>
      </c>
      <c r="JJ19" s="162">
        <v>10.0816</v>
      </c>
      <c r="JK19" s="162">
        <v>-13.301299999999999</v>
      </c>
      <c r="JL19" s="162">
        <v>1.5</v>
      </c>
      <c r="JM19" s="162">
        <v>2.7690000000000001</v>
      </c>
      <c r="JN19" s="162">
        <v>2.5350000000000001</v>
      </c>
      <c r="JO19" s="163"/>
      <c r="JP19" s="162">
        <v>2.1038999999999999</v>
      </c>
      <c r="JQ19" s="162">
        <v>3.8782000000000001</v>
      </c>
      <c r="JR19" s="162">
        <v>3.1631999999999998</v>
      </c>
      <c r="JS19" s="162">
        <v>3.2704</v>
      </c>
      <c r="JT19" s="163"/>
      <c r="JU19" s="162">
        <v>29.1</v>
      </c>
      <c r="JV19" s="162">
        <v>0.57740000000000002</v>
      </c>
      <c r="JW19" s="162">
        <v>0</v>
      </c>
      <c r="JX19" s="163"/>
      <c r="JY19" s="162">
        <v>-16.339400000000001</v>
      </c>
      <c r="JZ19" s="162">
        <v>3.0156999999999998</v>
      </c>
      <c r="KA19" s="162">
        <v>-19.715699999999998</v>
      </c>
      <c r="KB19" s="162">
        <v>-15.1708</v>
      </c>
      <c r="KC19" s="162">
        <v>-9.4184999999999999</v>
      </c>
      <c r="KD19" s="162">
        <v>-20.204599999999999</v>
      </c>
      <c r="KE19" s="162">
        <v>0</v>
      </c>
      <c r="KF19" s="162">
        <v>-30.6</v>
      </c>
      <c r="KG19" s="162">
        <v>14</v>
      </c>
      <c r="KH19" s="162">
        <v>41.776299999999999</v>
      </c>
      <c r="KI19" s="162">
        <v>-106.3878</v>
      </c>
    </row>
    <row r="20" spans="1:295" ht="18" customHeight="1" x14ac:dyDescent="0.25">
      <c r="A20" s="159" t="s">
        <v>95</v>
      </c>
      <c r="B20" s="159" t="s">
        <v>792</v>
      </c>
      <c r="C20" s="162">
        <v>0</v>
      </c>
      <c r="D20" s="162">
        <v>3.4718</v>
      </c>
      <c r="E20" s="162">
        <v>-8.2605000000000004</v>
      </c>
      <c r="F20" s="162">
        <v>2.3988999999999998</v>
      </c>
      <c r="G20" s="162">
        <v>7.2356999999999996</v>
      </c>
      <c r="H20" s="163"/>
      <c r="I20" s="162">
        <v>18.005500000000001</v>
      </c>
      <c r="J20" s="163"/>
      <c r="K20" s="162">
        <v>8.1052999999999997</v>
      </c>
      <c r="L20" s="162">
        <v>2.9178999999999999</v>
      </c>
      <c r="M20" s="162">
        <v>4.3787000000000003</v>
      </c>
      <c r="N20" s="163"/>
      <c r="O20" s="162">
        <v>-19.8</v>
      </c>
      <c r="P20" s="162">
        <v>-2.2000000000000002</v>
      </c>
      <c r="Q20" s="163"/>
      <c r="R20" s="162">
        <v>-13.2</v>
      </c>
      <c r="S20" s="162">
        <v>1.2555000000000001</v>
      </c>
      <c r="T20" s="162">
        <v>-8.4000000000000005E-2</v>
      </c>
      <c r="U20" s="162">
        <v>4.4873000000000003</v>
      </c>
      <c r="V20" s="162">
        <v>4.2975000000000003</v>
      </c>
      <c r="W20" s="162">
        <v>7.8017000000000003</v>
      </c>
      <c r="X20" s="162">
        <v>2.5796999999999999</v>
      </c>
      <c r="Y20" s="162">
        <v>1.9332</v>
      </c>
      <c r="Z20" s="162">
        <v>2.742</v>
      </c>
      <c r="AA20" s="163"/>
      <c r="AB20" s="162">
        <v>-0.83909999999999996</v>
      </c>
      <c r="AC20" s="162">
        <v>-1.1379999999999999</v>
      </c>
      <c r="AD20" s="162">
        <v>-1.121</v>
      </c>
      <c r="AE20" s="162">
        <v>3.218</v>
      </c>
      <c r="AF20" s="162">
        <v>-17.760000000000002</v>
      </c>
      <c r="AG20" s="162">
        <v>-13.2</v>
      </c>
      <c r="AH20" s="163"/>
      <c r="AI20" s="163"/>
      <c r="AJ20" s="162">
        <v>-12.06</v>
      </c>
      <c r="AK20" s="162">
        <v>-11.98</v>
      </c>
      <c r="AL20" s="163"/>
      <c r="AM20" s="162">
        <v>-12.56</v>
      </c>
      <c r="AN20" s="162">
        <v>-12.52</v>
      </c>
      <c r="AO20" s="162">
        <v>1.4945999999999999</v>
      </c>
      <c r="AP20" s="162">
        <v>3.9668999999999999</v>
      </c>
      <c r="AQ20" s="162">
        <v>6.4851999999999999</v>
      </c>
      <c r="AR20" s="162">
        <v>7.5758000000000001</v>
      </c>
      <c r="AS20" s="162">
        <v>-20.220400000000001</v>
      </c>
      <c r="AT20" s="162">
        <v>-15.1374</v>
      </c>
      <c r="AU20" s="162">
        <v>-14.8216</v>
      </c>
      <c r="AV20" s="162">
        <v>1.7295</v>
      </c>
      <c r="AW20" s="162">
        <v>1.798</v>
      </c>
      <c r="AX20" s="162">
        <v>-17.950500000000002</v>
      </c>
      <c r="AY20" s="162">
        <v>-15.2713</v>
      </c>
      <c r="AZ20" s="162">
        <v>-0.78910000000000002</v>
      </c>
      <c r="BA20" s="162">
        <v>-5.4878</v>
      </c>
      <c r="BB20" s="162">
        <v>79.781199999999998</v>
      </c>
      <c r="BC20" s="162">
        <v>7.1757999999999997</v>
      </c>
      <c r="BD20" s="162">
        <v>-5.2</v>
      </c>
      <c r="BE20" s="162">
        <v>-5.5</v>
      </c>
      <c r="BF20" s="162">
        <v>-21.058499999999999</v>
      </c>
      <c r="BG20" s="162">
        <v>-20.796500000000002</v>
      </c>
      <c r="BH20" s="162">
        <v>-1.7263999999999999</v>
      </c>
      <c r="BI20" s="163"/>
      <c r="BJ20" s="162">
        <v>4.1726999999999999</v>
      </c>
      <c r="BK20" s="162">
        <v>1.9184000000000001</v>
      </c>
      <c r="BL20" s="163"/>
      <c r="BM20" s="162">
        <v>0.31340000000000001</v>
      </c>
      <c r="BN20" s="162">
        <v>-89.022499999999994</v>
      </c>
      <c r="BO20" s="162">
        <v>29.450399999999998</v>
      </c>
      <c r="BP20" s="162">
        <v>29.328299999999999</v>
      </c>
      <c r="BQ20" s="162">
        <v>61.744399999999999</v>
      </c>
      <c r="BR20" s="162">
        <v>-148.76830000000001</v>
      </c>
      <c r="BS20" s="163"/>
      <c r="BT20" s="163"/>
      <c r="BU20" s="163"/>
      <c r="BV20" s="162">
        <v>13.0632</v>
      </c>
      <c r="BW20" s="162">
        <v>0</v>
      </c>
      <c r="BX20" s="162">
        <v>0</v>
      </c>
      <c r="BY20" s="162">
        <v>0</v>
      </c>
      <c r="BZ20" s="162">
        <v>0</v>
      </c>
      <c r="CA20" s="162">
        <v>-24.911799999999999</v>
      </c>
      <c r="CB20" s="162">
        <v>-25.447700000000001</v>
      </c>
      <c r="CC20" s="162">
        <v>29.631399999999999</v>
      </c>
      <c r="CD20" s="162">
        <v>29.248000000000001</v>
      </c>
      <c r="CE20" s="162">
        <v>-3.9701</v>
      </c>
      <c r="CF20" s="162">
        <v>0.32850000000000001</v>
      </c>
      <c r="CG20" s="162">
        <v>0.252</v>
      </c>
      <c r="CH20" s="162">
        <v>3.7942</v>
      </c>
      <c r="CI20" s="163"/>
      <c r="CJ20" s="163"/>
      <c r="CK20" s="163"/>
      <c r="CL20" s="162">
        <v>18</v>
      </c>
      <c r="CM20" s="162">
        <v>14.6</v>
      </c>
      <c r="CN20" s="162">
        <v>-1.81</v>
      </c>
      <c r="CO20" s="162">
        <v>20.9222</v>
      </c>
      <c r="CP20" s="162">
        <v>21.021999999999998</v>
      </c>
      <c r="CQ20" s="162">
        <v>19.252099999999999</v>
      </c>
      <c r="CR20" s="162">
        <v>77.698400000000007</v>
      </c>
      <c r="CS20" s="162">
        <v>77.046599999999998</v>
      </c>
      <c r="CT20" s="162">
        <v>-23.2316</v>
      </c>
      <c r="CU20" s="162">
        <v>-59.950200000000002</v>
      </c>
      <c r="CV20" s="162">
        <v>-22.8155</v>
      </c>
      <c r="CW20" s="162">
        <v>2.0246</v>
      </c>
      <c r="CX20" s="162">
        <v>19.52</v>
      </c>
      <c r="CY20" s="162">
        <v>6.64</v>
      </c>
      <c r="CZ20" s="162">
        <v>4.5361000000000002</v>
      </c>
      <c r="DA20" s="162">
        <v>4.8859000000000004</v>
      </c>
      <c r="DB20" s="162">
        <v>-7</v>
      </c>
      <c r="DC20" s="163"/>
      <c r="DD20" s="163"/>
      <c r="DE20" s="163"/>
      <c r="DF20" s="162">
        <v>25.798100000000002</v>
      </c>
      <c r="DG20" s="163"/>
      <c r="DH20" s="162">
        <v>-3.4026000000000001</v>
      </c>
      <c r="DI20" s="163"/>
      <c r="DJ20" s="162">
        <v>15.9</v>
      </c>
      <c r="DK20" s="162">
        <v>-2.5708000000000002</v>
      </c>
      <c r="DL20" s="162">
        <v>-0.374</v>
      </c>
      <c r="DM20" s="162">
        <v>5.9981</v>
      </c>
      <c r="DN20" s="162">
        <v>6.3144</v>
      </c>
      <c r="DO20" s="162">
        <v>-0.13</v>
      </c>
      <c r="DP20" s="162">
        <v>-2.2599999999999998</v>
      </c>
      <c r="DQ20" s="162">
        <v>6.2</v>
      </c>
      <c r="DR20" s="162">
        <v>-25.1814</v>
      </c>
      <c r="DS20" s="162">
        <v>-4.82</v>
      </c>
      <c r="DT20" s="162">
        <v>-4.93</v>
      </c>
      <c r="DU20" s="162">
        <v>4.26</v>
      </c>
      <c r="DV20" s="162">
        <v>25.14</v>
      </c>
      <c r="DW20" s="162">
        <v>-23.9818</v>
      </c>
      <c r="DX20" s="162">
        <v>-11.7545</v>
      </c>
      <c r="DY20" s="162">
        <v>-37.211300000000001</v>
      </c>
      <c r="DZ20" s="162">
        <v>-36.827300000000001</v>
      </c>
      <c r="EA20" s="163"/>
      <c r="EB20" s="162">
        <v>-16.232700000000001</v>
      </c>
      <c r="EC20" s="162">
        <v>-25.634699999999999</v>
      </c>
      <c r="ED20" s="162">
        <v>-25.758900000000001</v>
      </c>
      <c r="EE20" s="162">
        <v>-23.7256</v>
      </c>
      <c r="EF20" s="162">
        <v>-25.873000000000001</v>
      </c>
      <c r="EG20" s="162">
        <v>-9.9019999999999992</v>
      </c>
      <c r="EH20" s="162">
        <v>-129.82740000000001</v>
      </c>
      <c r="EI20" s="162">
        <v>-38.890099999999997</v>
      </c>
      <c r="EJ20" s="163"/>
      <c r="EK20" s="162">
        <v>-8.1875999999999998</v>
      </c>
      <c r="EL20" s="162">
        <v>-7.4871999999999996</v>
      </c>
      <c r="EM20" s="162">
        <v>16.337499999999999</v>
      </c>
      <c r="EN20" s="162">
        <v>-8.0298999999999996</v>
      </c>
      <c r="EO20" s="163"/>
      <c r="EP20" s="162">
        <v>5.1360000000000001</v>
      </c>
      <c r="EQ20" s="162">
        <v>-29.537199999999999</v>
      </c>
      <c r="ER20" s="162">
        <v>-29.356200000000001</v>
      </c>
      <c r="ES20" s="162">
        <v>6.4558</v>
      </c>
      <c r="ET20" s="163"/>
      <c r="EU20" s="162">
        <v>-15.89</v>
      </c>
      <c r="EV20" s="162">
        <v>0</v>
      </c>
      <c r="EW20" s="162">
        <v>2.3824999999999998</v>
      </c>
      <c r="EX20" s="162">
        <v>-3.0417999999999998</v>
      </c>
      <c r="EY20" s="162">
        <v>-9.5871999999999993</v>
      </c>
      <c r="EZ20" s="162">
        <v>-9.7710000000000008</v>
      </c>
      <c r="FA20" s="162">
        <v>9.8668999999999993</v>
      </c>
      <c r="FB20" s="162">
        <v>11.0364</v>
      </c>
      <c r="FC20" s="162">
        <v>-22.230499999999999</v>
      </c>
      <c r="FD20" s="162">
        <v>4.5933000000000002</v>
      </c>
      <c r="FE20" s="163"/>
      <c r="FF20" s="162">
        <v>4.3638000000000003</v>
      </c>
      <c r="FG20" s="162">
        <v>3.4001000000000001</v>
      </c>
      <c r="FH20" s="162">
        <v>3.0909</v>
      </c>
      <c r="FI20" s="162">
        <v>0</v>
      </c>
      <c r="FJ20" s="162">
        <v>12.559200000000001</v>
      </c>
      <c r="FK20" s="162">
        <v>12.056900000000001</v>
      </c>
      <c r="FL20" s="162">
        <v>-20.931999999999999</v>
      </c>
      <c r="FM20" s="162">
        <v>22.943999999999999</v>
      </c>
      <c r="FN20" s="162">
        <v>22.640899999999998</v>
      </c>
      <c r="FO20" s="162">
        <v>-8.6245999999999992</v>
      </c>
      <c r="FP20" s="163"/>
      <c r="FQ20" s="162">
        <v>23.277899999999999</v>
      </c>
      <c r="FR20" s="162">
        <v>-14.73</v>
      </c>
      <c r="FS20" s="162">
        <v>-0.309</v>
      </c>
      <c r="FT20" s="162">
        <v>0.17330000000000001</v>
      </c>
      <c r="FU20" s="163"/>
      <c r="FV20" s="162">
        <v>1</v>
      </c>
      <c r="FW20" s="162">
        <v>-22.1386</v>
      </c>
      <c r="FX20" s="163"/>
      <c r="FY20" s="162">
        <v>2.3719999999999999</v>
      </c>
      <c r="FZ20" s="162">
        <v>0.67</v>
      </c>
      <c r="GA20" s="163"/>
      <c r="GB20" s="162">
        <v>-15.42</v>
      </c>
      <c r="GC20" s="162">
        <v>-10.2051</v>
      </c>
      <c r="GD20" s="162">
        <v>-0.85509999999999997</v>
      </c>
      <c r="GE20" s="162">
        <v>-5.98</v>
      </c>
      <c r="GF20" s="162">
        <v>37.326700000000002</v>
      </c>
      <c r="GG20" s="162">
        <v>-0.1</v>
      </c>
      <c r="GH20" s="162">
        <v>18.3872</v>
      </c>
      <c r="GI20" s="162">
        <v>-3.1493000000000002</v>
      </c>
      <c r="GJ20" s="162">
        <v>-3.2330000000000001</v>
      </c>
      <c r="GK20" s="162">
        <v>2.0598999999999998</v>
      </c>
      <c r="GL20" s="163"/>
      <c r="GM20" s="163"/>
      <c r="GN20" s="162">
        <v>-16.016500000000001</v>
      </c>
      <c r="GO20" s="162">
        <v>-12.4504</v>
      </c>
      <c r="GP20" s="162">
        <v>0.37590000000000001</v>
      </c>
      <c r="GQ20" s="162">
        <v>-20.682700000000001</v>
      </c>
      <c r="GR20" s="162">
        <v>8.6252999999999993</v>
      </c>
      <c r="GS20" s="162">
        <v>7.4124999999999996</v>
      </c>
      <c r="GT20" s="162">
        <v>119.7574</v>
      </c>
      <c r="GU20" s="162">
        <v>-4.9175000000000004</v>
      </c>
      <c r="GV20" s="162">
        <v>-9.2647999999999993</v>
      </c>
      <c r="GW20" s="162">
        <v>8.5394000000000005</v>
      </c>
      <c r="GX20" s="162">
        <v>2.605</v>
      </c>
      <c r="GY20" s="162">
        <v>5.8971</v>
      </c>
      <c r="GZ20" s="162">
        <v>5.9180000000000001</v>
      </c>
      <c r="HA20" s="162">
        <v>2</v>
      </c>
      <c r="HB20" s="162">
        <v>24.722200000000001</v>
      </c>
      <c r="HC20" s="162">
        <v>26.069299999999998</v>
      </c>
      <c r="HD20" s="162">
        <v>-3.77</v>
      </c>
      <c r="HE20" s="162">
        <v>-3.5737999999999999</v>
      </c>
      <c r="HF20" s="162">
        <v>29.3401</v>
      </c>
      <c r="HG20" s="162">
        <v>-5.0895000000000001</v>
      </c>
      <c r="HH20" s="162">
        <v>77.697000000000003</v>
      </c>
      <c r="HI20" s="162">
        <v>7.6386000000000003</v>
      </c>
      <c r="HJ20" s="162">
        <v>8.0251000000000001</v>
      </c>
      <c r="HK20" s="162">
        <v>-11.4528</v>
      </c>
      <c r="HL20" s="163"/>
      <c r="HM20" s="162">
        <v>-12.1004</v>
      </c>
      <c r="HN20" s="162">
        <v>-11.0198</v>
      </c>
      <c r="HO20" s="163"/>
      <c r="HP20" s="163"/>
      <c r="HQ20" s="162">
        <v>-14.2646</v>
      </c>
      <c r="HR20" s="162">
        <v>-13.6439</v>
      </c>
      <c r="HS20" s="162">
        <v>-3.5470999999999999</v>
      </c>
      <c r="HT20" s="162">
        <v>-3.3138000000000001</v>
      </c>
      <c r="HU20" s="162">
        <v>21.49</v>
      </c>
      <c r="HV20" s="162">
        <v>21.38</v>
      </c>
      <c r="HW20" s="162">
        <v>-38.9</v>
      </c>
      <c r="HX20" s="162">
        <v>-39.9</v>
      </c>
      <c r="HY20" s="162">
        <v>1.0904</v>
      </c>
      <c r="HZ20" s="162">
        <v>-12.24</v>
      </c>
      <c r="IA20" s="162">
        <v>115.2364</v>
      </c>
      <c r="IB20" s="162">
        <v>-5.2328000000000001</v>
      </c>
      <c r="IC20" s="162">
        <v>-5.2386999999999997</v>
      </c>
      <c r="ID20" s="162">
        <v>-17.8</v>
      </c>
      <c r="IE20" s="162">
        <v>-42.7</v>
      </c>
      <c r="IF20" s="162">
        <v>-2.4</v>
      </c>
      <c r="IG20" s="162">
        <v>-2.9</v>
      </c>
      <c r="IH20" s="163"/>
      <c r="II20" s="162">
        <v>-18.1114</v>
      </c>
      <c r="IJ20" s="162">
        <v>-140.01390000000001</v>
      </c>
      <c r="IK20" s="162">
        <v>31.275200000000002</v>
      </c>
      <c r="IL20" s="162">
        <v>-273.78840000000002</v>
      </c>
      <c r="IM20" s="162">
        <v>-25.804300000000001</v>
      </c>
      <c r="IN20" s="162">
        <v>-36.560200000000002</v>
      </c>
      <c r="IO20" s="162">
        <v>116.3635</v>
      </c>
      <c r="IP20" s="162">
        <v>50.160400000000003</v>
      </c>
      <c r="IQ20" s="162">
        <v>159.49289999999999</v>
      </c>
      <c r="IR20" s="162">
        <v>130.21979999999999</v>
      </c>
      <c r="IS20" s="162">
        <v>49.683500000000002</v>
      </c>
      <c r="IT20" s="162">
        <v>28.111000000000001</v>
      </c>
      <c r="IU20" s="162">
        <v>28.866499999999998</v>
      </c>
      <c r="IV20" s="162">
        <v>-50.828000000000003</v>
      </c>
      <c r="IW20" s="162">
        <v>208.88120000000001</v>
      </c>
      <c r="IX20" s="162">
        <v>-231.80330000000001</v>
      </c>
      <c r="IY20" s="162">
        <v>-20.235800000000001</v>
      </c>
      <c r="IZ20" s="162">
        <v>27.313199999999998</v>
      </c>
      <c r="JA20" s="162">
        <v>-1.0999000000000001</v>
      </c>
      <c r="JB20" s="163"/>
      <c r="JC20" s="162">
        <v>-11.52</v>
      </c>
      <c r="JD20" s="162">
        <v>-0.32300000000000001</v>
      </c>
      <c r="JE20" s="162">
        <v>-0.32800000000000001</v>
      </c>
      <c r="JF20" s="162">
        <v>7.12</v>
      </c>
      <c r="JG20" s="162">
        <v>-3.12</v>
      </c>
      <c r="JH20" s="162">
        <v>-5.3593000000000002</v>
      </c>
      <c r="JI20" s="162">
        <v>-3.4836</v>
      </c>
      <c r="JJ20" s="162">
        <v>10.1091</v>
      </c>
      <c r="JK20" s="162">
        <v>-13.0938</v>
      </c>
      <c r="JL20" s="162">
        <v>1.7</v>
      </c>
      <c r="JM20" s="162">
        <v>1.135</v>
      </c>
      <c r="JN20" s="162">
        <v>1.7</v>
      </c>
      <c r="JO20" s="163"/>
      <c r="JP20" s="163"/>
      <c r="JQ20" s="162">
        <v>3.6941999999999999</v>
      </c>
      <c r="JR20" s="162">
        <v>2.7231999999999998</v>
      </c>
      <c r="JS20" s="162">
        <v>2.5680999999999998</v>
      </c>
      <c r="JT20" s="163"/>
      <c r="JU20" s="162">
        <v>29.3</v>
      </c>
      <c r="JV20" s="162">
        <v>0.62280000000000002</v>
      </c>
      <c r="JW20" s="162">
        <v>0.08</v>
      </c>
      <c r="JX20" s="163"/>
      <c r="JY20" s="162">
        <v>-15.8667</v>
      </c>
      <c r="JZ20" s="162">
        <v>2.5301999999999998</v>
      </c>
      <c r="KA20" s="162">
        <v>-20.229299999999999</v>
      </c>
      <c r="KB20" s="162">
        <v>-14.5092</v>
      </c>
      <c r="KC20" s="162">
        <v>-9.4548000000000005</v>
      </c>
      <c r="KD20" s="162">
        <v>-20.786999999999999</v>
      </c>
      <c r="KE20" s="162">
        <v>0</v>
      </c>
      <c r="KF20" s="162">
        <v>-31.1</v>
      </c>
      <c r="KG20" s="162">
        <v>14.2</v>
      </c>
      <c r="KH20" s="162">
        <v>40.991500000000002</v>
      </c>
      <c r="KI20" s="162">
        <v>-104.6729</v>
      </c>
    </row>
    <row r="21" spans="1:295" ht="18" customHeight="1" x14ac:dyDescent="0.25">
      <c r="A21" s="159" t="s">
        <v>95</v>
      </c>
      <c r="B21" s="159" t="s">
        <v>793</v>
      </c>
      <c r="C21" s="162">
        <v>0</v>
      </c>
      <c r="D21" s="162">
        <v>3.5217999999999998</v>
      </c>
      <c r="E21" s="162">
        <v>-8.3321000000000005</v>
      </c>
      <c r="F21" s="162">
        <v>2.6331000000000002</v>
      </c>
      <c r="G21" s="162">
        <v>6.6506999999999996</v>
      </c>
      <c r="H21" s="163"/>
      <c r="I21" s="162">
        <v>18.817799999999998</v>
      </c>
      <c r="J21" s="163"/>
      <c r="K21" s="162">
        <v>10.2302</v>
      </c>
      <c r="L21" s="162">
        <v>3.8959000000000001</v>
      </c>
      <c r="M21" s="162">
        <v>5.3029999999999999</v>
      </c>
      <c r="N21" s="162">
        <v>-4.4400000000000004</v>
      </c>
      <c r="O21" s="162">
        <v>-19.8</v>
      </c>
      <c r="P21" s="162">
        <v>-2.2000000000000002</v>
      </c>
      <c r="Q21" s="162">
        <v>2.484</v>
      </c>
      <c r="R21" s="162">
        <v>-11</v>
      </c>
      <c r="S21" s="162">
        <v>1.8689</v>
      </c>
      <c r="T21" s="162">
        <v>-1.8357000000000001</v>
      </c>
      <c r="U21" s="162">
        <v>4.9598000000000004</v>
      </c>
      <c r="V21" s="162">
        <v>5.0518999999999998</v>
      </c>
      <c r="W21" s="162">
        <v>8.8635000000000002</v>
      </c>
      <c r="X21" s="162">
        <v>2.8113000000000001</v>
      </c>
      <c r="Y21" s="162">
        <v>1.9997</v>
      </c>
      <c r="Z21" s="162">
        <v>2.6783000000000001</v>
      </c>
      <c r="AA21" s="163"/>
      <c r="AB21" s="162">
        <v>-0.86060000000000003</v>
      </c>
      <c r="AC21" s="162">
        <v>-0.89800000000000002</v>
      </c>
      <c r="AD21" s="162">
        <v>-0.88300000000000001</v>
      </c>
      <c r="AE21" s="162">
        <v>3.238</v>
      </c>
      <c r="AF21" s="162">
        <v>-15.54</v>
      </c>
      <c r="AG21" s="162">
        <v>-13.2</v>
      </c>
      <c r="AH21" s="163"/>
      <c r="AI21" s="163"/>
      <c r="AJ21" s="162">
        <v>-10.76</v>
      </c>
      <c r="AK21" s="162">
        <v>-10.63</v>
      </c>
      <c r="AL21" s="163"/>
      <c r="AM21" s="162">
        <v>-12.18</v>
      </c>
      <c r="AN21" s="162">
        <v>-12.1</v>
      </c>
      <c r="AO21" s="162">
        <v>1.4116</v>
      </c>
      <c r="AP21" s="162">
        <v>3.9175</v>
      </c>
      <c r="AQ21" s="162">
        <v>10.7188</v>
      </c>
      <c r="AR21" s="162">
        <v>11.879099999999999</v>
      </c>
      <c r="AS21" s="162">
        <v>-15.9558</v>
      </c>
      <c r="AT21" s="162">
        <v>-14.1997</v>
      </c>
      <c r="AU21" s="162">
        <v>-13.7966</v>
      </c>
      <c r="AV21" s="162">
        <v>2.8228</v>
      </c>
      <c r="AW21" s="162">
        <v>3.1602000000000001</v>
      </c>
      <c r="AX21" s="162">
        <v>-27.1937</v>
      </c>
      <c r="AY21" s="162">
        <v>-23.9787</v>
      </c>
      <c r="AZ21" s="162">
        <v>-1.1836</v>
      </c>
      <c r="BA21" s="162">
        <v>-6.5781000000000001</v>
      </c>
      <c r="BB21" s="162">
        <v>78.34</v>
      </c>
      <c r="BC21" s="162">
        <v>6.1581999999999999</v>
      </c>
      <c r="BD21" s="162">
        <v>-4.7</v>
      </c>
      <c r="BE21" s="162">
        <v>-4.9000000000000004</v>
      </c>
      <c r="BF21" s="162">
        <v>-19.902999999999999</v>
      </c>
      <c r="BG21" s="162">
        <v>-19.576000000000001</v>
      </c>
      <c r="BH21" s="162">
        <v>-1.6377999999999999</v>
      </c>
      <c r="BI21" s="163"/>
      <c r="BJ21" s="162">
        <v>4.8837999999999999</v>
      </c>
      <c r="BK21" s="162">
        <v>1.7101</v>
      </c>
      <c r="BL21" s="162">
        <v>1.2164999999999999</v>
      </c>
      <c r="BM21" s="162">
        <v>0.88729999999999998</v>
      </c>
      <c r="BN21" s="162">
        <v>-60.548699999999997</v>
      </c>
      <c r="BO21" s="162">
        <v>26.032299999999999</v>
      </c>
      <c r="BP21" s="162">
        <v>25.8492</v>
      </c>
      <c r="BQ21" s="162">
        <v>50.446199999999997</v>
      </c>
      <c r="BR21" s="162">
        <v>-129.75620000000001</v>
      </c>
      <c r="BS21" s="163"/>
      <c r="BT21" s="163"/>
      <c r="BU21" s="163"/>
      <c r="BV21" s="162">
        <v>10.9376</v>
      </c>
      <c r="BW21" s="163"/>
      <c r="BX21" s="163"/>
      <c r="BY21" s="163"/>
      <c r="BZ21" s="162">
        <v>0.63</v>
      </c>
      <c r="CA21" s="162">
        <v>-26.921199999999999</v>
      </c>
      <c r="CB21" s="162">
        <v>-26.385400000000001</v>
      </c>
      <c r="CC21" s="162">
        <v>30.365400000000001</v>
      </c>
      <c r="CD21" s="162">
        <v>29.552099999999999</v>
      </c>
      <c r="CE21" s="162">
        <v>-3.3639999999999999</v>
      </c>
      <c r="CF21" s="162">
        <v>4.4043000000000001</v>
      </c>
      <c r="CG21" s="162">
        <v>4.5942999999999996</v>
      </c>
      <c r="CH21" s="162">
        <v>5.2561</v>
      </c>
      <c r="CI21" s="163"/>
      <c r="CJ21" s="163"/>
      <c r="CK21" s="163"/>
      <c r="CL21" s="162">
        <v>18.100000000000001</v>
      </c>
      <c r="CM21" s="162">
        <v>14.6</v>
      </c>
      <c r="CN21" s="162">
        <v>-1.56</v>
      </c>
      <c r="CO21" s="162">
        <v>23.679600000000001</v>
      </c>
      <c r="CP21" s="162">
        <v>23.908000000000001</v>
      </c>
      <c r="CQ21" s="162">
        <v>22.1325</v>
      </c>
      <c r="CR21" s="162">
        <v>74.331699999999998</v>
      </c>
      <c r="CS21" s="162">
        <v>75.123999999999995</v>
      </c>
      <c r="CT21" s="162">
        <v>-21.113700000000001</v>
      </c>
      <c r="CU21" s="162">
        <v>-57.170400000000001</v>
      </c>
      <c r="CV21" s="162">
        <v>-20.803599999999999</v>
      </c>
      <c r="CW21" s="162">
        <v>1.9772000000000001</v>
      </c>
      <c r="CX21" s="162">
        <v>19.260000000000002</v>
      </c>
      <c r="CY21" s="162">
        <v>6.53</v>
      </c>
      <c r="CZ21" s="162">
        <v>5.4736000000000002</v>
      </c>
      <c r="DA21" s="162">
        <v>5.7648000000000001</v>
      </c>
      <c r="DB21" s="162">
        <v>-7.4</v>
      </c>
      <c r="DC21" s="163"/>
      <c r="DD21" s="163"/>
      <c r="DE21" s="163"/>
      <c r="DF21" s="162">
        <v>27.475300000000001</v>
      </c>
      <c r="DG21" s="163"/>
      <c r="DH21" s="162">
        <v>-3.6507000000000001</v>
      </c>
      <c r="DI21" s="162">
        <v>13.6</v>
      </c>
      <c r="DJ21" s="162">
        <v>13.6</v>
      </c>
      <c r="DK21" s="162">
        <v>-2.2681</v>
      </c>
      <c r="DL21" s="162">
        <v>0.37990000000000002</v>
      </c>
      <c r="DM21" s="162">
        <v>6.6289999999999996</v>
      </c>
      <c r="DN21" s="162">
        <v>7.4276999999999997</v>
      </c>
      <c r="DO21" s="162">
        <v>0.84</v>
      </c>
      <c r="DP21" s="162">
        <v>-2.12</v>
      </c>
      <c r="DQ21" s="162">
        <v>5.673</v>
      </c>
      <c r="DR21" s="162">
        <v>-27.076499999999999</v>
      </c>
      <c r="DS21" s="162">
        <v>-4.75</v>
      </c>
      <c r="DT21" s="162">
        <v>-4.8600000000000003</v>
      </c>
      <c r="DU21" s="162">
        <v>4.09</v>
      </c>
      <c r="DV21" s="162">
        <v>25.75</v>
      </c>
      <c r="DW21" s="162">
        <v>-24.290900000000001</v>
      </c>
      <c r="DX21" s="162">
        <v>-12.427300000000001</v>
      </c>
      <c r="DY21" s="162">
        <v>-39.700899999999997</v>
      </c>
      <c r="DZ21" s="162">
        <v>-38.390900000000002</v>
      </c>
      <c r="EA21" s="163"/>
      <c r="EB21" s="162">
        <v>-14.2119</v>
      </c>
      <c r="EC21" s="162">
        <v>-24.694800000000001</v>
      </c>
      <c r="ED21" s="162">
        <v>-25.0169</v>
      </c>
      <c r="EE21" s="162">
        <v>-17.997800000000002</v>
      </c>
      <c r="EF21" s="162">
        <v>-21.091999999999999</v>
      </c>
      <c r="EG21" s="162">
        <v>-8.8179999999999996</v>
      </c>
      <c r="EH21" s="162">
        <v>-115.1358</v>
      </c>
      <c r="EI21" s="162">
        <v>-42.788699999999999</v>
      </c>
      <c r="EJ21" s="163"/>
      <c r="EK21" s="162">
        <v>-9.2979000000000003</v>
      </c>
      <c r="EL21" s="162">
        <v>-8.5244</v>
      </c>
      <c r="EM21" s="162">
        <v>17.752800000000001</v>
      </c>
      <c r="EN21" s="162">
        <v>-13.34</v>
      </c>
      <c r="EO21" s="163"/>
      <c r="EP21" s="162">
        <v>11.792</v>
      </c>
      <c r="EQ21" s="162">
        <v>-31.366</v>
      </c>
      <c r="ER21" s="162">
        <v>-31.337299999999999</v>
      </c>
      <c r="ES21" s="162">
        <v>8.5152999999999999</v>
      </c>
      <c r="ET21" s="162">
        <v>0</v>
      </c>
      <c r="EU21" s="162">
        <v>-18.09</v>
      </c>
      <c r="EV21" s="162">
        <v>0.7</v>
      </c>
      <c r="EW21" s="162">
        <v>2.754</v>
      </c>
      <c r="EX21" s="162">
        <v>-15.488099999999999</v>
      </c>
      <c r="EY21" s="162">
        <v>-9.0951000000000004</v>
      </c>
      <c r="EZ21" s="162">
        <v>-9.5457000000000001</v>
      </c>
      <c r="FA21" s="162">
        <v>9.2166999999999994</v>
      </c>
      <c r="FB21" s="162">
        <v>10.8994</v>
      </c>
      <c r="FC21" s="162">
        <v>-22.3779</v>
      </c>
      <c r="FD21" s="162">
        <v>4.6349</v>
      </c>
      <c r="FE21" s="163"/>
      <c r="FF21" s="162">
        <v>4.3868999999999998</v>
      </c>
      <c r="FG21" s="162">
        <v>2.4918</v>
      </c>
      <c r="FH21" s="162">
        <v>2.5133000000000001</v>
      </c>
      <c r="FI21" s="162">
        <v>0</v>
      </c>
      <c r="FJ21" s="162">
        <v>14.7362</v>
      </c>
      <c r="FK21" s="162">
        <v>14.7362</v>
      </c>
      <c r="FL21" s="162">
        <v>-22.941500000000001</v>
      </c>
      <c r="FM21" s="162">
        <v>26.3339</v>
      </c>
      <c r="FN21" s="162">
        <v>26.298400000000001</v>
      </c>
      <c r="FO21" s="162">
        <v>-10.301299999999999</v>
      </c>
      <c r="FP21" s="163"/>
      <c r="FQ21" s="162">
        <v>24.366800000000001</v>
      </c>
      <c r="FR21" s="162">
        <v>-15.18</v>
      </c>
      <c r="FS21" s="162">
        <v>-0.39689999999999998</v>
      </c>
      <c r="FT21" s="162">
        <v>0.19980000000000001</v>
      </c>
      <c r="FU21" s="163"/>
      <c r="FV21" s="162">
        <v>0.76</v>
      </c>
      <c r="FW21" s="162">
        <v>-23.978200000000001</v>
      </c>
      <c r="FX21" s="162">
        <v>0</v>
      </c>
      <c r="FY21" s="162">
        <v>2.3359999999999999</v>
      </c>
      <c r="FZ21" s="162">
        <v>0.66</v>
      </c>
      <c r="GA21" s="163"/>
      <c r="GB21" s="162">
        <v>-16.190000000000001</v>
      </c>
      <c r="GC21" s="162">
        <v>-8.2893000000000008</v>
      </c>
      <c r="GD21" s="162">
        <v>1.1520999999999999</v>
      </c>
      <c r="GE21" s="162">
        <v>-6.65</v>
      </c>
      <c r="GF21" s="162">
        <v>36.345799999999997</v>
      </c>
      <c r="GG21" s="163"/>
      <c r="GH21" s="162">
        <v>18.356400000000001</v>
      </c>
      <c r="GI21" s="162">
        <v>-3.4615999999999998</v>
      </c>
      <c r="GJ21" s="162">
        <v>-3.5931999999999999</v>
      </c>
      <c r="GK21" s="162">
        <v>1.9905999999999999</v>
      </c>
      <c r="GL21" s="163"/>
      <c r="GM21" s="163"/>
      <c r="GN21" s="162">
        <v>-15.6564</v>
      </c>
      <c r="GO21" s="162">
        <v>-12.857799999999999</v>
      </c>
      <c r="GP21" s="162">
        <v>-0.42749999999999999</v>
      </c>
      <c r="GQ21" s="162">
        <v>-20.2471</v>
      </c>
      <c r="GR21" s="162">
        <v>6.3026</v>
      </c>
      <c r="GS21" s="162">
        <v>7.0148999999999999</v>
      </c>
      <c r="GT21" s="162">
        <v>122.7513</v>
      </c>
      <c r="GU21" s="162">
        <v>-4.5548999999999999</v>
      </c>
      <c r="GV21" s="162">
        <v>-8.5662000000000003</v>
      </c>
      <c r="GW21" s="162">
        <v>8.3353999999999999</v>
      </c>
      <c r="GX21" s="162">
        <v>2.3233000000000001</v>
      </c>
      <c r="GY21" s="162">
        <v>6.0216000000000003</v>
      </c>
      <c r="GZ21" s="162">
        <v>6.1078000000000001</v>
      </c>
      <c r="HA21" s="163"/>
      <c r="HB21" s="162">
        <v>23.619</v>
      </c>
      <c r="HC21" s="162">
        <v>25.0364</v>
      </c>
      <c r="HD21" s="162">
        <v>-1.68</v>
      </c>
      <c r="HE21" s="162">
        <v>-3.4358</v>
      </c>
      <c r="HF21" s="162">
        <v>25.4817</v>
      </c>
      <c r="HG21" s="162">
        <v>0</v>
      </c>
      <c r="HH21" s="162">
        <v>72.882300000000001</v>
      </c>
      <c r="HI21" s="162">
        <v>8.0467999999999993</v>
      </c>
      <c r="HJ21" s="162">
        <v>9.3983000000000008</v>
      </c>
      <c r="HK21" s="162">
        <v>-11.348800000000001</v>
      </c>
      <c r="HL21" s="163"/>
      <c r="HM21" s="162">
        <v>-13.7849</v>
      </c>
      <c r="HN21" s="162">
        <v>-12.0427</v>
      </c>
      <c r="HO21" s="163"/>
      <c r="HP21" s="163"/>
      <c r="HQ21" s="162">
        <v>-12.995699999999999</v>
      </c>
      <c r="HR21" s="162">
        <v>-12.7485</v>
      </c>
      <c r="HS21" s="162">
        <v>-6.1334999999999997</v>
      </c>
      <c r="HT21" s="162">
        <v>-6.6738</v>
      </c>
      <c r="HU21" s="162">
        <v>20.64</v>
      </c>
      <c r="HV21" s="162">
        <v>20.67</v>
      </c>
      <c r="HW21" s="162">
        <v>-37.799999999999997</v>
      </c>
      <c r="HX21" s="162">
        <v>-38</v>
      </c>
      <c r="HY21" s="162">
        <v>0.93289999999999995</v>
      </c>
      <c r="HZ21" s="162">
        <v>-9.52</v>
      </c>
      <c r="IA21" s="162">
        <v>117.3481</v>
      </c>
      <c r="IB21" s="162">
        <v>-4.9322999999999997</v>
      </c>
      <c r="IC21" s="162">
        <v>-5.2465999999999999</v>
      </c>
      <c r="ID21" s="162">
        <v>-16.5</v>
      </c>
      <c r="IE21" s="162">
        <v>-42.2</v>
      </c>
      <c r="IF21" s="162">
        <v>-2.8</v>
      </c>
      <c r="IG21" s="162">
        <v>-3.4</v>
      </c>
      <c r="IH21" s="163"/>
      <c r="II21" s="162">
        <v>-17.917000000000002</v>
      </c>
      <c r="IJ21" s="162">
        <v>-131.1456</v>
      </c>
      <c r="IK21" s="162">
        <v>39.7258</v>
      </c>
      <c r="IL21" s="162">
        <v>-272.87189999999998</v>
      </c>
      <c r="IM21" s="162">
        <v>-25.8612</v>
      </c>
      <c r="IN21" s="162">
        <v>-32.905000000000001</v>
      </c>
      <c r="IO21" s="162">
        <v>109.8325</v>
      </c>
      <c r="IP21" s="162">
        <v>55.006999999999998</v>
      </c>
      <c r="IQ21" s="162">
        <v>146.43940000000001</v>
      </c>
      <c r="IR21" s="162">
        <v>118.07899999999999</v>
      </c>
      <c r="IS21" s="162">
        <v>46.7746</v>
      </c>
      <c r="IT21" s="162">
        <v>26.787099999999999</v>
      </c>
      <c r="IU21" s="162">
        <v>29.559000000000001</v>
      </c>
      <c r="IV21" s="162">
        <v>-36.979100000000003</v>
      </c>
      <c r="IW21" s="162">
        <v>205.76589999999999</v>
      </c>
      <c r="IX21" s="162">
        <v>-223.8443</v>
      </c>
      <c r="IY21" s="162">
        <v>-16.201799999999999</v>
      </c>
      <c r="IZ21" s="162">
        <v>27.2928</v>
      </c>
      <c r="JA21" s="162">
        <v>-0.93630000000000002</v>
      </c>
      <c r="JB21" s="163"/>
      <c r="JC21" s="162">
        <v>-11.84</v>
      </c>
      <c r="JD21" s="162">
        <v>-0.161</v>
      </c>
      <c r="JE21" s="162">
        <v>-0.17</v>
      </c>
      <c r="JF21" s="162">
        <v>7.44</v>
      </c>
      <c r="JG21" s="162">
        <v>-2.72</v>
      </c>
      <c r="JH21" s="162">
        <v>-6.0255999999999998</v>
      </c>
      <c r="JI21" s="162">
        <v>-3.7490999999999999</v>
      </c>
      <c r="JJ21" s="162">
        <v>9.3186999999999998</v>
      </c>
      <c r="JK21" s="162">
        <v>-13.0938</v>
      </c>
      <c r="JL21" s="162">
        <v>2.8</v>
      </c>
      <c r="JM21" s="162">
        <v>3.1589999999999998</v>
      </c>
      <c r="JN21" s="162">
        <v>3.0369999999999999</v>
      </c>
      <c r="JO21" s="163"/>
      <c r="JP21" s="163"/>
      <c r="JQ21" s="162">
        <v>4.3890000000000002</v>
      </c>
      <c r="JR21" s="162">
        <v>3.4883000000000002</v>
      </c>
      <c r="JS21" s="162">
        <v>3.4013</v>
      </c>
      <c r="JT21" s="163"/>
      <c r="JU21" s="162">
        <v>28.5</v>
      </c>
      <c r="JV21" s="162">
        <v>0.93930000000000002</v>
      </c>
      <c r="JW21" s="162">
        <v>0.22</v>
      </c>
      <c r="JX21" s="163"/>
      <c r="JY21" s="162">
        <v>-15.6122</v>
      </c>
      <c r="JZ21" s="162">
        <v>2.6227999999999998</v>
      </c>
      <c r="KA21" s="162">
        <v>-20.986000000000001</v>
      </c>
      <c r="KB21" s="162">
        <v>-15.504</v>
      </c>
      <c r="KC21" s="162">
        <v>-8.9587000000000003</v>
      </c>
      <c r="KD21" s="162">
        <v>-20.6218</v>
      </c>
      <c r="KE21" s="162">
        <v>0</v>
      </c>
      <c r="KF21" s="162">
        <v>-30.2</v>
      </c>
      <c r="KG21" s="162">
        <v>13.4</v>
      </c>
      <c r="KH21" s="162">
        <v>33.408299999999997</v>
      </c>
      <c r="KI21" s="162">
        <v>-99.110299999999995</v>
      </c>
    </row>
    <row r="22" spans="1:295" ht="18" customHeight="1" x14ac:dyDescent="0.25">
      <c r="A22" s="159" t="s">
        <v>95</v>
      </c>
      <c r="B22" s="159" t="s">
        <v>794</v>
      </c>
      <c r="C22" s="162">
        <v>0</v>
      </c>
      <c r="D22" s="162">
        <v>3.3170000000000002</v>
      </c>
      <c r="E22" s="162">
        <v>-8.1136999999999997</v>
      </c>
      <c r="F22" s="162">
        <v>2.5518000000000001</v>
      </c>
      <c r="G22" s="162">
        <v>6.5750999999999999</v>
      </c>
      <c r="H22" s="163"/>
      <c r="I22" s="162">
        <v>19.572700000000001</v>
      </c>
      <c r="J22" s="163"/>
      <c r="K22" s="162">
        <v>10.702999999999999</v>
      </c>
      <c r="L22" s="162">
        <v>4.2899000000000003</v>
      </c>
      <c r="M22" s="162">
        <v>5.6234000000000002</v>
      </c>
      <c r="N22" s="162">
        <v>-11.1</v>
      </c>
      <c r="O22" s="162">
        <v>-19.8</v>
      </c>
      <c r="P22" s="162">
        <v>-2.2000000000000002</v>
      </c>
      <c r="Q22" s="162">
        <v>2.484</v>
      </c>
      <c r="R22" s="162">
        <v>-13.2</v>
      </c>
      <c r="S22" s="162">
        <v>0.56469999999999998</v>
      </c>
      <c r="T22" s="162">
        <v>-1.5075000000000001</v>
      </c>
      <c r="U22" s="162">
        <v>5.2077999999999998</v>
      </c>
      <c r="V22" s="162">
        <v>5.1787000000000001</v>
      </c>
      <c r="W22" s="162">
        <v>8.8922000000000008</v>
      </c>
      <c r="X22" s="162">
        <v>2.7690999999999999</v>
      </c>
      <c r="Y22" s="162">
        <v>1.9017999999999999</v>
      </c>
      <c r="Z22" s="162">
        <v>2.7885</v>
      </c>
      <c r="AA22" s="163"/>
      <c r="AB22" s="162">
        <v>-0.79659999999999997</v>
      </c>
      <c r="AC22" s="162">
        <v>-1.135</v>
      </c>
      <c r="AD22" s="162">
        <v>-1.1200000000000001</v>
      </c>
      <c r="AE22" s="162">
        <v>3.07</v>
      </c>
      <c r="AF22" s="162">
        <v>-11.1</v>
      </c>
      <c r="AG22" s="163"/>
      <c r="AH22" s="163"/>
      <c r="AI22" s="163"/>
      <c r="AJ22" s="162">
        <v>-11.15</v>
      </c>
      <c r="AK22" s="162">
        <v>-11.19</v>
      </c>
      <c r="AL22" s="163"/>
      <c r="AM22" s="162">
        <v>-12.8</v>
      </c>
      <c r="AN22" s="162">
        <v>-12.75</v>
      </c>
      <c r="AO22" s="162">
        <v>1.4710000000000001</v>
      </c>
      <c r="AP22" s="162">
        <v>3.9958</v>
      </c>
      <c r="AQ22" s="162">
        <v>10.9849</v>
      </c>
      <c r="AR22" s="162">
        <v>10.9628</v>
      </c>
      <c r="AS22" s="162">
        <v>-14.4527</v>
      </c>
      <c r="AT22" s="162">
        <v>-15.1374</v>
      </c>
      <c r="AU22" s="162">
        <v>-14.7674</v>
      </c>
      <c r="AV22" s="162">
        <v>1.357</v>
      </c>
      <c r="AW22" s="162">
        <v>1.3467</v>
      </c>
      <c r="AX22" s="162">
        <v>-25.988099999999999</v>
      </c>
      <c r="AY22" s="162">
        <v>-23.710799999999999</v>
      </c>
      <c r="AZ22" s="162">
        <v>-1.5782</v>
      </c>
      <c r="BA22" s="162">
        <v>-7.8718000000000004</v>
      </c>
      <c r="BB22" s="162">
        <v>76.780500000000004</v>
      </c>
      <c r="BC22" s="162">
        <v>6.2428999999999997</v>
      </c>
      <c r="BD22" s="162">
        <v>-4.9000000000000004</v>
      </c>
      <c r="BE22" s="162">
        <v>-5.0999999999999996</v>
      </c>
      <c r="BF22" s="162">
        <v>-20.6143</v>
      </c>
      <c r="BG22" s="162">
        <v>-20.331099999999999</v>
      </c>
      <c r="BH22" s="162">
        <v>-1.605</v>
      </c>
      <c r="BI22" s="163"/>
      <c r="BJ22" s="162">
        <v>5.5401999999999996</v>
      </c>
      <c r="BK22" s="162">
        <v>1.6281000000000001</v>
      </c>
      <c r="BL22" s="162">
        <v>1.6735</v>
      </c>
      <c r="BM22" s="162">
        <v>1.1734</v>
      </c>
      <c r="BN22" s="162">
        <v>-69.673699999999997</v>
      </c>
      <c r="BO22" s="162">
        <v>28.7179</v>
      </c>
      <c r="BP22" s="162">
        <v>28.534800000000001</v>
      </c>
      <c r="BQ22" s="162">
        <v>53.462899999999998</v>
      </c>
      <c r="BR22" s="162">
        <v>-126.95359999999999</v>
      </c>
      <c r="BS22" s="163"/>
      <c r="BT22" s="163"/>
      <c r="BU22" s="163"/>
      <c r="BV22" s="162">
        <v>6.3170999999999999</v>
      </c>
      <c r="BW22" s="162">
        <v>7.51</v>
      </c>
      <c r="BX22" s="163"/>
      <c r="BY22" s="163"/>
      <c r="BZ22" s="162">
        <v>-21.02</v>
      </c>
      <c r="CA22" s="162">
        <v>-25.715599999999998</v>
      </c>
      <c r="CB22" s="162">
        <v>-25.715599999999998</v>
      </c>
      <c r="CC22" s="162">
        <v>30.645099999999999</v>
      </c>
      <c r="CD22" s="162">
        <v>29.3294</v>
      </c>
      <c r="CE22" s="162">
        <v>-2.6825000000000001</v>
      </c>
      <c r="CF22" s="162">
        <v>0.96030000000000004</v>
      </c>
      <c r="CG22" s="162">
        <v>0.63900000000000001</v>
      </c>
      <c r="CH22" s="162">
        <v>5.2279999999999998</v>
      </c>
      <c r="CI22" s="163"/>
      <c r="CJ22" s="163"/>
      <c r="CK22" s="163"/>
      <c r="CL22" s="162">
        <v>18.600000000000001</v>
      </c>
      <c r="CM22" s="162">
        <v>15.3</v>
      </c>
      <c r="CN22" s="162">
        <v>-1.8</v>
      </c>
      <c r="CO22" s="162">
        <v>27.052399999999999</v>
      </c>
      <c r="CP22" s="162">
        <v>27.431999999999999</v>
      </c>
      <c r="CQ22" s="162">
        <v>25.907299999999999</v>
      </c>
      <c r="CR22" s="162">
        <v>74.970299999999995</v>
      </c>
      <c r="CS22" s="162">
        <v>74.906499999999994</v>
      </c>
      <c r="CT22" s="162">
        <v>-22.052299999999999</v>
      </c>
      <c r="CU22" s="162">
        <v>-54.481000000000002</v>
      </c>
      <c r="CV22" s="162">
        <v>-22.1889</v>
      </c>
      <c r="CW22" s="162">
        <v>2.2161</v>
      </c>
      <c r="CX22" s="162">
        <v>17.57</v>
      </c>
      <c r="CY22" s="162">
        <v>5.82</v>
      </c>
      <c r="CZ22" s="162">
        <v>6.2549000000000001</v>
      </c>
      <c r="DA22" s="162">
        <v>6.4484000000000004</v>
      </c>
      <c r="DB22" s="162">
        <v>-7.71</v>
      </c>
      <c r="DC22" s="163"/>
      <c r="DD22" s="163"/>
      <c r="DE22" s="163"/>
      <c r="DF22" s="162">
        <v>28.000299999999999</v>
      </c>
      <c r="DG22" s="163"/>
      <c r="DH22" s="162">
        <v>-3.8934000000000002</v>
      </c>
      <c r="DI22" s="162">
        <v>12.3</v>
      </c>
      <c r="DJ22" s="162">
        <v>13.2</v>
      </c>
      <c r="DK22" s="162">
        <v>-2.3193000000000001</v>
      </c>
      <c r="DL22" s="162">
        <v>0.94089999999999996</v>
      </c>
      <c r="DM22" s="162">
        <v>7.8906999999999998</v>
      </c>
      <c r="DN22" s="162">
        <v>8.1699000000000002</v>
      </c>
      <c r="DO22" s="162">
        <v>1.36</v>
      </c>
      <c r="DP22" s="162">
        <v>-2.33</v>
      </c>
      <c r="DQ22" s="162">
        <v>4.4794999999999998</v>
      </c>
      <c r="DR22" s="162">
        <v>-27.8066</v>
      </c>
      <c r="DS22" s="162">
        <v>-5.0599999999999996</v>
      </c>
      <c r="DT22" s="162">
        <v>-5.2</v>
      </c>
      <c r="DU22" s="162">
        <v>7.19</v>
      </c>
      <c r="DV22" s="162">
        <v>26.01</v>
      </c>
      <c r="DW22" s="162">
        <v>-24.5273</v>
      </c>
      <c r="DX22" s="162">
        <v>-12</v>
      </c>
      <c r="DY22" s="162">
        <v>-39.0154</v>
      </c>
      <c r="DZ22" s="162">
        <v>-38.909100000000002</v>
      </c>
      <c r="EA22" s="163"/>
      <c r="EB22" s="162">
        <v>-12.5747</v>
      </c>
      <c r="EC22" s="162">
        <v>-23.3169</v>
      </c>
      <c r="ED22" s="162">
        <v>-23.055700000000002</v>
      </c>
      <c r="EE22" s="162">
        <v>-23.000299999999999</v>
      </c>
      <c r="EF22" s="162">
        <v>-27.327999999999999</v>
      </c>
      <c r="EG22" s="162">
        <v>-7.9649999999999999</v>
      </c>
      <c r="EH22" s="162">
        <v>-114.8827</v>
      </c>
      <c r="EI22" s="162">
        <v>-65.160700000000006</v>
      </c>
      <c r="EJ22" s="163"/>
      <c r="EK22" s="162">
        <v>-9.7041000000000004</v>
      </c>
      <c r="EL22" s="162">
        <v>-9.1181999999999999</v>
      </c>
      <c r="EM22" s="162">
        <v>8.6669999999999998</v>
      </c>
      <c r="EN22" s="162">
        <v>-9.8447999999999993</v>
      </c>
      <c r="EO22" s="163"/>
      <c r="EP22" s="162">
        <v>10.768000000000001</v>
      </c>
      <c r="EQ22" s="162">
        <v>-30.549299999999999</v>
      </c>
      <c r="ER22" s="162">
        <v>-30.336500000000001</v>
      </c>
      <c r="ES22" s="162">
        <v>5.9363999999999999</v>
      </c>
      <c r="ET22" s="162">
        <v>0</v>
      </c>
      <c r="EU22" s="162">
        <v>-17.489999999999998</v>
      </c>
      <c r="EV22" s="162">
        <v>2.1</v>
      </c>
      <c r="EW22" s="162">
        <v>2.9788999999999999</v>
      </c>
      <c r="EX22" s="162">
        <v>-8.6674000000000007</v>
      </c>
      <c r="EY22" s="162">
        <v>-7.9215999999999998</v>
      </c>
      <c r="EZ22" s="162">
        <v>-8.2872000000000003</v>
      </c>
      <c r="FA22" s="162">
        <v>7.1759000000000004</v>
      </c>
      <c r="FB22" s="162">
        <v>7.8334999999999999</v>
      </c>
      <c r="FC22" s="162">
        <v>-18.299900000000001</v>
      </c>
      <c r="FD22" s="162">
        <v>4.8029999999999999</v>
      </c>
      <c r="FE22" s="163"/>
      <c r="FF22" s="162">
        <v>4.4983000000000004</v>
      </c>
      <c r="FG22" s="162">
        <v>0</v>
      </c>
      <c r="FH22" s="162">
        <v>0</v>
      </c>
      <c r="FI22" s="162">
        <v>0</v>
      </c>
      <c r="FJ22" s="162">
        <v>12.8941</v>
      </c>
      <c r="FK22" s="162">
        <v>12.726699999999999</v>
      </c>
      <c r="FL22" s="162">
        <v>-21.769300000000001</v>
      </c>
      <c r="FM22" s="162">
        <v>24.005400000000002</v>
      </c>
      <c r="FN22" s="162">
        <v>24.4665</v>
      </c>
      <c r="FO22" s="162">
        <v>-10.179500000000001</v>
      </c>
      <c r="FP22" s="163"/>
      <c r="FQ22" s="162">
        <v>23.092400000000001</v>
      </c>
      <c r="FR22" s="162">
        <v>-16.23</v>
      </c>
      <c r="FS22" s="162">
        <v>-0.309</v>
      </c>
      <c r="FT22" s="162">
        <v>0.19980000000000001</v>
      </c>
      <c r="FU22" s="162">
        <v>0</v>
      </c>
      <c r="FV22" s="162">
        <v>1.91</v>
      </c>
      <c r="FW22" s="162">
        <v>-23.2578</v>
      </c>
      <c r="FX22" s="163"/>
      <c r="FY22" s="162">
        <v>2.306</v>
      </c>
      <c r="FZ22" s="162">
        <v>0.41799999999999998</v>
      </c>
      <c r="GA22" s="163"/>
      <c r="GB22" s="162">
        <v>-16.48</v>
      </c>
      <c r="GC22" s="162">
        <v>-7.6231999999999998</v>
      </c>
      <c r="GD22" s="162">
        <v>1.5622</v>
      </c>
      <c r="GE22" s="162">
        <v>-6.83</v>
      </c>
      <c r="GF22" s="162">
        <v>35.386200000000002</v>
      </c>
      <c r="GG22" s="163"/>
      <c r="GH22" s="162">
        <v>18.123699999999999</v>
      </c>
      <c r="GI22" s="162">
        <v>-3.5222000000000002</v>
      </c>
      <c r="GJ22" s="162">
        <v>-3.6823000000000001</v>
      </c>
      <c r="GK22" s="162">
        <v>1.9899</v>
      </c>
      <c r="GL22" s="163"/>
      <c r="GM22" s="163"/>
      <c r="GN22" s="162">
        <v>-15.310499999999999</v>
      </c>
      <c r="GO22" s="162">
        <v>-13.837199999999999</v>
      </c>
      <c r="GP22" s="162">
        <v>-0.45379999999999998</v>
      </c>
      <c r="GQ22" s="162">
        <v>-19.7273</v>
      </c>
      <c r="GR22" s="162">
        <v>6.3672000000000004</v>
      </c>
      <c r="GS22" s="162">
        <v>4.8920000000000003</v>
      </c>
      <c r="GT22" s="162">
        <v>122.0305</v>
      </c>
      <c r="GU22" s="162">
        <v>-4.2069999999999999</v>
      </c>
      <c r="GV22" s="162">
        <v>-8.0212000000000003</v>
      </c>
      <c r="GW22" s="162">
        <v>8.2196999999999996</v>
      </c>
      <c r="GX22" s="162">
        <v>1.9849000000000001</v>
      </c>
      <c r="GY22" s="162">
        <v>6.3512000000000004</v>
      </c>
      <c r="GZ22" s="162">
        <v>6.5033000000000003</v>
      </c>
      <c r="HA22" s="162">
        <v>1</v>
      </c>
      <c r="HB22" s="162">
        <v>19.4193</v>
      </c>
      <c r="HC22" s="162">
        <v>20.6828</v>
      </c>
      <c r="HD22" s="162">
        <v>-5.03</v>
      </c>
      <c r="HE22" s="162">
        <v>0</v>
      </c>
      <c r="HF22" s="162">
        <v>33.545999999999999</v>
      </c>
      <c r="HG22" s="162">
        <v>-11.380699999999999</v>
      </c>
      <c r="HH22" s="162">
        <v>63.230899999999998</v>
      </c>
      <c r="HI22" s="162">
        <v>0</v>
      </c>
      <c r="HJ22" s="162">
        <v>0</v>
      </c>
      <c r="HK22" s="162">
        <v>-9.6120999999999999</v>
      </c>
      <c r="HL22" s="163"/>
      <c r="HM22" s="162">
        <v>-13.460699999999999</v>
      </c>
      <c r="HN22" s="162">
        <v>-15.404500000000001</v>
      </c>
      <c r="HO22" s="162">
        <v>36.737099999999998</v>
      </c>
      <c r="HP22" s="162">
        <v>33.4146</v>
      </c>
      <c r="HQ22" s="162">
        <v>-20.5763</v>
      </c>
      <c r="HR22" s="162">
        <v>-20.004999999999999</v>
      </c>
      <c r="HS22" s="162">
        <v>-9.6845999999999997</v>
      </c>
      <c r="HT22" s="162">
        <v>-9.1039999999999992</v>
      </c>
      <c r="HU22" s="162">
        <v>26.34</v>
      </c>
      <c r="HV22" s="162">
        <v>26.02</v>
      </c>
      <c r="HW22" s="162">
        <v>-35.1</v>
      </c>
      <c r="HX22" s="162">
        <v>-35.200000000000003</v>
      </c>
      <c r="HY22" s="162">
        <v>0.93289999999999995</v>
      </c>
      <c r="HZ22" s="162">
        <v>-8.9600000000000009</v>
      </c>
      <c r="IA22" s="162">
        <v>98.711600000000004</v>
      </c>
      <c r="IB22" s="162">
        <v>-11.5152</v>
      </c>
      <c r="IC22" s="162">
        <v>-11.542400000000001</v>
      </c>
      <c r="ID22" s="162">
        <v>-17</v>
      </c>
      <c r="IE22" s="162">
        <v>-35.4</v>
      </c>
      <c r="IF22" s="162">
        <v>4.7</v>
      </c>
      <c r="IG22" s="162">
        <v>4.2</v>
      </c>
      <c r="IH22" s="162">
        <v>-18.427099999999999</v>
      </c>
      <c r="II22" s="162">
        <v>-18.2486</v>
      </c>
      <c r="IJ22" s="162">
        <v>-147.57140000000001</v>
      </c>
      <c r="IK22" s="162">
        <v>28.907499999999999</v>
      </c>
      <c r="IL22" s="162">
        <v>-266.21300000000002</v>
      </c>
      <c r="IM22" s="162">
        <v>-24.289200000000001</v>
      </c>
      <c r="IN22" s="162">
        <v>-35.947800000000001</v>
      </c>
      <c r="IO22" s="162">
        <v>89.466700000000003</v>
      </c>
      <c r="IP22" s="162">
        <v>79.468199999999996</v>
      </c>
      <c r="IQ22" s="162">
        <v>139.34610000000001</v>
      </c>
      <c r="IR22" s="162">
        <v>90.456599999999995</v>
      </c>
      <c r="IS22" s="162">
        <v>18.107299999999999</v>
      </c>
      <c r="IT22" s="162">
        <v>23.151700000000002</v>
      </c>
      <c r="IU22" s="162">
        <v>21.290199999999999</v>
      </c>
      <c r="IV22" s="162">
        <v>-24.3019</v>
      </c>
      <c r="IW22" s="162">
        <v>166.7672</v>
      </c>
      <c r="IX22" s="162">
        <v>-205.36060000000001</v>
      </c>
      <c r="IY22" s="162">
        <v>-33.5167</v>
      </c>
      <c r="IZ22" s="162">
        <v>41.130499999999998</v>
      </c>
      <c r="JA22" s="162">
        <v>-1.0999000000000001</v>
      </c>
      <c r="JB22" s="163"/>
      <c r="JC22" s="162">
        <v>-11.04</v>
      </c>
      <c r="JD22" s="162">
        <v>-9.1999999999999998E-2</v>
      </c>
      <c r="JE22" s="162">
        <v>-9.8000000000000004E-2</v>
      </c>
      <c r="JF22" s="162">
        <v>6.24</v>
      </c>
      <c r="JG22" s="162">
        <v>0</v>
      </c>
      <c r="JH22" s="162">
        <v>-6.3304999999999998</v>
      </c>
      <c r="JI22" s="162">
        <v>-5.0674999999999999</v>
      </c>
      <c r="JJ22" s="162">
        <v>4.8051000000000004</v>
      </c>
      <c r="JK22" s="162">
        <v>-9.1386000000000003</v>
      </c>
      <c r="JL22" s="162">
        <v>5.7</v>
      </c>
      <c r="JM22" s="162">
        <v>1.8839999999999999</v>
      </c>
      <c r="JN22" s="162">
        <v>1.8120000000000001</v>
      </c>
      <c r="JO22" s="163"/>
      <c r="JP22" s="162">
        <v>2.3797000000000001</v>
      </c>
      <c r="JQ22" s="162">
        <v>4.1016000000000004</v>
      </c>
      <c r="JR22" s="162">
        <v>3.9477000000000002</v>
      </c>
      <c r="JS22" s="162">
        <v>3.5114999999999998</v>
      </c>
      <c r="JT22" s="163"/>
      <c r="JU22" s="162">
        <v>21.1</v>
      </c>
      <c r="JV22" s="162">
        <v>3.4891000000000001</v>
      </c>
      <c r="JW22" s="162">
        <v>0.23</v>
      </c>
      <c r="JX22" s="163"/>
      <c r="JY22" s="162">
        <v>-12.3485</v>
      </c>
      <c r="JZ22" s="162">
        <v>1.4173</v>
      </c>
      <c r="KA22" s="162">
        <v>-22.454899999999999</v>
      </c>
      <c r="KB22" s="162">
        <v>-10.8066</v>
      </c>
      <c r="KC22" s="162">
        <v>-7.8232999999999997</v>
      </c>
      <c r="KD22" s="162">
        <v>-22.980899999999998</v>
      </c>
      <c r="KE22" s="162">
        <v>0</v>
      </c>
      <c r="KF22" s="162">
        <v>-22.8</v>
      </c>
      <c r="KG22" s="162">
        <v>5.7</v>
      </c>
      <c r="KH22" s="162">
        <v>27.954699999999999</v>
      </c>
      <c r="KI22" s="162">
        <v>-92.913600000000002</v>
      </c>
    </row>
    <row r="23" spans="1:295" ht="18" customHeight="1" x14ac:dyDescent="0.25">
      <c r="A23" s="159" t="s">
        <v>95</v>
      </c>
      <c r="B23" s="159" t="s">
        <v>795</v>
      </c>
      <c r="C23" s="162">
        <v>0</v>
      </c>
      <c r="D23" s="162">
        <v>3.3129</v>
      </c>
      <c r="E23" s="162">
        <v>-8.0279000000000007</v>
      </c>
      <c r="F23" s="162">
        <v>2.7336</v>
      </c>
      <c r="G23" s="162">
        <v>6.4947999999999997</v>
      </c>
      <c r="H23" s="163"/>
      <c r="I23" s="162">
        <v>20.041899999999998</v>
      </c>
      <c r="J23" s="163"/>
      <c r="K23" s="162">
        <v>13.0844</v>
      </c>
      <c r="L23" s="162">
        <v>5.3837999999999999</v>
      </c>
      <c r="M23" s="162">
        <v>6.7175000000000002</v>
      </c>
      <c r="N23" s="162">
        <v>-8.8800000000000008</v>
      </c>
      <c r="O23" s="162">
        <v>-22</v>
      </c>
      <c r="P23" s="162">
        <v>-2.2000000000000002</v>
      </c>
      <c r="Q23" s="162">
        <v>2.484</v>
      </c>
      <c r="R23" s="162">
        <v>-13.2</v>
      </c>
      <c r="S23" s="162">
        <v>0.85050000000000003</v>
      </c>
      <c r="T23" s="162">
        <v>-0.82599999999999996</v>
      </c>
      <c r="U23" s="162">
        <v>5.82</v>
      </c>
      <c r="V23" s="162">
        <v>5.7746000000000004</v>
      </c>
      <c r="W23" s="162">
        <v>10.167899999999999</v>
      </c>
      <c r="X23" s="162">
        <v>2.9771000000000001</v>
      </c>
      <c r="Y23" s="162">
        <v>1.8230999999999999</v>
      </c>
      <c r="Z23" s="162">
        <v>2.7473000000000001</v>
      </c>
      <c r="AA23" s="163"/>
      <c r="AB23" s="162">
        <v>-0.80859999999999999</v>
      </c>
      <c r="AC23" s="162">
        <v>-1.0629999999999999</v>
      </c>
      <c r="AD23" s="162">
        <v>-1.056</v>
      </c>
      <c r="AE23" s="162">
        <v>3.4140000000000001</v>
      </c>
      <c r="AF23" s="162">
        <v>-11.1</v>
      </c>
      <c r="AG23" s="162">
        <v>-11</v>
      </c>
      <c r="AH23" s="163"/>
      <c r="AI23" s="163"/>
      <c r="AJ23" s="162">
        <v>-9.8800000000000008</v>
      </c>
      <c r="AK23" s="162">
        <v>-9.8699999999999992</v>
      </c>
      <c r="AL23" s="163"/>
      <c r="AM23" s="162">
        <v>-13.17</v>
      </c>
      <c r="AN23" s="162">
        <v>-13.36</v>
      </c>
      <c r="AO23" s="162">
        <v>1.4855</v>
      </c>
      <c r="AP23" s="162">
        <v>4.0495000000000001</v>
      </c>
      <c r="AQ23" s="162">
        <v>12.6593</v>
      </c>
      <c r="AR23" s="162">
        <v>14.87</v>
      </c>
      <c r="AS23" s="162">
        <v>-10.4887</v>
      </c>
      <c r="AT23" s="162">
        <v>-7.5016999999999996</v>
      </c>
      <c r="AU23" s="162">
        <v>-6.7595999999999998</v>
      </c>
      <c r="AV23" s="162">
        <v>13.598800000000001</v>
      </c>
      <c r="AW23" s="162">
        <v>13.3186</v>
      </c>
      <c r="AX23" s="162">
        <v>-18.888200000000001</v>
      </c>
      <c r="AY23" s="162">
        <v>-16.075099999999999</v>
      </c>
      <c r="AZ23" s="162">
        <v>1.9851000000000001</v>
      </c>
      <c r="BA23" s="162">
        <v>8.4443000000000001</v>
      </c>
      <c r="BB23" s="162">
        <v>118.44029999999999</v>
      </c>
      <c r="BC23" s="162">
        <v>8.7247000000000003</v>
      </c>
      <c r="BD23" s="162">
        <v>-6</v>
      </c>
      <c r="BE23" s="162">
        <v>-6.3</v>
      </c>
      <c r="BF23" s="162">
        <v>-28.3963</v>
      </c>
      <c r="BG23" s="162">
        <v>-27.960599999999999</v>
      </c>
      <c r="BH23" s="162">
        <v>-1.8802000000000001</v>
      </c>
      <c r="BI23" s="163"/>
      <c r="BJ23" s="162">
        <v>11.2311</v>
      </c>
      <c r="BK23" s="162">
        <v>3.8464</v>
      </c>
      <c r="BL23" s="162">
        <v>2.4156</v>
      </c>
      <c r="BM23" s="162">
        <v>1.7033</v>
      </c>
      <c r="BN23" s="162">
        <v>-91.311400000000006</v>
      </c>
      <c r="BO23" s="162">
        <v>32.715800000000002</v>
      </c>
      <c r="BP23" s="162">
        <v>32.868400000000001</v>
      </c>
      <c r="BQ23" s="162">
        <v>49.168700000000001</v>
      </c>
      <c r="BR23" s="162">
        <v>-129.2123</v>
      </c>
      <c r="BS23" s="163"/>
      <c r="BT23" s="163"/>
      <c r="BU23" s="163"/>
      <c r="BV23" s="162">
        <v>11.2669</v>
      </c>
      <c r="BW23" s="162">
        <v>8.7200000000000006</v>
      </c>
      <c r="BX23" s="163"/>
      <c r="BY23" s="163"/>
      <c r="BZ23" s="162">
        <v>-18.36</v>
      </c>
      <c r="CA23" s="162">
        <v>-23.572299999999998</v>
      </c>
      <c r="CB23" s="162">
        <v>-23.706199999999999</v>
      </c>
      <c r="CC23" s="162">
        <v>32.9709</v>
      </c>
      <c r="CD23" s="162">
        <v>32.452399999999997</v>
      </c>
      <c r="CE23" s="162">
        <v>-2.7719999999999998</v>
      </c>
      <c r="CF23" s="162">
        <v>-3.9171</v>
      </c>
      <c r="CG23" s="162">
        <v>-2.8972000000000002</v>
      </c>
      <c r="CH23" s="162">
        <v>9.8399000000000001</v>
      </c>
      <c r="CI23" s="163"/>
      <c r="CJ23" s="163"/>
      <c r="CK23" s="163"/>
      <c r="CL23" s="162">
        <v>21.4</v>
      </c>
      <c r="CM23" s="162">
        <v>17.8</v>
      </c>
      <c r="CN23" s="162">
        <v>-2.38</v>
      </c>
      <c r="CO23" s="162">
        <v>29.5227</v>
      </c>
      <c r="CP23" s="162">
        <v>29.632100000000001</v>
      </c>
      <c r="CQ23" s="162">
        <v>27.294599999999999</v>
      </c>
      <c r="CR23" s="162">
        <v>71.569400000000002</v>
      </c>
      <c r="CS23" s="162">
        <v>72.854900000000001</v>
      </c>
      <c r="CT23" s="162">
        <v>-23.547499999999999</v>
      </c>
      <c r="CU23" s="162">
        <v>-53.518300000000004</v>
      </c>
      <c r="CV23" s="162">
        <v>-21.980599999999999</v>
      </c>
      <c r="CW23" s="162">
        <v>2.2866</v>
      </c>
      <c r="CX23" s="162">
        <v>20.9</v>
      </c>
      <c r="CY23" s="162">
        <v>7.43</v>
      </c>
      <c r="CZ23" s="162">
        <v>7.1924000000000001</v>
      </c>
      <c r="DA23" s="162">
        <v>7.4249000000000001</v>
      </c>
      <c r="DB23" s="162">
        <v>-8.0399999999999991</v>
      </c>
      <c r="DC23" s="163"/>
      <c r="DD23" s="163"/>
      <c r="DE23" s="163"/>
      <c r="DF23" s="162">
        <v>22.419499999999999</v>
      </c>
      <c r="DG23" s="163"/>
      <c r="DH23" s="162">
        <v>-4.0862999999999996</v>
      </c>
      <c r="DI23" s="162">
        <v>8.8000000000000007</v>
      </c>
      <c r="DJ23" s="162">
        <v>10.1</v>
      </c>
      <c r="DK23" s="162">
        <v>-3.7951999999999999</v>
      </c>
      <c r="DL23" s="162">
        <v>2.2498999999999998</v>
      </c>
      <c r="DM23" s="162">
        <v>8.6791999999999998</v>
      </c>
      <c r="DN23" s="162">
        <v>9.6541999999999994</v>
      </c>
      <c r="DO23" s="162">
        <v>2.52</v>
      </c>
      <c r="DP23" s="162">
        <v>-2.42</v>
      </c>
      <c r="DQ23" s="162">
        <v>6.6029999999999998</v>
      </c>
      <c r="DR23" s="162">
        <v>-25.761500000000002</v>
      </c>
      <c r="DS23" s="162">
        <v>-4.55</v>
      </c>
      <c r="DT23" s="162">
        <v>-4.63</v>
      </c>
      <c r="DU23" s="162">
        <v>5.57</v>
      </c>
      <c r="DV23" s="162">
        <v>27.34</v>
      </c>
      <c r="DW23" s="162">
        <v>-25.090900000000001</v>
      </c>
      <c r="DX23" s="162">
        <v>-11.5909</v>
      </c>
      <c r="DY23" s="162">
        <v>-39.528300000000002</v>
      </c>
      <c r="DZ23" s="162">
        <v>-38.918199999999999</v>
      </c>
      <c r="EA23" s="162">
        <v>9.8916000000000004</v>
      </c>
      <c r="EB23" s="162">
        <v>-10.0335</v>
      </c>
      <c r="EC23" s="162">
        <v>-20.046500000000002</v>
      </c>
      <c r="ED23" s="162">
        <v>-20.589600000000001</v>
      </c>
      <c r="EE23" s="162">
        <v>-19.893999999999998</v>
      </c>
      <c r="EF23" s="162">
        <v>-18.471399999999999</v>
      </c>
      <c r="EG23" s="162">
        <v>-6.8280000000000003</v>
      </c>
      <c r="EH23" s="162">
        <v>-111.7839</v>
      </c>
      <c r="EI23" s="162">
        <v>-60.113799999999998</v>
      </c>
      <c r="EJ23" s="163"/>
      <c r="EK23" s="162">
        <v>-10.888199999999999</v>
      </c>
      <c r="EL23" s="162">
        <v>-9.0631000000000004</v>
      </c>
      <c r="EM23" s="162">
        <v>12.9749</v>
      </c>
      <c r="EN23" s="162">
        <v>-10.073600000000001</v>
      </c>
      <c r="EO23" s="163"/>
      <c r="EP23" s="162">
        <v>14.352</v>
      </c>
      <c r="EQ23" s="162">
        <v>-30.985700000000001</v>
      </c>
      <c r="ER23" s="162">
        <v>-30.8109</v>
      </c>
      <c r="ES23" s="162">
        <v>2.0577000000000001</v>
      </c>
      <c r="ET23" s="162">
        <v>0</v>
      </c>
      <c r="EU23" s="162">
        <v>-15.54</v>
      </c>
      <c r="EV23" s="162">
        <v>-4.3</v>
      </c>
      <c r="EW23" s="162">
        <v>3.3094999999999999</v>
      </c>
      <c r="EX23" s="162">
        <v>-12.3558</v>
      </c>
      <c r="EY23" s="162">
        <v>-8.8104999999999993</v>
      </c>
      <c r="EZ23" s="162">
        <v>-9.0793999999999997</v>
      </c>
      <c r="FA23" s="162">
        <v>8.2055000000000007</v>
      </c>
      <c r="FB23" s="162">
        <v>4.5768000000000004</v>
      </c>
      <c r="FC23" s="162">
        <v>-14.993600000000001</v>
      </c>
      <c r="FD23" s="162">
        <v>4.609</v>
      </c>
      <c r="FE23" s="163"/>
      <c r="FF23" s="162">
        <v>4.2450999999999999</v>
      </c>
      <c r="FG23" s="162">
        <v>0</v>
      </c>
      <c r="FH23" s="162">
        <v>3.4977999999999998</v>
      </c>
      <c r="FI23" s="162">
        <v>0</v>
      </c>
      <c r="FJ23" s="162">
        <v>10.0474</v>
      </c>
      <c r="FK23" s="162">
        <v>10.0474</v>
      </c>
      <c r="FL23" s="162">
        <v>-19.09</v>
      </c>
      <c r="FM23" s="162">
        <v>22.698899999999998</v>
      </c>
      <c r="FN23" s="162">
        <v>22.560199999999998</v>
      </c>
      <c r="FO23" s="162">
        <v>-9.8399000000000001</v>
      </c>
      <c r="FP23" s="163"/>
      <c r="FQ23" s="162">
        <v>20.6265</v>
      </c>
      <c r="FR23" s="162">
        <v>-18.04</v>
      </c>
      <c r="FS23" s="162">
        <v>-0.39319999999999999</v>
      </c>
      <c r="FT23" s="162">
        <v>0.14760000000000001</v>
      </c>
      <c r="FU23" s="162">
        <v>0</v>
      </c>
      <c r="FV23" s="162">
        <v>4.42</v>
      </c>
      <c r="FW23" s="162">
        <v>-21.172899999999998</v>
      </c>
      <c r="FX23" s="162">
        <v>0</v>
      </c>
      <c r="FY23" s="162">
        <v>2.3340000000000001</v>
      </c>
      <c r="FZ23" s="162">
        <v>0.73699999999999999</v>
      </c>
      <c r="GA23" s="163"/>
      <c r="GB23" s="162">
        <v>-16.23</v>
      </c>
      <c r="GC23" s="162">
        <v>-7.4103000000000003</v>
      </c>
      <c r="GD23" s="162">
        <v>1.298</v>
      </c>
      <c r="GE23" s="162">
        <v>-6.68</v>
      </c>
      <c r="GF23" s="162">
        <v>36.212000000000003</v>
      </c>
      <c r="GG23" s="163"/>
      <c r="GH23" s="162">
        <v>19.0471</v>
      </c>
      <c r="GI23" s="162">
        <v>-3.6038000000000001</v>
      </c>
      <c r="GJ23" s="162">
        <v>-3.8725000000000001</v>
      </c>
      <c r="GK23" s="162">
        <v>2.0283000000000002</v>
      </c>
      <c r="GL23" s="163"/>
      <c r="GM23" s="163"/>
      <c r="GN23" s="162">
        <v>-14.8908</v>
      </c>
      <c r="GO23" s="162">
        <v>-16.236999999999998</v>
      </c>
      <c r="GP23" s="162">
        <v>4.6100000000000002E-2</v>
      </c>
      <c r="GQ23" s="162">
        <v>-19.806100000000001</v>
      </c>
      <c r="GR23" s="162">
        <v>7.2781000000000002</v>
      </c>
      <c r="GS23" s="162">
        <v>6.6890000000000001</v>
      </c>
      <c r="GT23" s="162">
        <v>128.58459999999999</v>
      </c>
      <c r="GU23" s="162">
        <v>-2.8113000000000001</v>
      </c>
      <c r="GV23" s="162">
        <v>-8.9690999999999992</v>
      </c>
      <c r="GW23" s="162">
        <v>7.8278999999999996</v>
      </c>
      <c r="GX23" s="162">
        <v>4.6780999999999997</v>
      </c>
      <c r="GY23" s="162">
        <v>6.5490000000000004</v>
      </c>
      <c r="GZ23" s="162">
        <v>6.6536</v>
      </c>
      <c r="HA23" s="162">
        <v>3.8445999999999998</v>
      </c>
      <c r="HB23" s="162">
        <v>19.695900000000002</v>
      </c>
      <c r="HC23" s="162">
        <v>20.626200000000001</v>
      </c>
      <c r="HD23" s="162">
        <v>0</v>
      </c>
      <c r="HE23" s="162">
        <v>-7.0332999999999997</v>
      </c>
      <c r="HF23" s="162">
        <v>17.747299999999999</v>
      </c>
      <c r="HG23" s="162">
        <v>0</v>
      </c>
      <c r="HH23" s="162">
        <v>76.314800000000005</v>
      </c>
      <c r="HI23" s="162">
        <v>-6.0042</v>
      </c>
      <c r="HJ23" s="162">
        <v>-5.9226999999999999</v>
      </c>
      <c r="HK23" s="162">
        <v>-7.8544999999999998</v>
      </c>
      <c r="HL23" s="163"/>
      <c r="HM23" s="162">
        <v>-14.9757</v>
      </c>
      <c r="HN23" s="162">
        <v>-14.232699999999999</v>
      </c>
      <c r="HO23" s="162">
        <v>36.737099999999998</v>
      </c>
      <c r="HP23" s="162">
        <v>33.4146</v>
      </c>
      <c r="HQ23" s="162">
        <v>-18.878900000000002</v>
      </c>
      <c r="HR23" s="162">
        <v>-18.148299999999999</v>
      </c>
      <c r="HS23" s="162">
        <v>-11.254099999999999</v>
      </c>
      <c r="HT23" s="162">
        <v>-10.824299999999999</v>
      </c>
      <c r="HU23" s="162">
        <v>24.69</v>
      </c>
      <c r="HV23" s="162">
        <v>24.24</v>
      </c>
      <c r="HW23" s="162">
        <v>-34.799999999999997</v>
      </c>
      <c r="HX23" s="162">
        <v>-34.299999999999997</v>
      </c>
      <c r="HY23" s="162">
        <v>0.70409999999999995</v>
      </c>
      <c r="HZ23" s="162">
        <v>-5.92</v>
      </c>
      <c r="IA23" s="162">
        <v>106.7526</v>
      </c>
      <c r="IB23" s="162">
        <v>-13.3187</v>
      </c>
      <c r="IC23" s="162">
        <v>-13.4734</v>
      </c>
      <c r="ID23" s="162">
        <v>-16.100000000000001</v>
      </c>
      <c r="IE23" s="162">
        <v>-34.1</v>
      </c>
      <c r="IF23" s="162">
        <v>3</v>
      </c>
      <c r="IG23" s="162">
        <v>2.5</v>
      </c>
      <c r="IH23" s="162">
        <v>-18.3475</v>
      </c>
      <c r="II23" s="162">
        <v>-18.2119</v>
      </c>
      <c r="IJ23" s="162">
        <v>-160.5043</v>
      </c>
      <c r="IK23" s="162">
        <v>20.265599999999999</v>
      </c>
      <c r="IL23" s="162">
        <v>-227.3374</v>
      </c>
      <c r="IM23" s="162">
        <v>-25.264900000000001</v>
      </c>
      <c r="IN23" s="162">
        <v>-34.197000000000003</v>
      </c>
      <c r="IO23" s="162">
        <v>78.510400000000004</v>
      </c>
      <c r="IP23" s="162">
        <v>88.726799999999997</v>
      </c>
      <c r="IQ23" s="162">
        <v>101.7692</v>
      </c>
      <c r="IR23" s="162">
        <v>139.3339</v>
      </c>
      <c r="IS23" s="162">
        <v>3.1897000000000002</v>
      </c>
      <c r="IT23" s="162">
        <v>22.311199999999999</v>
      </c>
      <c r="IU23" s="162">
        <v>22.634</v>
      </c>
      <c r="IV23" s="162">
        <v>8.8841999999999999</v>
      </c>
      <c r="IW23" s="162">
        <v>118.6485</v>
      </c>
      <c r="IX23" s="162">
        <v>-252.20189999999999</v>
      </c>
      <c r="IY23" s="162">
        <v>8.9385999999999992</v>
      </c>
      <c r="IZ23" s="162">
        <v>-5.5681000000000003</v>
      </c>
      <c r="JA23" s="162">
        <v>-0.77270000000000005</v>
      </c>
      <c r="JB23" s="163"/>
      <c r="JC23" s="162">
        <v>-12.88</v>
      </c>
      <c r="JD23" s="162">
        <v>-3.2000000000000001E-2</v>
      </c>
      <c r="JE23" s="162">
        <v>-3.6999999999999998E-2</v>
      </c>
      <c r="JF23" s="162">
        <v>8.32</v>
      </c>
      <c r="JG23" s="162">
        <v>-3.68</v>
      </c>
      <c r="JH23" s="162">
        <v>-5.8623000000000003</v>
      </c>
      <c r="JI23" s="162">
        <v>-2.5467</v>
      </c>
      <c r="JJ23" s="162">
        <v>2.6688000000000001</v>
      </c>
      <c r="JK23" s="162">
        <v>-7.9393000000000002</v>
      </c>
      <c r="JL23" s="162">
        <v>4.7</v>
      </c>
      <c r="JM23" s="162">
        <v>3.3839999999999999</v>
      </c>
      <c r="JN23" s="162">
        <v>3.5</v>
      </c>
      <c r="JO23" s="162">
        <v>1.9903999999999999</v>
      </c>
      <c r="JP23" s="162">
        <v>2.1269</v>
      </c>
      <c r="JQ23" s="162">
        <v>3.4302999999999999</v>
      </c>
      <c r="JR23" s="162">
        <v>2.4857</v>
      </c>
      <c r="JS23" s="162">
        <v>2.7262</v>
      </c>
      <c r="JT23" s="163"/>
      <c r="JU23" s="162">
        <v>20.3</v>
      </c>
      <c r="JV23" s="162">
        <v>3.1633</v>
      </c>
      <c r="JW23" s="162">
        <v>0.38</v>
      </c>
      <c r="JX23" s="163"/>
      <c r="JY23" s="162">
        <v>-13.337</v>
      </c>
      <c r="JZ23" s="162">
        <v>0.85219999999999996</v>
      </c>
      <c r="KA23" s="162">
        <v>-23.7973</v>
      </c>
      <c r="KB23" s="162">
        <v>-11.283099999999999</v>
      </c>
      <c r="KC23" s="162">
        <v>-7.9462000000000002</v>
      </c>
      <c r="KD23" s="162">
        <v>-24.6174</v>
      </c>
      <c r="KE23" s="162">
        <v>0</v>
      </c>
      <c r="KF23" s="162">
        <v>-21.5</v>
      </c>
      <c r="KG23" s="162">
        <v>4.5</v>
      </c>
      <c r="KH23" s="162">
        <v>27.098700000000001</v>
      </c>
      <c r="KI23" s="162">
        <v>-95.3596</v>
      </c>
    </row>
    <row r="24" spans="1:295" ht="18" customHeight="1" x14ac:dyDescent="0.25">
      <c r="A24" s="159" t="s">
        <v>95</v>
      </c>
      <c r="B24" s="159" t="s">
        <v>796</v>
      </c>
      <c r="C24" s="164">
        <v>0</v>
      </c>
      <c r="D24" s="164">
        <v>3.7033</v>
      </c>
      <c r="E24" s="164">
        <v>-8.4392999999999994</v>
      </c>
      <c r="F24" s="164">
        <v>2.6882000000000001</v>
      </c>
      <c r="G24" s="164">
        <v>6.1859000000000002</v>
      </c>
      <c r="H24" s="165"/>
      <c r="I24" s="164">
        <v>21.0457</v>
      </c>
      <c r="J24" s="165"/>
      <c r="K24" s="164">
        <v>14.092499999999999</v>
      </c>
      <c r="L24" s="164">
        <v>5.9558</v>
      </c>
      <c r="M24" s="164">
        <v>7.3956999999999997</v>
      </c>
      <c r="N24" s="164">
        <v>-11.1</v>
      </c>
      <c r="O24" s="164">
        <v>-24.2</v>
      </c>
      <c r="P24" s="164">
        <v>2.2000000000000002</v>
      </c>
      <c r="Q24" s="164">
        <v>3.3119999999999998</v>
      </c>
      <c r="R24" s="164">
        <v>-17.600000000000001</v>
      </c>
      <c r="S24" s="164">
        <v>0.57469999999999999</v>
      </c>
      <c r="T24" s="164">
        <v>-1.6397999999999999</v>
      </c>
      <c r="U24" s="164">
        <v>6.1166</v>
      </c>
      <c r="V24" s="164">
        <v>6.2531999999999996</v>
      </c>
      <c r="W24" s="164">
        <v>10.488300000000001</v>
      </c>
      <c r="X24" s="164">
        <v>2.9698000000000002</v>
      </c>
      <c r="Y24" s="164">
        <v>1.8619000000000001</v>
      </c>
      <c r="Z24" s="164">
        <v>2.6200999999999999</v>
      </c>
      <c r="AA24" s="165"/>
      <c r="AB24" s="164">
        <v>-1.0685</v>
      </c>
      <c r="AC24" s="164">
        <v>-1.1819999999999999</v>
      </c>
      <c r="AD24" s="164">
        <v>-1.159</v>
      </c>
      <c r="AE24" s="164">
        <v>2.9209999999999998</v>
      </c>
      <c r="AF24" s="164">
        <v>-8.8800000000000008</v>
      </c>
      <c r="AG24" s="164">
        <v>-6.6</v>
      </c>
      <c r="AH24" s="165"/>
      <c r="AI24" s="165"/>
      <c r="AJ24" s="164">
        <v>-10.48</v>
      </c>
      <c r="AK24" s="164">
        <v>-10.47</v>
      </c>
      <c r="AL24" s="165"/>
      <c r="AM24" s="164">
        <v>-13.82</v>
      </c>
      <c r="AN24" s="164">
        <v>-13.89</v>
      </c>
      <c r="AO24" s="164">
        <v>2.7511999999999999</v>
      </c>
      <c r="AP24" s="164">
        <v>3.5750000000000002</v>
      </c>
      <c r="AQ24" s="164">
        <v>12.827400000000001</v>
      </c>
      <c r="AR24" s="164">
        <v>14.817399999999999</v>
      </c>
      <c r="AS24" s="164">
        <v>-7.6006</v>
      </c>
      <c r="AT24" s="164">
        <v>-7.7695999999999996</v>
      </c>
      <c r="AU24" s="164">
        <v>-7.5972999999999997</v>
      </c>
      <c r="AV24" s="164">
        <v>1.6405000000000001</v>
      </c>
      <c r="AW24" s="164">
        <v>1.6446000000000001</v>
      </c>
      <c r="AX24" s="164">
        <v>-15.6732</v>
      </c>
      <c r="AY24" s="164">
        <v>-13.128</v>
      </c>
      <c r="AZ24" s="164">
        <v>2.7742</v>
      </c>
      <c r="BA24" s="164">
        <v>3.1494</v>
      </c>
      <c r="BB24" s="164">
        <v>117.68519999999999</v>
      </c>
      <c r="BC24" s="164">
        <v>8.8993000000000002</v>
      </c>
      <c r="BD24" s="164">
        <v>-6</v>
      </c>
      <c r="BE24" s="164">
        <v>-6.1</v>
      </c>
      <c r="BF24" s="164">
        <v>-29.3005</v>
      </c>
      <c r="BG24" s="164">
        <v>-28.9495</v>
      </c>
      <c r="BH24" s="164">
        <v>-1.9287000000000001</v>
      </c>
      <c r="BI24" s="165"/>
      <c r="BJ24" s="164">
        <v>11.0329</v>
      </c>
      <c r="BK24" s="164">
        <v>4.4160000000000004</v>
      </c>
      <c r="BL24" s="164">
        <v>2.5876000000000001</v>
      </c>
      <c r="BM24" s="164">
        <v>1.8557999999999999</v>
      </c>
      <c r="BN24" s="164">
        <v>-99.307199999999995</v>
      </c>
      <c r="BO24" s="164">
        <v>37.232599999999998</v>
      </c>
      <c r="BP24" s="164">
        <v>37.140999999999998</v>
      </c>
      <c r="BQ24" s="164">
        <v>45.162399999999998</v>
      </c>
      <c r="BR24" s="164">
        <v>-122.8169</v>
      </c>
      <c r="BS24" s="165"/>
      <c r="BT24" s="165"/>
      <c r="BU24" s="165"/>
      <c r="BV24" s="164">
        <v>15.488300000000001</v>
      </c>
      <c r="BW24" s="164">
        <v>9.99</v>
      </c>
      <c r="BX24" s="165"/>
      <c r="BY24" s="165"/>
      <c r="BZ24" s="164">
        <v>-15.04</v>
      </c>
      <c r="CA24" s="164">
        <v>-24.51</v>
      </c>
      <c r="CB24" s="164">
        <v>-24.643899999999999</v>
      </c>
      <c r="CC24" s="164">
        <v>32.829300000000003</v>
      </c>
      <c r="CD24" s="164">
        <v>31.686900000000001</v>
      </c>
      <c r="CE24" s="164">
        <v>-4.0022000000000002</v>
      </c>
      <c r="CF24" s="164">
        <v>-5.0837000000000003</v>
      </c>
      <c r="CG24" s="164">
        <v>-4.6497999999999999</v>
      </c>
      <c r="CH24" s="164">
        <v>11.4026</v>
      </c>
      <c r="CI24" s="165"/>
      <c r="CJ24" s="165"/>
      <c r="CK24" s="165"/>
      <c r="CL24" s="164">
        <v>22.9</v>
      </c>
      <c r="CM24" s="164">
        <v>19.3</v>
      </c>
      <c r="CN24" s="164">
        <v>-2.5499999999999998</v>
      </c>
      <c r="CO24" s="164">
        <v>31.309699999999999</v>
      </c>
      <c r="CP24" s="164">
        <v>31.4635</v>
      </c>
      <c r="CQ24" s="164">
        <v>29.680800000000001</v>
      </c>
      <c r="CR24" s="164">
        <v>72.036199999999994</v>
      </c>
      <c r="CS24" s="164">
        <v>71.580699999999993</v>
      </c>
      <c r="CT24" s="164">
        <v>-24.348600000000001</v>
      </c>
      <c r="CU24" s="164">
        <v>-53.825200000000002</v>
      </c>
      <c r="CV24" s="164">
        <v>-22.707899999999999</v>
      </c>
      <c r="CW24" s="164">
        <v>2.3877000000000002</v>
      </c>
      <c r="CX24" s="164">
        <v>24.27</v>
      </c>
      <c r="CY24" s="164">
        <v>9.0399999999999991</v>
      </c>
      <c r="CZ24" s="164">
        <v>7.6611000000000002</v>
      </c>
      <c r="DA24" s="164">
        <v>7.9131999999999998</v>
      </c>
      <c r="DB24" s="164">
        <v>-8.52</v>
      </c>
      <c r="DC24" s="165"/>
      <c r="DD24" s="165"/>
      <c r="DE24" s="165"/>
      <c r="DF24" s="164">
        <v>22.8188</v>
      </c>
      <c r="DG24" s="165"/>
      <c r="DH24" s="164">
        <v>-4.3128000000000002</v>
      </c>
      <c r="DI24" s="164">
        <v>5.9</v>
      </c>
      <c r="DJ24" s="164">
        <v>7.7</v>
      </c>
      <c r="DK24" s="164">
        <v>-3.23</v>
      </c>
      <c r="DL24" s="164">
        <v>2.8109999999999999</v>
      </c>
      <c r="DM24" s="164">
        <v>9.9410000000000007</v>
      </c>
      <c r="DN24" s="164">
        <v>10.582000000000001</v>
      </c>
      <c r="DO24" s="164">
        <v>2.98</v>
      </c>
      <c r="DP24" s="164">
        <v>-2.88</v>
      </c>
      <c r="DQ24" s="164">
        <v>9.3774999999999995</v>
      </c>
      <c r="DR24" s="164">
        <v>-21.836200000000002</v>
      </c>
      <c r="DS24" s="164">
        <v>-4.54</v>
      </c>
      <c r="DT24" s="164">
        <v>-4.6100000000000003</v>
      </c>
      <c r="DU24" s="164">
        <v>4.76</v>
      </c>
      <c r="DV24" s="164">
        <v>29.23</v>
      </c>
      <c r="DW24" s="164">
        <v>-21.436399999999999</v>
      </c>
      <c r="DX24" s="164">
        <v>-10.6182</v>
      </c>
      <c r="DY24" s="164">
        <v>-38.994500000000002</v>
      </c>
      <c r="DZ24" s="164">
        <v>-38.4</v>
      </c>
      <c r="EA24" s="164">
        <v>16.831399999999999</v>
      </c>
      <c r="EB24" s="164">
        <v>-5.8182999999999998</v>
      </c>
      <c r="EC24" s="164">
        <v>-16.6737</v>
      </c>
      <c r="ED24" s="164">
        <v>-16.593599999999999</v>
      </c>
      <c r="EE24" s="164">
        <v>-20.361899999999999</v>
      </c>
      <c r="EF24" s="164">
        <v>-20.744299999999999</v>
      </c>
      <c r="EG24" s="164">
        <v>-6.3049999999999997</v>
      </c>
      <c r="EH24" s="164">
        <v>-105.9097</v>
      </c>
      <c r="EI24" s="164">
        <v>-63.251399999999997</v>
      </c>
      <c r="EJ24" s="165"/>
      <c r="EK24" s="164">
        <v>-11.144299999999999</v>
      </c>
      <c r="EL24" s="164">
        <v>-10.425700000000001</v>
      </c>
      <c r="EM24" s="164">
        <v>13.0619</v>
      </c>
      <c r="EN24" s="164">
        <v>-12.2623</v>
      </c>
      <c r="EO24" s="165"/>
      <c r="EP24" s="164">
        <v>21.007999999999999</v>
      </c>
      <c r="EQ24" s="164">
        <v>-31.303899999999999</v>
      </c>
      <c r="ER24" s="164">
        <v>-31.183800000000002</v>
      </c>
      <c r="ES24" s="164">
        <v>2.4373</v>
      </c>
      <c r="ET24" s="164">
        <v>-9.2100000000000009</v>
      </c>
      <c r="EU24" s="164">
        <v>-17.14</v>
      </c>
      <c r="EV24" s="164">
        <v>-0.1</v>
      </c>
      <c r="EW24" s="164">
        <v>3.3227000000000002</v>
      </c>
      <c r="EX24" s="164">
        <v>-16.306100000000001</v>
      </c>
      <c r="EY24" s="164">
        <v>-7.6455000000000002</v>
      </c>
      <c r="EZ24" s="164">
        <v>-7.9676999999999998</v>
      </c>
      <c r="FA24" s="164">
        <v>6.8487999999999998</v>
      </c>
      <c r="FB24" s="164">
        <v>5.8518999999999997</v>
      </c>
      <c r="FC24" s="164">
        <v>-17.434699999999999</v>
      </c>
      <c r="FD24" s="164">
        <v>3.9565999999999999</v>
      </c>
      <c r="FE24" s="165"/>
      <c r="FF24" s="164">
        <v>3.7488000000000001</v>
      </c>
      <c r="FG24" s="164">
        <v>3.0341999999999998</v>
      </c>
      <c r="FH24" s="164">
        <v>2.8294000000000001</v>
      </c>
      <c r="FI24" s="164">
        <v>0</v>
      </c>
      <c r="FJ24" s="164">
        <v>11.387</v>
      </c>
      <c r="FK24" s="164">
        <v>11.2196</v>
      </c>
      <c r="FL24" s="164">
        <v>-18.587700000000002</v>
      </c>
      <c r="FM24" s="164">
        <v>23.025600000000001</v>
      </c>
      <c r="FN24" s="164">
        <v>23.386199999999999</v>
      </c>
      <c r="FO24" s="164">
        <v>-10.435</v>
      </c>
      <c r="FP24" s="165"/>
      <c r="FQ24" s="164">
        <v>20.680199999999999</v>
      </c>
      <c r="FR24" s="164">
        <v>-17.059999999999999</v>
      </c>
      <c r="FS24" s="164">
        <v>-0.309</v>
      </c>
      <c r="FT24" s="164">
        <v>0.13850000000000001</v>
      </c>
      <c r="FU24" s="165"/>
      <c r="FV24" s="164">
        <v>3.41</v>
      </c>
      <c r="FW24" s="164">
        <v>-20.886399999999998</v>
      </c>
      <c r="FX24" s="165"/>
      <c r="FY24" s="164">
        <v>2.4569999999999999</v>
      </c>
      <c r="FZ24" s="164">
        <v>0.85899999999999999</v>
      </c>
      <c r="GA24" s="165"/>
      <c r="GB24" s="164">
        <v>-15.63</v>
      </c>
      <c r="GC24" s="164">
        <v>-4.9842000000000004</v>
      </c>
      <c r="GD24" s="164">
        <v>2.9177</v>
      </c>
      <c r="GE24" s="165"/>
      <c r="GF24" s="164">
        <v>36.475000000000001</v>
      </c>
      <c r="GG24" s="165"/>
      <c r="GH24" s="164">
        <v>18.9254</v>
      </c>
      <c r="GI24" s="164">
        <v>-4.1497000000000002</v>
      </c>
      <c r="GJ24" s="164">
        <v>-4.6990999999999996</v>
      </c>
      <c r="GK24" s="164">
        <v>2.2027000000000001</v>
      </c>
      <c r="GL24" s="165"/>
      <c r="GM24" s="165"/>
      <c r="GN24" s="164">
        <v>-15.1092</v>
      </c>
      <c r="GO24" s="164">
        <v>-20.787299999999998</v>
      </c>
      <c r="GP24" s="164">
        <v>-9.7100000000000006E-2</v>
      </c>
      <c r="GQ24" s="164">
        <v>-18.561499999999999</v>
      </c>
      <c r="GR24" s="164">
        <v>7.7572000000000001</v>
      </c>
      <c r="GS24" s="164">
        <v>6.5956999999999999</v>
      </c>
      <c r="GT24" s="164">
        <v>127.75879999999999</v>
      </c>
      <c r="GU24" s="164">
        <v>-1.5803</v>
      </c>
      <c r="GV24" s="164">
        <v>-7.8342000000000001</v>
      </c>
      <c r="GW24" s="164">
        <v>6.7816000000000001</v>
      </c>
      <c r="GX24" s="164">
        <v>3.8445</v>
      </c>
      <c r="GY24" s="164">
        <v>6.6075999999999997</v>
      </c>
      <c r="GZ24" s="164">
        <v>6.7723000000000004</v>
      </c>
      <c r="HA24" s="164">
        <v>3</v>
      </c>
      <c r="HB24" s="164">
        <v>21.016999999999999</v>
      </c>
      <c r="HC24" s="164">
        <v>21.930499999999999</v>
      </c>
      <c r="HD24" s="164">
        <v>0.84</v>
      </c>
      <c r="HE24" s="164">
        <v>-6.8182</v>
      </c>
      <c r="HF24" s="164">
        <v>14.6706</v>
      </c>
      <c r="HG24" s="164">
        <v>0</v>
      </c>
      <c r="HH24" s="164">
        <v>73.5929</v>
      </c>
      <c r="HI24" s="164">
        <v>-7.5475000000000003</v>
      </c>
      <c r="HJ24" s="164">
        <v>-7.0327999999999999</v>
      </c>
      <c r="HK24" s="164">
        <v>-8.5943000000000005</v>
      </c>
      <c r="HL24" s="165"/>
      <c r="HM24" s="164">
        <v>-13.5954</v>
      </c>
      <c r="HN24" s="164">
        <v>-14.516400000000001</v>
      </c>
      <c r="HO24" s="164">
        <v>26.136199999999999</v>
      </c>
      <c r="HP24" s="164">
        <v>24.625399999999999</v>
      </c>
      <c r="HQ24" s="164">
        <v>-18.884399999999999</v>
      </c>
      <c r="HR24" s="164">
        <v>-18.340599999999998</v>
      </c>
      <c r="HS24" s="164">
        <v>-15.3629</v>
      </c>
      <c r="HT24" s="164">
        <v>-14.9122</v>
      </c>
      <c r="HU24" s="164">
        <v>25</v>
      </c>
      <c r="HV24" s="164">
        <v>24.96</v>
      </c>
      <c r="HW24" s="164">
        <v>-30.3</v>
      </c>
      <c r="HX24" s="164">
        <v>-30.4</v>
      </c>
      <c r="HY24" s="164">
        <v>0.9677</v>
      </c>
      <c r="HZ24" s="164">
        <v>2.8</v>
      </c>
      <c r="IA24" s="164">
        <v>105.901</v>
      </c>
      <c r="IB24" s="164">
        <v>-11.510300000000001</v>
      </c>
      <c r="IC24" s="164">
        <v>-11.536899999999999</v>
      </c>
      <c r="ID24" s="164">
        <v>-16.100000000000001</v>
      </c>
      <c r="IE24" s="164">
        <v>-32.799999999999997</v>
      </c>
      <c r="IF24" s="164">
        <v>2.6</v>
      </c>
      <c r="IG24" s="164">
        <v>2.1</v>
      </c>
      <c r="IH24" s="164">
        <v>-18.158999999999999</v>
      </c>
      <c r="II24" s="165"/>
      <c r="IJ24" s="164">
        <v>-161.85300000000001</v>
      </c>
      <c r="IK24" s="164">
        <v>21.7851</v>
      </c>
      <c r="IL24" s="164">
        <v>-230.22579999999999</v>
      </c>
      <c r="IM24" s="164">
        <v>-23.2422</v>
      </c>
      <c r="IN24" s="164">
        <v>-32.756999999999998</v>
      </c>
      <c r="IO24" s="164">
        <v>80.672200000000004</v>
      </c>
      <c r="IP24" s="164">
        <v>92.580500000000001</v>
      </c>
      <c r="IQ24" s="164">
        <v>98.503100000000003</v>
      </c>
      <c r="IR24" s="164">
        <v>136.096</v>
      </c>
      <c r="IS24" s="164">
        <v>-2.1798000000000002</v>
      </c>
      <c r="IT24" s="164">
        <v>27.873999999999999</v>
      </c>
      <c r="IU24" s="164">
        <v>23.400600000000001</v>
      </c>
      <c r="IV24" s="164">
        <v>7.2569999999999997</v>
      </c>
      <c r="IW24" s="164">
        <v>117.74039999999999</v>
      </c>
      <c r="IX24" s="164">
        <v>-252.42410000000001</v>
      </c>
      <c r="IY24" s="164">
        <v>3.6966000000000001</v>
      </c>
      <c r="IZ24" s="164">
        <v>0.50770000000000004</v>
      </c>
      <c r="JA24" s="164">
        <v>-1.2634000000000001</v>
      </c>
      <c r="JB24" s="165"/>
      <c r="JC24" s="164">
        <v>-12.24</v>
      </c>
      <c r="JD24" s="164">
        <v>-2.4E-2</v>
      </c>
      <c r="JE24" s="164">
        <v>-0.03</v>
      </c>
      <c r="JF24" s="164">
        <v>7.12</v>
      </c>
      <c r="JG24" s="164">
        <v>-3.44</v>
      </c>
      <c r="JH24" s="164">
        <v>-6.1148999999999996</v>
      </c>
      <c r="JI24" s="164">
        <v>-2.7237</v>
      </c>
      <c r="JJ24" s="164">
        <v>2.6962999999999999</v>
      </c>
      <c r="JK24" s="164">
        <v>-8.2902000000000005</v>
      </c>
      <c r="JL24" s="164">
        <v>5.2</v>
      </c>
      <c r="JM24" s="164">
        <v>4.4160000000000004</v>
      </c>
      <c r="JN24" s="164">
        <v>4.0679999999999996</v>
      </c>
      <c r="JO24" s="164">
        <v>1.7685</v>
      </c>
      <c r="JP24" s="165"/>
      <c r="JQ24" s="164">
        <v>3.2625000000000002</v>
      </c>
      <c r="JR24" s="164">
        <v>2.8372000000000002</v>
      </c>
      <c r="JS24" s="164">
        <v>2.8935</v>
      </c>
      <c r="JT24" s="165"/>
      <c r="JU24" s="164">
        <v>19</v>
      </c>
      <c r="JV24" s="164">
        <v>4.8479999999999999</v>
      </c>
      <c r="JW24" s="164">
        <v>0.43</v>
      </c>
      <c r="JX24" s="165"/>
      <c r="JY24" s="164">
        <v>-13.9663</v>
      </c>
      <c r="JZ24" s="164">
        <v>0.92279999999999995</v>
      </c>
      <c r="KA24" s="164">
        <v>-24.132300000000001</v>
      </c>
      <c r="KB24" s="164">
        <v>-12.295</v>
      </c>
      <c r="KC24" s="164">
        <v>-7.7587999999999999</v>
      </c>
      <c r="KD24" s="164">
        <v>-24.219799999999999</v>
      </c>
      <c r="KE24" s="164">
        <v>0</v>
      </c>
      <c r="KF24" s="164">
        <v>-20.5</v>
      </c>
      <c r="KG24" s="164">
        <v>4.3</v>
      </c>
      <c r="KH24" s="164">
        <v>24.441099999999999</v>
      </c>
      <c r="KI24" s="164">
        <v>-90.703900000000004</v>
      </c>
    </row>
    <row r="25" spans="1:295" ht="18" customHeight="1" x14ac:dyDescent="0.25">
      <c r="A25" s="159" t="s">
        <v>95</v>
      </c>
      <c r="B25" s="159" t="s">
        <v>797</v>
      </c>
      <c r="C25" s="160">
        <v>0</v>
      </c>
      <c r="D25" s="160">
        <v>4.0862999999999996</v>
      </c>
      <c r="E25" s="160">
        <v>-8.7710000000000008</v>
      </c>
      <c r="F25" s="160">
        <v>2.9359000000000002</v>
      </c>
      <c r="G25" s="160">
        <v>6.2386999999999997</v>
      </c>
      <c r="H25" s="161"/>
      <c r="I25" s="160">
        <v>22.115200000000002</v>
      </c>
      <c r="J25" s="161"/>
      <c r="K25" s="160">
        <v>17.038</v>
      </c>
      <c r="L25" s="160">
        <v>7.2678000000000003</v>
      </c>
      <c r="M25" s="160">
        <v>8.6966000000000001</v>
      </c>
      <c r="N25" s="160">
        <v>-11.1</v>
      </c>
      <c r="O25" s="160">
        <v>-28.6</v>
      </c>
      <c r="P25" s="160">
        <v>6.6</v>
      </c>
      <c r="Q25" s="160">
        <v>4.968</v>
      </c>
      <c r="R25" s="160">
        <v>-19.8</v>
      </c>
      <c r="S25" s="160">
        <v>0.49430000000000002</v>
      </c>
      <c r="T25" s="160">
        <v>-0.58240000000000003</v>
      </c>
      <c r="U25" s="160">
        <v>6.2145000000000001</v>
      </c>
      <c r="V25" s="160">
        <v>5.9429999999999996</v>
      </c>
      <c r="W25" s="160">
        <v>10.4535</v>
      </c>
      <c r="X25" s="160">
        <v>2.4788000000000001</v>
      </c>
      <c r="Y25" s="160">
        <v>0.14940000000000001</v>
      </c>
      <c r="Z25" s="160">
        <v>2.7406000000000001</v>
      </c>
      <c r="AA25" s="161"/>
      <c r="AB25" s="160">
        <v>-1.0947</v>
      </c>
      <c r="AC25" s="160">
        <v>-1.089</v>
      </c>
      <c r="AD25" s="160">
        <v>-1.1060000000000001</v>
      </c>
      <c r="AE25" s="160">
        <v>2.6509999999999998</v>
      </c>
      <c r="AF25" s="160">
        <v>-8.8800000000000008</v>
      </c>
      <c r="AG25" s="160">
        <v>-2.2000000000000002</v>
      </c>
      <c r="AH25" s="161"/>
      <c r="AI25" s="161"/>
      <c r="AJ25" s="160">
        <v>-11.47</v>
      </c>
      <c r="AK25" s="160">
        <v>-11.39</v>
      </c>
      <c r="AL25" s="161"/>
      <c r="AM25" s="160">
        <v>-11.9</v>
      </c>
      <c r="AN25" s="160">
        <v>-11.44</v>
      </c>
      <c r="AO25" s="160">
        <v>4.4623999999999997</v>
      </c>
      <c r="AP25" s="160">
        <v>3.7046000000000001</v>
      </c>
      <c r="AQ25" s="160">
        <v>12.565799999999999</v>
      </c>
      <c r="AR25" s="160">
        <v>12.9031</v>
      </c>
      <c r="AS25" s="160">
        <v>-13.098800000000001</v>
      </c>
      <c r="AT25" s="160">
        <v>-12.726100000000001</v>
      </c>
      <c r="AU25" s="160">
        <v>-13.1037</v>
      </c>
      <c r="AV25" s="160">
        <v>15.7857</v>
      </c>
      <c r="AW25" s="160">
        <v>19.274100000000001</v>
      </c>
      <c r="AX25" s="160">
        <v>-19.156199999999998</v>
      </c>
      <c r="AY25" s="160">
        <v>-14.7355</v>
      </c>
      <c r="AZ25" s="160">
        <v>1.9851000000000001</v>
      </c>
      <c r="BA25" s="160">
        <v>18.145399999999999</v>
      </c>
      <c r="BB25" s="160">
        <v>126.98439999999999</v>
      </c>
      <c r="BC25" s="160">
        <v>7.4687999999999999</v>
      </c>
      <c r="BD25" s="160">
        <v>-5.7</v>
      </c>
      <c r="BE25" s="160">
        <v>-5.9</v>
      </c>
      <c r="BF25" s="160">
        <v>-23.0869</v>
      </c>
      <c r="BG25" s="160">
        <v>-21.681699999999999</v>
      </c>
      <c r="BH25" s="160">
        <v>-2.4434999999999998</v>
      </c>
      <c r="BI25" s="161"/>
      <c r="BJ25" s="160">
        <v>23.337900000000001</v>
      </c>
      <c r="BK25" s="160">
        <v>6.5151000000000003</v>
      </c>
      <c r="BL25" s="160">
        <v>4.0537999999999998</v>
      </c>
      <c r="BM25" s="160">
        <v>2.7587000000000002</v>
      </c>
      <c r="BN25" s="160">
        <v>-91.921700000000001</v>
      </c>
      <c r="BO25" s="160">
        <v>59.2669</v>
      </c>
      <c r="BP25" s="160">
        <v>59.083799999999997</v>
      </c>
      <c r="BQ25" s="160">
        <v>12.1844</v>
      </c>
      <c r="BR25" s="160">
        <v>-75.9131</v>
      </c>
      <c r="BS25" s="161"/>
      <c r="BT25" s="161"/>
      <c r="BU25" s="161"/>
      <c r="BV25" s="160">
        <v>24.240300000000001</v>
      </c>
      <c r="BW25" s="160">
        <v>10.74</v>
      </c>
      <c r="BX25" s="161"/>
      <c r="BY25" s="161"/>
      <c r="BZ25" s="160">
        <v>-9.68</v>
      </c>
      <c r="CA25" s="160">
        <v>-25.313700000000001</v>
      </c>
      <c r="CB25" s="160">
        <v>-26.1174</v>
      </c>
      <c r="CC25" s="160">
        <v>32.811500000000002</v>
      </c>
      <c r="CD25" s="160">
        <v>32.780099999999997</v>
      </c>
      <c r="CE25" s="160">
        <v>-4.6073000000000004</v>
      </c>
      <c r="CF25" s="160">
        <v>-0.61819999999999997</v>
      </c>
      <c r="CG25" s="160">
        <v>-0.61519999999999997</v>
      </c>
      <c r="CH25" s="160">
        <v>21.742999999999999</v>
      </c>
      <c r="CI25" s="161"/>
      <c r="CJ25" s="161"/>
      <c r="CK25" s="161"/>
      <c r="CL25" s="160">
        <v>25.1</v>
      </c>
      <c r="CM25" s="160">
        <v>21.3</v>
      </c>
      <c r="CN25" s="160">
        <v>-3.27</v>
      </c>
      <c r="CO25" s="160">
        <v>37.0426</v>
      </c>
      <c r="CP25" s="160">
        <v>37.155900000000003</v>
      </c>
      <c r="CQ25" s="160">
        <v>34.923200000000001</v>
      </c>
      <c r="CR25" s="160">
        <v>82.856800000000007</v>
      </c>
      <c r="CS25" s="160">
        <v>83.762</v>
      </c>
      <c r="CT25" s="160">
        <v>-28.028300000000002</v>
      </c>
      <c r="CU25" s="160">
        <v>-68.010499999999993</v>
      </c>
      <c r="CV25" s="160">
        <v>-24.5002</v>
      </c>
      <c r="CW25" s="160">
        <v>2.6073</v>
      </c>
      <c r="CX25" s="160">
        <v>26.83</v>
      </c>
      <c r="CY25" s="160">
        <v>10.44</v>
      </c>
      <c r="CZ25" s="160">
        <v>9.2235999999999994</v>
      </c>
      <c r="DA25" s="160">
        <v>9.2804000000000002</v>
      </c>
      <c r="DB25" s="160">
        <v>-9.93</v>
      </c>
      <c r="DC25" s="161"/>
      <c r="DD25" s="161"/>
      <c r="DE25" s="161"/>
      <c r="DF25" s="160">
        <v>23.191199999999998</v>
      </c>
      <c r="DG25" s="161"/>
      <c r="DH25" s="160">
        <v>-5.1471</v>
      </c>
      <c r="DI25" s="160">
        <v>0</v>
      </c>
      <c r="DJ25" s="160">
        <v>0</v>
      </c>
      <c r="DK25" s="160">
        <v>-3.0432000000000001</v>
      </c>
      <c r="DL25" s="160">
        <v>3.746</v>
      </c>
      <c r="DM25" s="160">
        <v>11.2027</v>
      </c>
      <c r="DN25" s="160">
        <v>12.0663</v>
      </c>
      <c r="DO25" s="160">
        <v>4.1500000000000004</v>
      </c>
      <c r="DP25" s="160">
        <v>-2.98</v>
      </c>
      <c r="DQ25" s="160">
        <v>10.323</v>
      </c>
      <c r="DR25" s="160">
        <v>-23.096299999999999</v>
      </c>
      <c r="DS25" s="160">
        <v>-6.33</v>
      </c>
      <c r="DT25" s="160">
        <v>-6.43</v>
      </c>
      <c r="DU25" s="160">
        <v>6.51</v>
      </c>
      <c r="DV25" s="160">
        <v>34.83</v>
      </c>
      <c r="DW25" s="160">
        <v>-20.7455</v>
      </c>
      <c r="DX25" s="160">
        <v>-10.1455</v>
      </c>
      <c r="DY25" s="160">
        <v>-39.019500000000001</v>
      </c>
      <c r="DZ25" s="160">
        <v>-38.954500000000003</v>
      </c>
      <c r="EA25" s="160">
        <v>24.441700000000001</v>
      </c>
      <c r="EB25" s="160">
        <v>-1.0099</v>
      </c>
      <c r="EC25" s="160">
        <v>-12.0724</v>
      </c>
      <c r="ED25" s="160">
        <v>-11.873699999999999</v>
      </c>
      <c r="EE25" s="160">
        <v>-20.799199999999999</v>
      </c>
      <c r="EF25" s="160">
        <v>-20.334099999999999</v>
      </c>
      <c r="EG25" s="160">
        <v>-6.9</v>
      </c>
      <c r="EH25" s="160">
        <v>-73.652900000000002</v>
      </c>
      <c r="EI25" s="160">
        <v>-80.907399999999996</v>
      </c>
      <c r="EJ25" s="161"/>
      <c r="EK25" s="160">
        <v>-11.711399999999999</v>
      </c>
      <c r="EL25" s="160">
        <v>-11.0562</v>
      </c>
      <c r="EM25" s="160">
        <v>18.9482</v>
      </c>
      <c r="EN25" s="160">
        <v>-11.957700000000001</v>
      </c>
      <c r="EO25" s="161"/>
      <c r="EP25" s="160">
        <v>5.1360000000000001</v>
      </c>
      <c r="EQ25" s="160">
        <v>-29.307500000000001</v>
      </c>
      <c r="ER25" s="160">
        <v>-29.381499999999999</v>
      </c>
      <c r="ES25" s="160">
        <v>5.6452999999999998</v>
      </c>
      <c r="ET25" s="160">
        <v>6.3</v>
      </c>
      <c r="EU25" s="160">
        <v>-16.82</v>
      </c>
      <c r="EV25" s="160">
        <v>0</v>
      </c>
      <c r="EW25" s="160">
        <v>3.8702000000000001</v>
      </c>
      <c r="EX25" s="160">
        <v>-17.4255</v>
      </c>
      <c r="EY25" s="160">
        <v>-8.2946000000000009</v>
      </c>
      <c r="EZ25" s="160">
        <v>-8.5481999999999996</v>
      </c>
      <c r="FA25" s="160">
        <v>7.6733000000000002</v>
      </c>
      <c r="FB25" s="160">
        <v>7.1558999999999999</v>
      </c>
      <c r="FC25" s="160">
        <v>-21.244199999999999</v>
      </c>
      <c r="FD25" s="160">
        <v>4.1932999999999998</v>
      </c>
      <c r="FE25" s="161"/>
      <c r="FF25" s="160">
        <v>3.9123999999999999</v>
      </c>
      <c r="FG25" s="160">
        <v>3.8452000000000002</v>
      </c>
      <c r="FH25" s="160">
        <v>4.0418000000000003</v>
      </c>
      <c r="FI25" s="160">
        <v>3.2967</v>
      </c>
      <c r="FJ25" s="160">
        <v>12.726699999999999</v>
      </c>
      <c r="FK25" s="160">
        <v>12.726699999999999</v>
      </c>
      <c r="FL25" s="160">
        <v>-24.113700000000001</v>
      </c>
      <c r="FM25" s="160">
        <v>24.148</v>
      </c>
      <c r="FN25" s="160">
        <v>24.513400000000001</v>
      </c>
      <c r="FO25" s="160">
        <v>-11.6945</v>
      </c>
      <c r="FP25" s="161"/>
      <c r="FQ25" s="160">
        <v>24.816099999999999</v>
      </c>
      <c r="FR25" s="160">
        <v>-16.100000000000001</v>
      </c>
      <c r="FS25" s="160">
        <v>-0.39689999999999998</v>
      </c>
      <c r="FT25" s="160">
        <v>0.14760000000000001</v>
      </c>
      <c r="FU25" s="161"/>
      <c r="FV25" s="160">
        <v>0.51</v>
      </c>
      <c r="FW25" s="160">
        <v>-25.236000000000001</v>
      </c>
      <c r="FX25" s="161"/>
      <c r="FY25" s="160">
        <v>2.4609999999999999</v>
      </c>
      <c r="FZ25" s="160">
        <v>0.85599999999999998</v>
      </c>
      <c r="GA25" s="161"/>
      <c r="GB25" s="160">
        <v>-15.94</v>
      </c>
      <c r="GC25" s="160">
        <v>-4.1276999999999999</v>
      </c>
      <c r="GD25" s="160">
        <v>6.5646000000000004</v>
      </c>
      <c r="GE25" s="160">
        <v>-6.36</v>
      </c>
      <c r="GF25" s="160">
        <v>36.3705</v>
      </c>
      <c r="GG25" s="161"/>
      <c r="GH25" s="160">
        <v>25.295999999999999</v>
      </c>
      <c r="GI25" s="160">
        <v>-7.8567</v>
      </c>
      <c r="GJ25" s="160">
        <v>-8.3780999999999999</v>
      </c>
      <c r="GK25" s="160">
        <v>2.3915999999999999</v>
      </c>
      <c r="GL25" s="161"/>
      <c r="GM25" s="161"/>
      <c r="GN25" s="160">
        <v>-17.068300000000001</v>
      </c>
      <c r="GO25" s="160">
        <v>-20.563500000000001</v>
      </c>
      <c r="GP25" s="160">
        <v>-0.11070000000000001</v>
      </c>
      <c r="GQ25" s="160">
        <v>-22.2713</v>
      </c>
      <c r="GR25" s="160">
        <v>5.649</v>
      </c>
      <c r="GS25" s="160">
        <v>5.3144999999999998</v>
      </c>
      <c r="GT25" s="160">
        <v>128.42189999999999</v>
      </c>
      <c r="GU25" s="160">
        <v>-4.3944000000000001</v>
      </c>
      <c r="GV25" s="160">
        <v>-6.4824000000000002</v>
      </c>
      <c r="GW25" s="160">
        <v>-7.5738000000000003</v>
      </c>
      <c r="GX25" s="161"/>
      <c r="GY25" s="160">
        <v>7.1862000000000004</v>
      </c>
      <c r="GZ25" s="160">
        <v>7.2865000000000002</v>
      </c>
      <c r="HA25" s="161"/>
      <c r="HB25" s="160">
        <v>18.576799999999999</v>
      </c>
      <c r="HC25" s="160">
        <v>20.401900000000001</v>
      </c>
      <c r="HD25" s="160">
        <v>-0.84</v>
      </c>
      <c r="HE25" s="160">
        <v>-5.5960999999999999</v>
      </c>
      <c r="HF25" s="160">
        <v>22.4651</v>
      </c>
      <c r="HG25" s="160">
        <v>-7.8032000000000004</v>
      </c>
      <c r="HH25" s="160">
        <v>58.572600000000001</v>
      </c>
      <c r="HI25" s="160">
        <v>-9.9709000000000003</v>
      </c>
      <c r="HJ25" s="160">
        <v>-9.6397999999999993</v>
      </c>
      <c r="HK25" s="160">
        <v>-7.1643999999999997</v>
      </c>
      <c r="HL25" s="161"/>
      <c r="HM25" s="160">
        <v>-14.3087</v>
      </c>
      <c r="HN25" s="160">
        <v>-15.3157</v>
      </c>
      <c r="HO25" s="161"/>
      <c r="HP25" s="161"/>
      <c r="HQ25" s="160">
        <v>-15.170999999999999</v>
      </c>
      <c r="HR25" s="160">
        <v>-14.940300000000001</v>
      </c>
      <c r="HS25" s="160">
        <v>-20.6785</v>
      </c>
      <c r="HT25" s="160">
        <v>-20.7942</v>
      </c>
      <c r="HU25" s="160">
        <v>22.57</v>
      </c>
      <c r="HV25" s="160">
        <v>22.78</v>
      </c>
      <c r="HW25" s="160">
        <v>-26.4</v>
      </c>
      <c r="HX25" s="160">
        <v>-26.1</v>
      </c>
      <c r="HY25" s="160">
        <v>0.77359999999999995</v>
      </c>
      <c r="HZ25" s="160">
        <v>6.24</v>
      </c>
      <c r="IA25" s="160">
        <v>101.059</v>
      </c>
      <c r="IB25" s="160">
        <v>-8.7698999999999998</v>
      </c>
      <c r="IC25" s="160">
        <v>-8.7992000000000008</v>
      </c>
      <c r="ID25" s="160">
        <v>-15.7</v>
      </c>
      <c r="IE25" s="160">
        <v>-30.7</v>
      </c>
      <c r="IF25" s="160">
        <v>-1.6</v>
      </c>
      <c r="IG25" s="160">
        <v>-2.1</v>
      </c>
      <c r="IH25" s="160">
        <v>-18.199200000000001</v>
      </c>
      <c r="II25" s="160">
        <v>-18.205300000000001</v>
      </c>
      <c r="IJ25" s="160">
        <v>-149.23679999999999</v>
      </c>
      <c r="IK25" s="160">
        <v>33.505299999999998</v>
      </c>
      <c r="IL25" s="160">
        <v>-269.0675</v>
      </c>
      <c r="IM25" s="160">
        <v>-26.85</v>
      </c>
      <c r="IN25" s="160">
        <v>-37.079900000000002</v>
      </c>
      <c r="IO25" s="160">
        <v>76.570300000000003</v>
      </c>
      <c r="IP25" s="160">
        <v>95.851600000000005</v>
      </c>
      <c r="IQ25" s="160">
        <v>127.8708</v>
      </c>
      <c r="IR25" s="160">
        <v>81.676699999999997</v>
      </c>
      <c r="IS25" s="160">
        <v>-1.0194000000000001</v>
      </c>
      <c r="IT25" s="160">
        <v>27.2925</v>
      </c>
      <c r="IU25" s="160">
        <v>25.600899999999999</v>
      </c>
      <c r="IV25" s="160">
        <v>-13.809900000000001</v>
      </c>
      <c r="IW25" s="160">
        <v>146.59100000000001</v>
      </c>
      <c r="IX25" s="160">
        <v>-203.61799999999999</v>
      </c>
      <c r="IY25" s="160">
        <v>-54.1601</v>
      </c>
      <c r="IZ25" s="160">
        <v>59.125399999999999</v>
      </c>
      <c r="JA25" s="160">
        <v>-1.1707000000000001</v>
      </c>
      <c r="JB25" s="161"/>
      <c r="JC25" s="160">
        <v>-10.24</v>
      </c>
      <c r="JD25" s="160">
        <v>-2.1999999999999999E-2</v>
      </c>
      <c r="JE25" s="160">
        <v>-2.8000000000000001E-2</v>
      </c>
      <c r="JF25" s="160">
        <v>6.72</v>
      </c>
      <c r="JG25" s="160">
        <v>-4.16</v>
      </c>
      <c r="JH25" s="160">
        <v>-4.3813000000000004</v>
      </c>
      <c r="JI25" s="160">
        <v>-2.0493000000000001</v>
      </c>
      <c r="JJ25" s="160">
        <v>1.9363999999999999</v>
      </c>
      <c r="JK25" s="160">
        <v>-8.2902000000000005</v>
      </c>
      <c r="JL25" s="160">
        <v>5.6</v>
      </c>
      <c r="JM25" s="160">
        <v>7.01</v>
      </c>
      <c r="JN25" s="160">
        <v>7.242</v>
      </c>
      <c r="JO25" s="161"/>
      <c r="JP25" s="161"/>
      <c r="JQ25" s="160">
        <v>3.1970000000000001</v>
      </c>
      <c r="JR25" s="160">
        <v>3.3530000000000002</v>
      </c>
      <c r="JS25" s="160">
        <v>3.4369000000000001</v>
      </c>
      <c r="JT25" s="161"/>
      <c r="JU25" s="160">
        <v>16.8</v>
      </c>
      <c r="JV25" s="160">
        <v>5.2862999999999998</v>
      </c>
      <c r="JW25" s="160">
        <v>0.53</v>
      </c>
      <c r="JX25" s="161"/>
      <c r="JY25" s="160">
        <v>-12.2285</v>
      </c>
      <c r="JZ25" s="160">
        <v>0.83919999999999995</v>
      </c>
      <c r="KA25" s="160">
        <v>-25.434200000000001</v>
      </c>
      <c r="KB25" s="160">
        <v>-10.8233</v>
      </c>
      <c r="KC25" s="160">
        <v>-7.4386000000000001</v>
      </c>
      <c r="KD25" s="160">
        <v>-26.898099999999999</v>
      </c>
      <c r="KE25" s="160">
        <v>3.1732999999999998</v>
      </c>
      <c r="KF25" s="160">
        <v>-19.399999999999999</v>
      </c>
      <c r="KG25" s="160">
        <v>3.3</v>
      </c>
      <c r="KH25" s="160">
        <v>11.706899999999999</v>
      </c>
      <c r="KI25" s="160">
        <v>-75.276499999999999</v>
      </c>
    </row>
    <row r="26" spans="1:295" ht="18" customHeight="1" x14ac:dyDescent="0.25">
      <c r="A26" s="159" t="s">
        <v>95</v>
      </c>
      <c r="B26" s="159" t="s">
        <v>798</v>
      </c>
      <c r="C26" s="162">
        <v>0</v>
      </c>
      <c r="D26" s="162">
        <v>4.2225999999999999</v>
      </c>
      <c r="E26" s="162">
        <v>-8.9879999999999995</v>
      </c>
      <c r="F26" s="162">
        <v>2.0196999999999998</v>
      </c>
      <c r="G26" s="162">
        <v>6.6246</v>
      </c>
      <c r="H26" s="163"/>
      <c r="I26" s="162">
        <v>23.2301</v>
      </c>
      <c r="J26" s="163"/>
      <c r="K26" s="162">
        <v>18.293299999999999</v>
      </c>
      <c r="L26" s="162">
        <v>8.0518000000000001</v>
      </c>
      <c r="M26" s="162">
        <v>9.2798999999999996</v>
      </c>
      <c r="N26" s="162">
        <v>-11.1</v>
      </c>
      <c r="O26" s="162">
        <v>-30.8</v>
      </c>
      <c r="P26" s="162">
        <v>8.8000000000000007</v>
      </c>
      <c r="Q26" s="162">
        <v>6.6239999999999997</v>
      </c>
      <c r="R26" s="162">
        <v>-22</v>
      </c>
      <c r="S26" s="162">
        <v>1.0585</v>
      </c>
      <c r="T26" s="162">
        <v>0.43109999999999998</v>
      </c>
      <c r="U26" s="162">
        <v>5.6393000000000004</v>
      </c>
      <c r="V26" s="162">
        <v>5.6882000000000001</v>
      </c>
      <c r="W26" s="162">
        <v>9.8332999999999995</v>
      </c>
      <c r="X26" s="162">
        <v>2.5270999999999999</v>
      </c>
      <c r="Y26" s="162">
        <v>5.3600000000000002E-2</v>
      </c>
      <c r="Z26" s="162">
        <v>2.5257000000000001</v>
      </c>
      <c r="AA26" s="163"/>
      <c r="AB26" s="162">
        <v>-0.95909999999999995</v>
      </c>
      <c r="AC26" s="162">
        <v>-1.3140000000000001</v>
      </c>
      <c r="AD26" s="162">
        <v>-1.276</v>
      </c>
      <c r="AE26" s="162">
        <v>3.0459999999999998</v>
      </c>
      <c r="AF26" s="162">
        <v>-11.1</v>
      </c>
      <c r="AG26" s="162">
        <v>2.2000000000000002</v>
      </c>
      <c r="AH26" s="163"/>
      <c r="AI26" s="163"/>
      <c r="AJ26" s="162">
        <v>-12.39</v>
      </c>
      <c r="AK26" s="162">
        <v>-12.34</v>
      </c>
      <c r="AL26" s="163"/>
      <c r="AM26" s="162">
        <v>-12.05</v>
      </c>
      <c r="AN26" s="162">
        <v>-12.21</v>
      </c>
      <c r="AO26" s="162">
        <v>5.1151999999999997</v>
      </c>
      <c r="AP26" s="162">
        <v>3.1612</v>
      </c>
      <c r="AQ26" s="162">
        <v>15.416499999999999</v>
      </c>
      <c r="AR26" s="162">
        <v>16.795500000000001</v>
      </c>
      <c r="AS26" s="162">
        <v>-13.0692</v>
      </c>
      <c r="AT26" s="162">
        <v>-11.788399999999999</v>
      </c>
      <c r="AU26" s="162">
        <v>-11.5314</v>
      </c>
      <c r="AV26" s="162">
        <v>2.3226</v>
      </c>
      <c r="AW26" s="162">
        <v>2.3119000000000001</v>
      </c>
      <c r="AX26" s="162">
        <v>-15.4053</v>
      </c>
      <c r="AY26" s="162">
        <v>-12.726100000000001</v>
      </c>
      <c r="AZ26" s="162">
        <v>0.8014</v>
      </c>
      <c r="BA26" s="162">
        <v>4.7214</v>
      </c>
      <c r="BB26" s="162">
        <v>122.5427</v>
      </c>
      <c r="BC26" s="162">
        <v>9.0785</v>
      </c>
      <c r="BD26" s="162">
        <v>-6.2</v>
      </c>
      <c r="BE26" s="162">
        <v>-6.6</v>
      </c>
      <c r="BF26" s="162">
        <v>-24.452500000000001</v>
      </c>
      <c r="BG26" s="162">
        <v>-23.860900000000001</v>
      </c>
      <c r="BH26" s="162">
        <v>-2.5840999999999998</v>
      </c>
      <c r="BI26" s="163"/>
      <c r="BJ26" s="162">
        <v>22.352599999999999</v>
      </c>
      <c r="BK26" s="162">
        <v>7.0315000000000003</v>
      </c>
      <c r="BL26" s="162">
        <v>3.2185999999999999</v>
      </c>
      <c r="BM26" s="162">
        <v>2.1972</v>
      </c>
      <c r="BN26" s="162">
        <v>-100.7111</v>
      </c>
      <c r="BO26" s="162">
        <v>65.340100000000007</v>
      </c>
      <c r="BP26" s="162">
        <v>65.034899999999993</v>
      </c>
      <c r="BQ26" s="162">
        <v>11.6341</v>
      </c>
      <c r="BR26" s="162">
        <v>-85.959699999999998</v>
      </c>
      <c r="BS26" s="163"/>
      <c r="BT26" s="163"/>
      <c r="BU26" s="163"/>
      <c r="BV26" s="162">
        <v>27.363900000000001</v>
      </c>
      <c r="BW26" s="162">
        <v>12.09</v>
      </c>
      <c r="BX26" s="163"/>
      <c r="BY26" s="163"/>
      <c r="BZ26" s="162">
        <v>-10.24</v>
      </c>
      <c r="CA26" s="162">
        <v>-24.911799999999999</v>
      </c>
      <c r="CB26" s="162">
        <v>-24.51</v>
      </c>
      <c r="CC26" s="162">
        <v>31.649799999999999</v>
      </c>
      <c r="CD26" s="162">
        <v>30.8188</v>
      </c>
      <c r="CE26" s="162">
        <v>-2.867</v>
      </c>
      <c r="CF26" s="162">
        <v>-6.7465999999999999</v>
      </c>
      <c r="CG26" s="162">
        <v>-6.4760999999999997</v>
      </c>
      <c r="CH26" s="162">
        <v>21.177900000000001</v>
      </c>
      <c r="CI26" s="163"/>
      <c r="CJ26" s="163"/>
      <c r="CK26" s="163"/>
      <c r="CL26" s="162">
        <v>26.5</v>
      </c>
      <c r="CM26" s="162">
        <v>22.5</v>
      </c>
      <c r="CN26" s="162">
        <v>-3.38</v>
      </c>
      <c r="CO26" s="162">
        <v>35.5032</v>
      </c>
      <c r="CP26" s="162">
        <v>35.798000000000002</v>
      </c>
      <c r="CQ26" s="162">
        <v>34.4343</v>
      </c>
      <c r="CR26" s="162">
        <v>87.075000000000003</v>
      </c>
      <c r="CS26" s="162">
        <v>87.649799999999999</v>
      </c>
      <c r="CT26" s="162">
        <v>-30.984200000000001</v>
      </c>
      <c r="CU26" s="162">
        <v>-70.136099999999999</v>
      </c>
      <c r="CV26" s="162">
        <v>-26.8371</v>
      </c>
      <c r="CW26" s="162">
        <v>2.8003</v>
      </c>
      <c r="CX26" s="162">
        <v>26.1</v>
      </c>
      <c r="CY26" s="162">
        <v>10.31</v>
      </c>
      <c r="CZ26" s="162">
        <v>9.6923999999999992</v>
      </c>
      <c r="DA26" s="162">
        <v>9.7687000000000008</v>
      </c>
      <c r="DB26" s="162">
        <v>-10.14</v>
      </c>
      <c r="DC26" s="163"/>
      <c r="DD26" s="163"/>
      <c r="DE26" s="163"/>
      <c r="DF26" s="162">
        <v>8.7715999999999994</v>
      </c>
      <c r="DG26" s="163"/>
      <c r="DH26" s="162">
        <v>-5.2729999999999997</v>
      </c>
      <c r="DI26" s="162">
        <v>0</v>
      </c>
      <c r="DJ26" s="162">
        <v>0</v>
      </c>
      <c r="DK26" s="162">
        <v>-2.4634</v>
      </c>
      <c r="DL26" s="162">
        <v>4.4939999999999998</v>
      </c>
      <c r="DM26" s="162">
        <v>13.0953</v>
      </c>
      <c r="DN26" s="162">
        <v>12.9941</v>
      </c>
      <c r="DO26" s="162">
        <v>4.87</v>
      </c>
      <c r="DP26" s="162">
        <v>-3.68</v>
      </c>
      <c r="DQ26" s="162">
        <v>10.788</v>
      </c>
      <c r="DR26" s="162">
        <v>-8.5754999999999999</v>
      </c>
      <c r="DS26" s="162">
        <v>-6.34</v>
      </c>
      <c r="DT26" s="162">
        <v>-6.44</v>
      </c>
      <c r="DU26" s="162">
        <v>6.68</v>
      </c>
      <c r="DV26" s="162">
        <v>36.4</v>
      </c>
      <c r="DW26" s="162">
        <v>-8.5273000000000003</v>
      </c>
      <c r="DX26" s="162">
        <v>-4.6726999999999999</v>
      </c>
      <c r="DY26" s="162">
        <v>-35.288200000000003</v>
      </c>
      <c r="DZ26" s="162">
        <v>-35.145499999999998</v>
      </c>
      <c r="EA26" s="162">
        <v>33.999099999999999</v>
      </c>
      <c r="EB26" s="162">
        <v>11.045199999999999</v>
      </c>
      <c r="EC26" s="162">
        <v>-1.0366</v>
      </c>
      <c r="ED26" s="162">
        <v>-1.3795999999999999</v>
      </c>
      <c r="EE26" s="162">
        <v>-17.549399999999999</v>
      </c>
      <c r="EF26" s="162">
        <v>-19.548400000000001</v>
      </c>
      <c r="EG26" s="162">
        <v>-6.9530000000000003</v>
      </c>
      <c r="EH26" s="162">
        <v>-70.930800000000005</v>
      </c>
      <c r="EI26" s="162">
        <v>-69.425899999999999</v>
      </c>
      <c r="EJ26" s="163"/>
      <c r="EK26" s="162">
        <v>-12.0418</v>
      </c>
      <c r="EL26" s="162">
        <v>-11.6632</v>
      </c>
      <c r="EM26" s="162">
        <v>8.4265000000000008</v>
      </c>
      <c r="EN26" s="162">
        <v>-10.234999999999999</v>
      </c>
      <c r="EO26" s="163"/>
      <c r="EP26" s="162">
        <v>30.736000000000001</v>
      </c>
      <c r="EQ26" s="162">
        <v>-30.546800000000001</v>
      </c>
      <c r="ER26" s="162">
        <v>-28.235099999999999</v>
      </c>
      <c r="ES26" s="162">
        <v>-2.2162000000000002</v>
      </c>
      <c r="ET26" s="162">
        <v>-11.8</v>
      </c>
      <c r="EU26" s="162">
        <v>-16.190000000000001</v>
      </c>
      <c r="EV26" s="162">
        <v>-1.7</v>
      </c>
      <c r="EW26" s="162">
        <v>4.3094999999999999</v>
      </c>
      <c r="EX26" s="162">
        <v>-15.95</v>
      </c>
      <c r="EY26" s="162">
        <v>-9.4468999999999994</v>
      </c>
      <c r="EZ26" s="162">
        <v>-9.6662999999999997</v>
      </c>
      <c r="FA26" s="162">
        <v>9.7962000000000007</v>
      </c>
      <c r="FB26" s="162">
        <v>0.5746</v>
      </c>
      <c r="FC26" s="162">
        <v>-11.3811</v>
      </c>
      <c r="FD26" s="162">
        <v>4.0900999999999996</v>
      </c>
      <c r="FE26" s="163"/>
      <c r="FF26" s="162">
        <v>3.8936000000000002</v>
      </c>
      <c r="FG26" s="162">
        <v>3.4458000000000002</v>
      </c>
      <c r="FH26" s="162">
        <v>3.5114999999999998</v>
      </c>
      <c r="FI26" s="162">
        <v>0</v>
      </c>
      <c r="FJ26" s="162">
        <v>11.554500000000001</v>
      </c>
      <c r="FK26" s="162">
        <v>11.7219</v>
      </c>
      <c r="FL26" s="162">
        <v>-21.099499999999999</v>
      </c>
      <c r="FM26" s="162">
        <v>19.281300000000002</v>
      </c>
      <c r="FN26" s="162">
        <v>18.8293</v>
      </c>
      <c r="FO26" s="162">
        <v>-8.9515999999999991</v>
      </c>
      <c r="FP26" s="163"/>
      <c r="FQ26" s="162">
        <v>22.8141</v>
      </c>
      <c r="FR26" s="162">
        <v>-16.149999999999999</v>
      </c>
      <c r="FS26" s="162">
        <v>-0.90590000000000004</v>
      </c>
      <c r="FT26" s="162">
        <v>0.2172</v>
      </c>
      <c r="FU26" s="162">
        <v>0.47</v>
      </c>
      <c r="FV26" s="162">
        <v>1.51</v>
      </c>
      <c r="FW26" s="162">
        <v>-23.428000000000001</v>
      </c>
      <c r="FX26" s="162">
        <v>1.655</v>
      </c>
      <c r="FY26" s="162">
        <v>2.5219999999999998</v>
      </c>
      <c r="FZ26" s="162">
        <v>0.88300000000000001</v>
      </c>
      <c r="GA26" s="163"/>
      <c r="GB26" s="162">
        <v>-14.64</v>
      </c>
      <c r="GC26" s="162">
        <v>-4.9231999999999996</v>
      </c>
      <c r="GD26" s="162">
        <v>3.3119999999999998</v>
      </c>
      <c r="GE26" s="162">
        <v>-6.26</v>
      </c>
      <c r="GF26" s="162">
        <v>37.681800000000003</v>
      </c>
      <c r="GG26" s="163"/>
      <c r="GH26" s="162">
        <v>25.076699999999999</v>
      </c>
      <c r="GI26" s="162">
        <v>-8.1415000000000006</v>
      </c>
      <c r="GJ26" s="162">
        <v>-8.9190000000000005</v>
      </c>
      <c r="GK26" s="162">
        <v>2.4906999999999999</v>
      </c>
      <c r="GL26" s="163"/>
      <c r="GM26" s="163"/>
      <c r="GN26" s="163"/>
      <c r="GO26" s="162">
        <v>-24.181899999999999</v>
      </c>
      <c r="GP26" s="162">
        <v>0.2944</v>
      </c>
      <c r="GQ26" s="162">
        <v>-21.302399999999999</v>
      </c>
      <c r="GR26" s="162">
        <v>8.3193000000000001</v>
      </c>
      <c r="GS26" s="162">
        <v>7.9535999999999998</v>
      </c>
      <c r="GT26" s="162">
        <v>129.71129999999999</v>
      </c>
      <c r="GU26" s="162">
        <v>-3.4863</v>
      </c>
      <c r="GV26" s="162">
        <v>-5.5233999999999996</v>
      </c>
      <c r="GW26" s="162">
        <v>-8.6969999999999992</v>
      </c>
      <c r="GX26" s="162">
        <v>3.7976999999999999</v>
      </c>
      <c r="GY26" s="162">
        <v>7.7804000000000002</v>
      </c>
      <c r="GZ26" s="162">
        <v>7.9904999999999999</v>
      </c>
      <c r="HA26" s="162">
        <v>3.0764</v>
      </c>
      <c r="HB26" s="162">
        <v>21.706700000000001</v>
      </c>
      <c r="HC26" s="162">
        <v>21.116</v>
      </c>
      <c r="HD26" s="162">
        <v>-2.93</v>
      </c>
      <c r="HE26" s="162">
        <v>0</v>
      </c>
      <c r="HF26" s="162">
        <v>29.2974</v>
      </c>
      <c r="HG26" s="162">
        <v>-7.4543999999999997</v>
      </c>
      <c r="HH26" s="162">
        <v>63.343200000000003</v>
      </c>
      <c r="HI26" s="162">
        <v>-8.0572999999999997</v>
      </c>
      <c r="HJ26" s="162">
        <v>-8.0729000000000006</v>
      </c>
      <c r="HK26" s="162">
        <v>-7.8197000000000001</v>
      </c>
      <c r="HL26" s="162">
        <v>0</v>
      </c>
      <c r="HM26" s="162">
        <v>-13.579700000000001</v>
      </c>
      <c r="HN26" s="162">
        <v>-14.8392</v>
      </c>
      <c r="HO26" s="162">
        <v>19.2483</v>
      </c>
      <c r="HP26" s="163"/>
      <c r="HQ26" s="162">
        <v>-15.495100000000001</v>
      </c>
      <c r="HR26" s="162">
        <v>-15.0007</v>
      </c>
      <c r="HS26" s="162">
        <v>-22.357600000000001</v>
      </c>
      <c r="HT26" s="162">
        <v>-22.216100000000001</v>
      </c>
      <c r="HU26" s="162">
        <v>19.600000000000001</v>
      </c>
      <c r="HV26" s="162">
        <v>19.63</v>
      </c>
      <c r="HW26" s="162">
        <v>-23.2</v>
      </c>
      <c r="HX26" s="162">
        <v>-23.6</v>
      </c>
      <c r="HY26" s="162">
        <v>0.9677</v>
      </c>
      <c r="HZ26" s="162">
        <v>7.6</v>
      </c>
      <c r="IA26" s="162">
        <v>98.950100000000006</v>
      </c>
      <c r="IB26" s="162">
        <v>-9.3826000000000001</v>
      </c>
      <c r="IC26" s="162">
        <v>-8.9200999999999997</v>
      </c>
      <c r="ID26" s="162">
        <v>-14.9</v>
      </c>
      <c r="IE26" s="162">
        <v>-28.2</v>
      </c>
      <c r="IF26" s="162">
        <v>-1.6</v>
      </c>
      <c r="IG26" s="162">
        <v>-2.1</v>
      </c>
      <c r="IH26" s="162">
        <v>-18.066099999999999</v>
      </c>
      <c r="II26" s="162">
        <v>-18.011900000000001</v>
      </c>
      <c r="IJ26" s="162">
        <v>-155.32040000000001</v>
      </c>
      <c r="IK26" s="162">
        <v>22.733599999999999</v>
      </c>
      <c r="IL26" s="162">
        <v>-265.77539999999999</v>
      </c>
      <c r="IM26" s="162">
        <v>-24.952000000000002</v>
      </c>
      <c r="IN26" s="162">
        <v>-39.914400000000001</v>
      </c>
      <c r="IO26" s="162">
        <v>74.976699999999994</v>
      </c>
      <c r="IP26" s="162">
        <v>93.727199999999996</v>
      </c>
      <c r="IQ26" s="162">
        <v>127.33069999999999</v>
      </c>
      <c r="IR26" s="162">
        <v>81.779700000000005</v>
      </c>
      <c r="IS26" s="162">
        <v>0.79569999999999996</v>
      </c>
      <c r="IT26" s="162">
        <v>26.758199999999999</v>
      </c>
      <c r="IU26" s="162">
        <v>27.584</v>
      </c>
      <c r="IV26" s="162">
        <v>-15.6572</v>
      </c>
      <c r="IW26" s="162">
        <v>148.5822</v>
      </c>
      <c r="IX26" s="162">
        <v>-201.42529999999999</v>
      </c>
      <c r="IY26" s="162">
        <v>-54.431100000000001</v>
      </c>
      <c r="IZ26" s="162">
        <v>60.019500000000001</v>
      </c>
      <c r="JA26" s="162">
        <v>-1.3587</v>
      </c>
      <c r="JB26" s="163"/>
      <c r="JC26" s="162">
        <v>-9.44</v>
      </c>
      <c r="JD26" s="162">
        <v>-2.7E-2</v>
      </c>
      <c r="JE26" s="162">
        <v>-3.2000000000000001E-2</v>
      </c>
      <c r="JF26" s="162">
        <v>6.4</v>
      </c>
      <c r="JG26" s="162">
        <v>-3.52</v>
      </c>
      <c r="JH26" s="162">
        <v>-4.5022000000000002</v>
      </c>
      <c r="JI26" s="162">
        <v>-2.1958000000000002</v>
      </c>
      <c r="JJ26" s="162">
        <v>1.5244</v>
      </c>
      <c r="JK26" s="162">
        <v>-8.9921000000000006</v>
      </c>
      <c r="JL26" s="162">
        <v>5.7</v>
      </c>
      <c r="JM26" s="162">
        <v>8.3979999999999997</v>
      </c>
      <c r="JN26" s="162">
        <v>7.923</v>
      </c>
      <c r="JO26" s="163"/>
      <c r="JP26" s="163"/>
      <c r="JQ26" s="162">
        <v>4.1662999999999997</v>
      </c>
      <c r="JR26" s="162">
        <v>3.0596000000000001</v>
      </c>
      <c r="JS26" s="162">
        <v>3.4718</v>
      </c>
      <c r="JT26" s="163"/>
      <c r="JU26" s="162">
        <v>15.1</v>
      </c>
      <c r="JV26" s="162">
        <v>7.399</v>
      </c>
      <c r="JW26" s="162">
        <v>0.66</v>
      </c>
      <c r="JX26" s="163"/>
      <c r="JY26" s="162">
        <v>-14.3704</v>
      </c>
      <c r="JZ26" s="162">
        <v>1.5469999999999999</v>
      </c>
      <c r="KA26" s="162">
        <v>-24.777000000000001</v>
      </c>
      <c r="KB26" s="162">
        <v>-12.6173</v>
      </c>
      <c r="KC26" s="162">
        <v>-8.1471</v>
      </c>
      <c r="KD26" s="162">
        <v>-25.4954</v>
      </c>
      <c r="KE26" s="162">
        <v>2.3963999999999999</v>
      </c>
      <c r="KF26" s="162">
        <v>-17.7</v>
      </c>
      <c r="KG26" s="162">
        <v>2.6</v>
      </c>
      <c r="KH26" s="162">
        <v>20.090499999999999</v>
      </c>
      <c r="KI26" s="162">
        <v>-84.903800000000004</v>
      </c>
    </row>
    <row r="27" spans="1:295" ht="18" customHeight="1" x14ac:dyDescent="0.25">
      <c r="A27" s="159" t="s">
        <v>95</v>
      </c>
      <c r="B27" s="159" t="s">
        <v>799</v>
      </c>
      <c r="C27" s="162">
        <v>0</v>
      </c>
      <c r="D27" s="162">
        <v>4.5007999999999999</v>
      </c>
      <c r="E27" s="162">
        <v>-9.3202999999999996</v>
      </c>
      <c r="F27" s="162">
        <v>1.5045999999999999</v>
      </c>
      <c r="G27" s="162">
        <v>7.2150999999999996</v>
      </c>
      <c r="H27" s="163"/>
      <c r="I27" s="162">
        <v>17.2136</v>
      </c>
      <c r="J27" s="163"/>
      <c r="K27" s="162">
        <v>19.9512</v>
      </c>
      <c r="L27" s="162">
        <v>8.7507000000000001</v>
      </c>
      <c r="M27" s="162">
        <v>9.8483999999999998</v>
      </c>
      <c r="N27" s="162">
        <v>-13.32</v>
      </c>
      <c r="O27" s="162">
        <v>-30.8</v>
      </c>
      <c r="P27" s="162">
        <v>8.8000000000000007</v>
      </c>
      <c r="Q27" s="162">
        <v>6.6239999999999997</v>
      </c>
      <c r="R27" s="162">
        <v>-22</v>
      </c>
      <c r="S27" s="162">
        <v>0.5353</v>
      </c>
      <c r="T27" s="162">
        <v>-0.14280000000000001</v>
      </c>
      <c r="U27" s="162">
        <v>5.5007999999999999</v>
      </c>
      <c r="V27" s="162">
        <v>5.2873000000000001</v>
      </c>
      <c r="W27" s="162">
        <v>9.9300999999999995</v>
      </c>
      <c r="X27" s="162">
        <v>3.7315</v>
      </c>
      <c r="Y27" s="162">
        <v>-5.8500000000000003E-2</v>
      </c>
      <c r="Z27" s="162">
        <v>1.4829000000000001</v>
      </c>
      <c r="AA27" s="163"/>
      <c r="AB27" s="162">
        <v>-1.0028999999999999</v>
      </c>
      <c r="AC27" s="162">
        <v>-1.1459999999999999</v>
      </c>
      <c r="AD27" s="162">
        <v>-1.1140000000000001</v>
      </c>
      <c r="AE27" s="162">
        <v>3.4790000000000001</v>
      </c>
      <c r="AF27" s="162">
        <v>-6.66</v>
      </c>
      <c r="AG27" s="162">
        <v>2.2000000000000002</v>
      </c>
      <c r="AH27" s="163"/>
      <c r="AI27" s="163"/>
      <c r="AJ27" s="162">
        <v>-11.7</v>
      </c>
      <c r="AK27" s="162">
        <v>-11.75</v>
      </c>
      <c r="AL27" s="163"/>
      <c r="AM27" s="162">
        <v>-11.71</v>
      </c>
      <c r="AN27" s="162">
        <v>-11.8</v>
      </c>
      <c r="AO27" s="162">
        <v>4.1060999999999996</v>
      </c>
      <c r="AP27" s="162">
        <v>3.3641999999999999</v>
      </c>
      <c r="AQ27" s="162">
        <v>14.511900000000001</v>
      </c>
      <c r="AR27" s="162">
        <v>15.324</v>
      </c>
      <c r="AS27" s="162">
        <v>-13.407</v>
      </c>
      <c r="AT27" s="162">
        <v>-12.0563</v>
      </c>
      <c r="AU27" s="162">
        <v>-13.047499999999999</v>
      </c>
      <c r="AV27" s="162">
        <v>15.6357</v>
      </c>
      <c r="AW27" s="162">
        <v>16.363900000000001</v>
      </c>
      <c r="AX27" s="162">
        <v>-18.6203</v>
      </c>
      <c r="AY27" s="162">
        <v>-15.2713</v>
      </c>
      <c r="AZ27" s="162">
        <v>3.1686999999999999</v>
      </c>
      <c r="BA27" s="162">
        <v>9.6357999999999997</v>
      </c>
      <c r="BB27" s="162">
        <v>119.0558</v>
      </c>
      <c r="BC27" s="162">
        <v>7.2553999999999998</v>
      </c>
      <c r="BD27" s="162">
        <v>-5.0999999999999996</v>
      </c>
      <c r="BE27" s="162">
        <v>-5.5</v>
      </c>
      <c r="BF27" s="162">
        <v>-22.152200000000001</v>
      </c>
      <c r="BG27" s="162">
        <v>-22.458600000000001</v>
      </c>
      <c r="BH27" s="162">
        <v>-2.4192999999999998</v>
      </c>
      <c r="BI27" s="163"/>
      <c r="BJ27" s="162">
        <v>22.127500000000001</v>
      </c>
      <c r="BK27" s="162">
        <v>6.9451999999999998</v>
      </c>
      <c r="BL27" s="162">
        <v>3.5259999999999998</v>
      </c>
      <c r="BM27" s="162">
        <v>2.4998</v>
      </c>
      <c r="BN27" s="162">
        <v>-86.4589</v>
      </c>
      <c r="BO27" s="162">
        <v>66.011499999999998</v>
      </c>
      <c r="BP27" s="162">
        <v>65.828400000000002</v>
      </c>
      <c r="BQ27" s="162">
        <v>0.29809999999999998</v>
      </c>
      <c r="BR27" s="162">
        <v>-67.500699999999995</v>
      </c>
      <c r="BS27" s="163"/>
      <c r="BT27" s="163"/>
      <c r="BU27" s="163"/>
      <c r="BV27" s="162">
        <v>28.312000000000001</v>
      </c>
      <c r="BW27" s="162">
        <v>12.62</v>
      </c>
      <c r="BX27" s="163"/>
      <c r="BY27" s="163"/>
      <c r="BZ27" s="162">
        <v>-9.5500000000000007</v>
      </c>
      <c r="CA27" s="162">
        <v>-25.715599999999998</v>
      </c>
      <c r="CB27" s="162">
        <v>-25.849499999999999</v>
      </c>
      <c r="CC27" s="162">
        <v>32.723199999999999</v>
      </c>
      <c r="CD27" s="162">
        <v>32.352600000000002</v>
      </c>
      <c r="CE27" s="162">
        <v>-3.3763000000000001</v>
      </c>
      <c r="CF27" s="162">
        <v>-5.1845999999999997</v>
      </c>
      <c r="CG27" s="162">
        <v>-5.3552999999999997</v>
      </c>
      <c r="CH27" s="162">
        <v>20.960599999999999</v>
      </c>
      <c r="CI27" s="163"/>
      <c r="CJ27" s="163"/>
      <c r="CK27" s="163"/>
      <c r="CL27" s="162">
        <v>27.1</v>
      </c>
      <c r="CM27" s="162">
        <v>22.7</v>
      </c>
      <c r="CN27" s="162">
        <v>-3.45</v>
      </c>
      <c r="CO27" s="162">
        <v>36.844200000000001</v>
      </c>
      <c r="CP27" s="162">
        <v>37.208399999999997</v>
      </c>
      <c r="CQ27" s="162">
        <v>35.04</v>
      </c>
      <c r="CR27" s="162">
        <v>79.988100000000003</v>
      </c>
      <c r="CS27" s="162">
        <v>79.295500000000004</v>
      </c>
      <c r="CT27" s="162">
        <v>-27.306799999999999</v>
      </c>
      <c r="CU27" s="162">
        <v>-67.406800000000004</v>
      </c>
      <c r="CV27" s="162">
        <v>-22.873899999999999</v>
      </c>
      <c r="CW27" s="162">
        <v>3.0989</v>
      </c>
      <c r="CX27" s="162">
        <v>25.89</v>
      </c>
      <c r="CY27" s="162">
        <v>10.36</v>
      </c>
      <c r="CZ27" s="162">
        <v>10.786099999999999</v>
      </c>
      <c r="DA27" s="162">
        <v>10.8429</v>
      </c>
      <c r="DB27" s="162">
        <v>-10.77</v>
      </c>
      <c r="DC27" s="163"/>
      <c r="DD27" s="163"/>
      <c r="DE27" s="163"/>
      <c r="DF27" s="162">
        <v>10.801299999999999</v>
      </c>
      <c r="DG27" s="163"/>
      <c r="DH27" s="162">
        <v>-5.6616</v>
      </c>
      <c r="DI27" s="162">
        <v>-3.8</v>
      </c>
      <c r="DJ27" s="162">
        <v>-3.1</v>
      </c>
      <c r="DK27" s="162">
        <v>-2.3315000000000001</v>
      </c>
      <c r="DL27" s="162">
        <v>4.4939999999999998</v>
      </c>
      <c r="DM27" s="162">
        <v>13.5684</v>
      </c>
      <c r="DN27" s="162">
        <v>13.179600000000001</v>
      </c>
      <c r="DO27" s="162">
        <v>4.9400000000000004</v>
      </c>
      <c r="DP27" s="162">
        <v>-3.71</v>
      </c>
      <c r="DQ27" s="162">
        <v>10.726000000000001</v>
      </c>
      <c r="DR27" s="162">
        <v>-9.9356000000000009</v>
      </c>
      <c r="DS27" s="162">
        <v>-6.62</v>
      </c>
      <c r="DT27" s="162">
        <v>-6.77</v>
      </c>
      <c r="DU27" s="162">
        <v>7.32</v>
      </c>
      <c r="DV27" s="162">
        <v>37.159999999999997</v>
      </c>
      <c r="DW27" s="162">
        <v>-7.5091000000000001</v>
      </c>
      <c r="DX27" s="162">
        <v>-3.5817999999999999</v>
      </c>
      <c r="DY27" s="162">
        <v>-35.310400000000001</v>
      </c>
      <c r="DZ27" s="162">
        <v>-35.909100000000002</v>
      </c>
      <c r="EA27" s="162">
        <v>40.295999999999999</v>
      </c>
      <c r="EB27" s="162">
        <v>13.986800000000001</v>
      </c>
      <c r="EC27" s="162">
        <v>1.3735999999999999</v>
      </c>
      <c r="ED27" s="162">
        <v>1.8745000000000001</v>
      </c>
      <c r="EE27" s="162">
        <v>-21.246600000000001</v>
      </c>
      <c r="EF27" s="162">
        <v>-20.285900000000002</v>
      </c>
      <c r="EG27" s="162">
        <v>-5.6980000000000004</v>
      </c>
      <c r="EH27" s="162">
        <v>-60.110399999999998</v>
      </c>
      <c r="EI27" s="162">
        <v>-73.700199999999995</v>
      </c>
      <c r="EJ27" s="163"/>
      <c r="EK27" s="162">
        <v>-12.716100000000001</v>
      </c>
      <c r="EL27" s="162">
        <v>-11.8629</v>
      </c>
      <c r="EM27" s="162">
        <v>15.814</v>
      </c>
      <c r="EN27" s="162">
        <v>-7.6764999999999999</v>
      </c>
      <c r="EO27" s="163"/>
      <c r="EP27" s="162">
        <v>-1.028</v>
      </c>
      <c r="EQ27" s="162">
        <v>-27.443899999999999</v>
      </c>
      <c r="ER27" s="162">
        <v>-27.249199999999998</v>
      </c>
      <c r="ES27" s="162">
        <v>2.2406000000000001</v>
      </c>
      <c r="ET27" s="162">
        <v>6.54</v>
      </c>
      <c r="EU27" s="162">
        <v>-17.170000000000002</v>
      </c>
      <c r="EV27" s="162">
        <v>0</v>
      </c>
      <c r="EW27" s="162">
        <v>4.2706999999999997</v>
      </c>
      <c r="EX27" s="162">
        <v>-10.224299999999999</v>
      </c>
      <c r="EY27" s="162">
        <v>-9.8371999999999993</v>
      </c>
      <c r="EZ27" s="162">
        <v>-10.0581</v>
      </c>
      <c r="FA27" s="162">
        <v>9.4766999999999992</v>
      </c>
      <c r="FB27" s="162">
        <v>5.1531000000000002</v>
      </c>
      <c r="FC27" s="162">
        <v>-18.1768</v>
      </c>
      <c r="FD27" s="162">
        <v>4.5622999999999996</v>
      </c>
      <c r="FE27" s="163"/>
      <c r="FF27" s="162">
        <v>4.1855000000000002</v>
      </c>
      <c r="FG27" s="162">
        <v>3.3620000000000001</v>
      </c>
      <c r="FH27" s="162">
        <v>0</v>
      </c>
      <c r="FI27" s="162">
        <v>0</v>
      </c>
      <c r="FJ27" s="162">
        <v>12.559200000000001</v>
      </c>
      <c r="FK27" s="162">
        <v>13.228999999999999</v>
      </c>
      <c r="FL27" s="162">
        <v>-16.410699999999999</v>
      </c>
      <c r="FM27" s="162">
        <v>19.925799999999999</v>
      </c>
      <c r="FN27" s="162">
        <v>20.309100000000001</v>
      </c>
      <c r="FO27" s="162">
        <v>-8.0170999999999992</v>
      </c>
      <c r="FP27" s="163"/>
      <c r="FQ27" s="162">
        <v>21.788699999999999</v>
      </c>
      <c r="FR27" s="162">
        <v>-16.87</v>
      </c>
      <c r="FS27" s="162">
        <v>-0.80159999999999998</v>
      </c>
      <c r="FT27" s="162">
        <v>0.19980000000000001</v>
      </c>
      <c r="FU27" s="162">
        <v>0.35</v>
      </c>
      <c r="FV27" s="162">
        <v>2.1</v>
      </c>
      <c r="FW27" s="162">
        <v>-21.647500000000001</v>
      </c>
      <c r="FX27" s="163"/>
      <c r="FY27" s="162">
        <v>2.5670000000000002</v>
      </c>
      <c r="FZ27" s="162">
        <v>0.76500000000000001</v>
      </c>
      <c r="GA27" s="163"/>
      <c r="GB27" s="162">
        <v>-14.35</v>
      </c>
      <c r="GC27" s="162">
        <v>-4.2976000000000001</v>
      </c>
      <c r="GD27" s="162">
        <v>4.0595999999999997</v>
      </c>
      <c r="GE27" s="162">
        <v>-6.12</v>
      </c>
      <c r="GF27" s="162">
        <v>38.303899999999999</v>
      </c>
      <c r="GG27" s="163"/>
      <c r="GH27" s="162">
        <v>25.309200000000001</v>
      </c>
      <c r="GI27" s="162">
        <v>-8.1821999999999999</v>
      </c>
      <c r="GJ27" s="162">
        <v>-8.7852999999999994</v>
      </c>
      <c r="GK27" s="162">
        <v>2.6655000000000002</v>
      </c>
      <c r="GL27" s="163"/>
      <c r="GM27" s="163"/>
      <c r="GN27" s="162">
        <v>-16.6785</v>
      </c>
      <c r="GO27" s="162">
        <v>-25.219200000000001</v>
      </c>
      <c r="GP27" s="162">
        <v>0.53739999999999999</v>
      </c>
      <c r="GQ27" s="162">
        <v>-21.2836</v>
      </c>
      <c r="GR27" s="162">
        <v>7.1101999999999999</v>
      </c>
      <c r="GS27" s="162">
        <v>6.1818</v>
      </c>
      <c r="GT27" s="162">
        <v>133.49189999999999</v>
      </c>
      <c r="GU27" s="162">
        <v>-2.6951000000000001</v>
      </c>
      <c r="GV27" s="162">
        <v>-6.0964999999999998</v>
      </c>
      <c r="GW27" s="162">
        <v>-8.4766999999999992</v>
      </c>
      <c r="GX27" s="162">
        <v>3.8411</v>
      </c>
      <c r="GY27" s="162">
        <v>7.9561999999999999</v>
      </c>
      <c r="GZ27" s="162">
        <v>8.1021999999999998</v>
      </c>
      <c r="HA27" s="163"/>
      <c r="HB27" s="162">
        <v>20.2624</v>
      </c>
      <c r="HC27" s="162">
        <v>21.850999999999999</v>
      </c>
      <c r="HD27" s="162">
        <v>-2.1</v>
      </c>
      <c r="HE27" s="162">
        <v>-4.9797000000000002</v>
      </c>
      <c r="HF27" s="162">
        <v>22.628399999999999</v>
      </c>
      <c r="HG27" s="162">
        <v>-7.7126999999999999</v>
      </c>
      <c r="HH27" s="162">
        <v>60.190600000000003</v>
      </c>
      <c r="HI27" s="162">
        <v>-9.3272999999999993</v>
      </c>
      <c r="HJ27" s="162">
        <v>-8.8214000000000006</v>
      </c>
      <c r="HK27" s="162">
        <v>-7.8556999999999997</v>
      </c>
      <c r="HL27" s="163"/>
      <c r="HM27" s="162">
        <v>-14.4651</v>
      </c>
      <c r="HN27" s="162">
        <v>-14.927300000000001</v>
      </c>
      <c r="HO27" s="163"/>
      <c r="HP27" s="163"/>
      <c r="HQ27" s="162">
        <v>-14.2921</v>
      </c>
      <c r="HR27" s="162">
        <v>-14.1053</v>
      </c>
      <c r="HS27" s="162">
        <v>-24.325399999999998</v>
      </c>
      <c r="HT27" s="162">
        <v>-24.4392</v>
      </c>
      <c r="HU27" s="162">
        <v>23.24</v>
      </c>
      <c r="HV27" s="162">
        <v>23.07</v>
      </c>
      <c r="HW27" s="162">
        <v>-27.7</v>
      </c>
      <c r="HX27" s="162">
        <v>-27.3</v>
      </c>
      <c r="HY27" s="162">
        <v>0.93289999999999995</v>
      </c>
      <c r="HZ27" s="162">
        <v>10.72</v>
      </c>
      <c r="IA27" s="162">
        <v>93.703299999999999</v>
      </c>
      <c r="IB27" s="162">
        <v>-8.7733000000000008</v>
      </c>
      <c r="IC27" s="162">
        <v>-8.9159000000000006</v>
      </c>
      <c r="ID27" s="162">
        <v>-14.4</v>
      </c>
      <c r="IE27" s="162">
        <v>-31.2</v>
      </c>
      <c r="IF27" s="162">
        <v>-2.1</v>
      </c>
      <c r="IG27" s="162">
        <v>-2.6</v>
      </c>
      <c r="IH27" s="162">
        <v>-17.822500000000002</v>
      </c>
      <c r="II27" s="162">
        <v>-17.8826</v>
      </c>
      <c r="IJ27" s="162">
        <v>-153.3621</v>
      </c>
      <c r="IK27" s="162">
        <v>26.257300000000001</v>
      </c>
      <c r="IL27" s="162">
        <v>-264.29259999999999</v>
      </c>
      <c r="IM27" s="162">
        <v>-23.235099999999999</v>
      </c>
      <c r="IN27" s="162">
        <v>-38.253399999999999</v>
      </c>
      <c r="IO27" s="162">
        <v>73.786500000000004</v>
      </c>
      <c r="IP27" s="162">
        <v>93.9726</v>
      </c>
      <c r="IQ27" s="162">
        <v>128.22819999999999</v>
      </c>
      <c r="IR27" s="162">
        <v>80.372799999999998</v>
      </c>
      <c r="IS27" s="162">
        <v>-2.2088000000000001</v>
      </c>
      <c r="IT27" s="162">
        <v>27.621200000000002</v>
      </c>
      <c r="IU27" s="162">
        <v>24.701599999999999</v>
      </c>
      <c r="IV27" s="162">
        <v>-17.2029</v>
      </c>
      <c r="IW27" s="162">
        <v>146.3655</v>
      </c>
      <c r="IX27" s="162">
        <v>-198.1705</v>
      </c>
      <c r="IY27" s="162">
        <v>-52.658999999999999</v>
      </c>
      <c r="IZ27" s="162">
        <v>57.156100000000002</v>
      </c>
      <c r="JA27" s="162">
        <v>-0.98270000000000002</v>
      </c>
      <c r="JB27" s="163"/>
      <c r="JC27" s="162">
        <v>-11.36</v>
      </c>
      <c r="JD27" s="162">
        <v>-3.1E-2</v>
      </c>
      <c r="JE27" s="162">
        <v>-3.6999999999999998E-2</v>
      </c>
      <c r="JF27" s="162">
        <v>8.48</v>
      </c>
      <c r="JG27" s="162">
        <v>-6.08</v>
      </c>
      <c r="JH27" s="162">
        <v>-3.8942000000000001</v>
      </c>
      <c r="JI27" s="162">
        <v>0.14799999999999999</v>
      </c>
      <c r="JJ27" s="162">
        <v>2.8733</v>
      </c>
      <c r="JK27" s="162">
        <v>-10.75</v>
      </c>
      <c r="JL27" s="162">
        <v>3.6</v>
      </c>
      <c r="JM27" s="162">
        <v>5.01</v>
      </c>
      <c r="JN27" s="162">
        <v>4.8730000000000002</v>
      </c>
      <c r="JO27" s="163"/>
      <c r="JP27" s="162">
        <v>2.1355</v>
      </c>
      <c r="JQ27" s="162">
        <v>2.5068999999999999</v>
      </c>
      <c r="JR27" s="162">
        <v>2.8329</v>
      </c>
      <c r="JS27" s="162">
        <v>2.2519999999999998</v>
      </c>
      <c r="JT27" s="163"/>
      <c r="JU27" s="162">
        <v>17.8</v>
      </c>
      <c r="JV27" s="162">
        <v>3.657</v>
      </c>
      <c r="JW27" s="162">
        <v>0.75</v>
      </c>
      <c r="JX27" s="163"/>
      <c r="JY27" s="162">
        <v>-12.964499999999999</v>
      </c>
      <c r="JZ27" s="162">
        <v>1.2215</v>
      </c>
      <c r="KA27" s="162">
        <v>-24.614899999999999</v>
      </c>
      <c r="KB27" s="162">
        <v>-12.1585</v>
      </c>
      <c r="KC27" s="162">
        <v>-8.2262000000000004</v>
      </c>
      <c r="KD27" s="162">
        <v>-25.4512</v>
      </c>
      <c r="KE27" s="162">
        <v>2.5926999999999998</v>
      </c>
      <c r="KF27" s="162">
        <v>-20.2</v>
      </c>
      <c r="KG27" s="162">
        <v>4.9000000000000004</v>
      </c>
      <c r="KH27" s="162">
        <v>14.6831</v>
      </c>
      <c r="KI27" s="162">
        <v>-79.0565</v>
      </c>
    </row>
    <row r="28" spans="1:295" ht="18" customHeight="1" x14ac:dyDescent="0.25">
      <c r="A28" s="159" t="s">
        <v>95</v>
      </c>
      <c r="B28" s="159" t="s">
        <v>800</v>
      </c>
      <c r="C28" s="162">
        <v>0</v>
      </c>
      <c r="D28" s="162">
        <v>4.9097</v>
      </c>
      <c r="E28" s="162">
        <v>-9.8841000000000001</v>
      </c>
      <c r="F28" s="162">
        <v>-0.35089999999999999</v>
      </c>
      <c r="G28" s="162">
        <v>7.5057999999999998</v>
      </c>
      <c r="H28" s="163"/>
      <c r="I28" s="162">
        <v>18.283799999999999</v>
      </c>
      <c r="J28" s="163"/>
      <c r="K28" s="162">
        <v>21.301600000000001</v>
      </c>
      <c r="L28" s="162">
        <v>9.5566999999999993</v>
      </c>
      <c r="M28" s="162">
        <v>10.736599999999999</v>
      </c>
      <c r="N28" s="162">
        <v>-13.32</v>
      </c>
      <c r="O28" s="162">
        <v>-35.200000000000003</v>
      </c>
      <c r="P28" s="162">
        <v>11</v>
      </c>
      <c r="Q28" s="162">
        <v>6.6239999999999997</v>
      </c>
      <c r="R28" s="162">
        <v>-24.2</v>
      </c>
      <c r="S28" s="162">
        <v>0.34870000000000001</v>
      </c>
      <c r="T28" s="162">
        <v>-0.36840000000000001</v>
      </c>
      <c r="U28" s="162">
        <v>5.8852000000000002</v>
      </c>
      <c r="V28" s="162">
        <v>5.9764999999999997</v>
      </c>
      <c r="W28" s="162">
        <v>10.220499999999999</v>
      </c>
      <c r="X28" s="162">
        <v>3.4049</v>
      </c>
      <c r="Y28" s="162">
        <v>0.1134</v>
      </c>
      <c r="Z28" s="162">
        <v>1.3532999999999999</v>
      </c>
      <c r="AA28" s="163"/>
      <c r="AB28" s="162">
        <v>-0.65459999999999996</v>
      </c>
      <c r="AC28" s="162">
        <v>-1.105</v>
      </c>
      <c r="AD28" s="162">
        <v>-1.05</v>
      </c>
      <c r="AE28" s="162">
        <v>3.4740000000000002</v>
      </c>
      <c r="AF28" s="162">
        <v>-6.66</v>
      </c>
      <c r="AG28" s="162">
        <v>4.4000000000000004</v>
      </c>
      <c r="AH28" s="163"/>
      <c r="AI28" s="163"/>
      <c r="AJ28" s="162">
        <v>-11.69</v>
      </c>
      <c r="AK28" s="162">
        <v>-11.63</v>
      </c>
      <c r="AL28" s="163"/>
      <c r="AM28" s="162">
        <v>-11.73</v>
      </c>
      <c r="AN28" s="162">
        <v>-11.75</v>
      </c>
      <c r="AO28" s="162">
        <v>5.7862999999999998</v>
      </c>
      <c r="AP28" s="162">
        <v>3.3921999999999999</v>
      </c>
      <c r="AQ28" s="162">
        <v>13.8203</v>
      </c>
      <c r="AR28" s="162">
        <v>15.4061</v>
      </c>
      <c r="AS28" s="162">
        <v>-16.800899999999999</v>
      </c>
      <c r="AT28" s="162">
        <v>-13.5299</v>
      </c>
      <c r="AU28" s="162">
        <v>-12.209099999999999</v>
      </c>
      <c r="AV28" s="162">
        <v>11.035299999999999</v>
      </c>
      <c r="AW28" s="162">
        <v>15.2394</v>
      </c>
      <c r="AX28" s="162">
        <v>-20.6297</v>
      </c>
      <c r="AY28" s="162">
        <v>-18.084499999999998</v>
      </c>
      <c r="AZ28" s="162">
        <v>2.3795999999999999</v>
      </c>
      <c r="BA28" s="162">
        <v>15.649800000000001</v>
      </c>
      <c r="BB28" s="162">
        <v>128.0479</v>
      </c>
      <c r="BC28" s="162">
        <v>6.8301999999999996</v>
      </c>
      <c r="BD28" s="162">
        <v>-5.0999999999999996</v>
      </c>
      <c r="BE28" s="162">
        <v>-5.0999999999999996</v>
      </c>
      <c r="BF28" s="162">
        <v>-19.657399999999999</v>
      </c>
      <c r="BG28" s="162">
        <v>-19.893699999999999</v>
      </c>
      <c r="BH28" s="162">
        <v>-2.5110000000000001</v>
      </c>
      <c r="BI28" s="163"/>
      <c r="BJ28" s="162">
        <v>20.012</v>
      </c>
      <c r="BK28" s="162">
        <v>7.1105</v>
      </c>
      <c r="BL28" s="162">
        <v>3.2454999999999998</v>
      </c>
      <c r="BM28" s="162">
        <v>2.2812000000000001</v>
      </c>
      <c r="BN28" s="162">
        <v>-76.937100000000001</v>
      </c>
      <c r="BO28" s="162">
        <v>65.218000000000004</v>
      </c>
      <c r="BP28" s="162">
        <v>65.614800000000002</v>
      </c>
      <c r="BQ28" s="162">
        <v>-13.2463</v>
      </c>
      <c r="BR28" s="162">
        <v>-65.233099999999993</v>
      </c>
      <c r="BS28" s="163"/>
      <c r="BT28" s="163"/>
      <c r="BU28" s="163"/>
      <c r="BV28" s="162">
        <v>29.6692</v>
      </c>
      <c r="BW28" s="162">
        <v>12.84</v>
      </c>
      <c r="BX28" s="163"/>
      <c r="BY28" s="163"/>
      <c r="BZ28" s="162">
        <v>-7.46</v>
      </c>
      <c r="CA28" s="162">
        <v>-23.706199999999999</v>
      </c>
      <c r="CB28" s="162">
        <v>-23.840199999999999</v>
      </c>
      <c r="CC28" s="162">
        <v>32.046599999999998</v>
      </c>
      <c r="CD28" s="162">
        <v>31.939599999999999</v>
      </c>
      <c r="CE28" s="162">
        <v>-4.125</v>
      </c>
      <c r="CF28" s="162">
        <v>-4.8339999999999996</v>
      </c>
      <c r="CG28" s="162">
        <v>-4.8143000000000002</v>
      </c>
      <c r="CH28" s="162">
        <v>21.7837</v>
      </c>
      <c r="CI28" s="163"/>
      <c r="CJ28" s="163"/>
      <c r="CK28" s="163"/>
      <c r="CL28" s="162">
        <v>27.4</v>
      </c>
      <c r="CM28" s="162">
        <v>23.2</v>
      </c>
      <c r="CN28" s="162">
        <v>-3.69</v>
      </c>
      <c r="CO28" s="162">
        <v>38.792400000000001</v>
      </c>
      <c r="CP28" s="162">
        <v>38.110300000000002</v>
      </c>
      <c r="CQ28" s="162">
        <v>36.356099999999998</v>
      </c>
      <c r="CR28" s="162">
        <v>75.944400000000002</v>
      </c>
      <c r="CS28" s="162">
        <v>76.995900000000006</v>
      </c>
      <c r="CT28" s="162">
        <v>-27.8568</v>
      </c>
      <c r="CU28" s="162">
        <v>-64.892300000000006</v>
      </c>
      <c r="CV28" s="162">
        <v>-23.6996</v>
      </c>
      <c r="CW28" s="162">
        <v>2.9611999999999998</v>
      </c>
      <c r="CX28" s="162">
        <v>30.79</v>
      </c>
      <c r="CY28" s="162">
        <v>12.3</v>
      </c>
      <c r="CZ28" s="162">
        <v>10.942399999999999</v>
      </c>
      <c r="DA28" s="162">
        <v>11.0382</v>
      </c>
      <c r="DB28" s="162">
        <v>-11.15</v>
      </c>
      <c r="DC28" s="163"/>
      <c r="DD28" s="163"/>
      <c r="DE28" s="163"/>
      <c r="DF28" s="162">
        <v>6.9212999999999996</v>
      </c>
      <c r="DG28" s="163"/>
      <c r="DH28" s="162">
        <v>-5.8289999999999997</v>
      </c>
      <c r="DI28" s="162">
        <v>-5.7</v>
      </c>
      <c r="DJ28" s="162">
        <v>-4.2</v>
      </c>
      <c r="DK28" s="162">
        <v>-2.3047</v>
      </c>
      <c r="DL28" s="162">
        <v>4.681</v>
      </c>
      <c r="DM28" s="162">
        <v>14.514699999999999</v>
      </c>
      <c r="DN28" s="162">
        <v>13.550700000000001</v>
      </c>
      <c r="DO28" s="162">
        <v>5.14</v>
      </c>
      <c r="DP28" s="162">
        <v>-4.25</v>
      </c>
      <c r="DQ28" s="162">
        <v>12.058999999999999</v>
      </c>
      <c r="DR28" s="162">
        <v>-6.4904000000000002</v>
      </c>
      <c r="DS28" s="162">
        <v>-8.1199999999999992</v>
      </c>
      <c r="DT28" s="162">
        <v>-8.24</v>
      </c>
      <c r="DU28" s="162">
        <v>8.98</v>
      </c>
      <c r="DV28" s="162">
        <v>40.21</v>
      </c>
      <c r="DW28" s="162">
        <v>-3.6364000000000001</v>
      </c>
      <c r="DX28" s="162">
        <v>-2.1</v>
      </c>
      <c r="DY28" s="162">
        <v>-34.177999999999997</v>
      </c>
      <c r="DZ28" s="162">
        <v>-33.654499999999999</v>
      </c>
      <c r="EA28" s="162">
        <v>44.7</v>
      </c>
      <c r="EB28" s="162">
        <v>17.8584</v>
      </c>
      <c r="EC28" s="162">
        <v>4.5712000000000002</v>
      </c>
      <c r="ED28" s="162">
        <v>5.4691999999999998</v>
      </c>
      <c r="EE28" s="162">
        <v>-15.7768</v>
      </c>
      <c r="EF28" s="162">
        <v>-14.9107</v>
      </c>
      <c r="EG28" s="162">
        <v>-5.516</v>
      </c>
      <c r="EH28" s="162">
        <v>-44.075000000000003</v>
      </c>
      <c r="EI28" s="162">
        <v>-71.7851</v>
      </c>
      <c r="EJ28" s="163"/>
      <c r="EK28" s="162">
        <v>-11.980399999999999</v>
      </c>
      <c r="EL28" s="162">
        <v>-11.776899999999999</v>
      </c>
      <c r="EM28" s="162">
        <v>0</v>
      </c>
      <c r="EN28" s="162">
        <v>-5.4595000000000002</v>
      </c>
      <c r="EO28" s="163"/>
      <c r="EP28" s="162">
        <v>13.84</v>
      </c>
      <c r="EQ28" s="162">
        <v>-27.780899999999999</v>
      </c>
      <c r="ER28" s="162">
        <v>-27.4803</v>
      </c>
      <c r="ES28" s="162">
        <v>-2.1347999999999998</v>
      </c>
      <c r="ET28" s="162">
        <v>0</v>
      </c>
      <c r="EU28" s="162">
        <v>-15.77</v>
      </c>
      <c r="EV28" s="162">
        <v>-1.1000000000000001</v>
      </c>
      <c r="EW28" s="162">
        <v>4.4526000000000003</v>
      </c>
      <c r="EX28" s="162">
        <v>-9.1719000000000008</v>
      </c>
      <c r="EY28" s="162">
        <v>-9.9283999999999999</v>
      </c>
      <c r="EZ28" s="162">
        <v>-10.0951</v>
      </c>
      <c r="FA28" s="162">
        <v>9.2815999999999992</v>
      </c>
      <c r="FB28" s="162">
        <v>1.0565</v>
      </c>
      <c r="FC28" s="162">
        <v>-12.494</v>
      </c>
      <c r="FD28" s="162">
        <v>4.6509</v>
      </c>
      <c r="FE28" s="163"/>
      <c r="FF28" s="162">
        <v>4.3086000000000002</v>
      </c>
      <c r="FG28" s="162">
        <v>3.177</v>
      </c>
      <c r="FH28" s="162">
        <v>2.9247999999999998</v>
      </c>
      <c r="FI28" s="162">
        <v>0</v>
      </c>
      <c r="FJ28" s="162">
        <v>11.052099999999999</v>
      </c>
      <c r="FK28" s="162">
        <v>11.052099999999999</v>
      </c>
      <c r="FL28" s="162">
        <v>-17.582899999999999</v>
      </c>
      <c r="FM28" s="162">
        <v>17.334700000000002</v>
      </c>
      <c r="FN28" s="162">
        <v>18.0486</v>
      </c>
      <c r="FO28" s="162">
        <v>-8.9246999999999996</v>
      </c>
      <c r="FP28" s="163"/>
      <c r="FQ28" s="162">
        <v>20.665600000000001</v>
      </c>
      <c r="FR28" s="162">
        <v>-15.55</v>
      </c>
      <c r="FS28" s="162">
        <v>-0.50129999999999997</v>
      </c>
      <c r="FT28" s="162">
        <v>0.23549999999999999</v>
      </c>
      <c r="FU28" s="162">
        <v>0.31</v>
      </c>
      <c r="FV28" s="162">
        <v>2.14</v>
      </c>
      <c r="FW28" s="162">
        <v>-19.852</v>
      </c>
      <c r="FX28" s="163"/>
      <c r="FY28" s="162">
        <v>2.5579999999999998</v>
      </c>
      <c r="FZ28" s="162">
        <v>0.73499999999999999</v>
      </c>
      <c r="GA28" s="163"/>
      <c r="GB28" s="162">
        <v>-13.86</v>
      </c>
      <c r="GC28" s="162">
        <v>-2.2585999999999999</v>
      </c>
      <c r="GD28" s="162">
        <v>5.4722</v>
      </c>
      <c r="GE28" s="162">
        <v>-5.95</v>
      </c>
      <c r="GF28" s="162">
        <v>39.052100000000003</v>
      </c>
      <c r="GG28" s="163"/>
      <c r="GH28" s="162">
        <v>26.5761</v>
      </c>
      <c r="GI28" s="162">
        <v>-8.6300000000000008</v>
      </c>
      <c r="GJ28" s="162">
        <v>-9.3658999999999999</v>
      </c>
      <c r="GK28" s="162">
        <v>2.7347999999999999</v>
      </c>
      <c r="GL28" s="163"/>
      <c r="GM28" s="163"/>
      <c r="GN28" s="162">
        <v>-16.4695</v>
      </c>
      <c r="GO28" s="162">
        <v>-26.841899999999999</v>
      </c>
      <c r="GP28" s="162">
        <v>0.90200000000000002</v>
      </c>
      <c r="GQ28" s="162">
        <v>-20.954999999999998</v>
      </c>
      <c r="GR28" s="162">
        <v>8.0322999999999993</v>
      </c>
      <c r="GS28" s="162">
        <v>7.2889999999999997</v>
      </c>
      <c r="GT28" s="162">
        <v>138.47640000000001</v>
      </c>
      <c r="GU28" s="162">
        <v>-2.2877999999999998</v>
      </c>
      <c r="GV28" s="162">
        <v>-6.3792</v>
      </c>
      <c r="GW28" s="162">
        <v>-9.1521000000000008</v>
      </c>
      <c r="GX28" s="162">
        <v>3.9521999999999999</v>
      </c>
      <c r="GY28" s="162">
        <v>8.1979000000000006</v>
      </c>
      <c r="GZ28" s="162">
        <v>8.3633000000000006</v>
      </c>
      <c r="HA28" s="162">
        <v>3</v>
      </c>
      <c r="HB28" s="162">
        <v>20.2575</v>
      </c>
      <c r="HC28" s="162">
        <v>22.834900000000001</v>
      </c>
      <c r="HD28" s="162">
        <v>-3.35</v>
      </c>
      <c r="HE28" s="162">
        <v>-4.0462999999999996</v>
      </c>
      <c r="HF28" s="162">
        <v>27.567799999999998</v>
      </c>
      <c r="HG28" s="162">
        <v>-6.3057999999999996</v>
      </c>
      <c r="HH28" s="162">
        <v>57.161000000000001</v>
      </c>
      <c r="HI28" s="162">
        <v>-9.6666000000000007</v>
      </c>
      <c r="HJ28" s="162">
        <v>-9.4196000000000009</v>
      </c>
      <c r="HK28" s="162">
        <v>-7.8844000000000003</v>
      </c>
      <c r="HL28" s="163"/>
      <c r="HM28" s="162">
        <v>-11.883900000000001</v>
      </c>
      <c r="HN28" s="162">
        <v>-15.864699999999999</v>
      </c>
      <c r="HO28" s="163"/>
      <c r="HP28" s="162">
        <v>22.633700000000001</v>
      </c>
      <c r="HQ28" s="162">
        <v>-14.297599999999999</v>
      </c>
      <c r="HR28" s="162">
        <v>-13.819599999999999</v>
      </c>
      <c r="HS28" s="162">
        <v>-25.799900000000001</v>
      </c>
      <c r="HT28" s="162">
        <v>-25.553000000000001</v>
      </c>
      <c r="HU28" s="162">
        <v>24.61</v>
      </c>
      <c r="HV28" s="162">
        <v>24.16</v>
      </c>
      <c r="HW28" s="162">
        <v>-25.9</v>
      </c>
      <c r="HX28" s="162">
        <v>-26</v>
      </c>
      <c r="HY28" s="162">
        <v>1.0024999999999999</v>
      </c>
      <c r="HZ28" s="162">
        <v>12.08</v>
      </c>
      <c r="IA28" s="162">
        <v>92.639499999999998</v>
      </c>
      <c r="IB28" s="162">
        <v>-9.0835000000000008</v>
      </c>
      <c r="IC28" s="162">
        <v>-9.1097000000000001</v>
      </c>
      <c r="ID28" s="162">
        <v>-14.4</v>
      </c>
      <c r="IE28" s="162">
        <v>-29.5</v>
      </c>
      <c r="IF28" s="162">
        <v>-2.9</v>
      </c>
      <c r="IG28" s="162">
        <v>-3.3</v>
      </c>
      <c r="IH28" s="162">
        <v>-17.665500000000002</v>
      </c>
      <c r="II28" s="162">
        <v>-17.7121</v>
      </c>
      <c r="IJ28" s="162">
        <v>-147.70179999999999</v>
      </c>
      <c r="IK28" s="162">
        <v>22.619900000000001</v>
      </c>
      <c r="IL28" s="162">
        <v>-267.82909999999998</v>
      </c>
      <c r="IM28" s="162">
        <v>-27.765499999999999</v>
      </c>
      <c r="IN28" s="162">
        <v>-39.877800000000001</v>
      </c>
      <c r="IO28" s="162">
        <v>76.180499999999995</v>
      </c>
      <c r="IP28" s="162">
        <v>92.566100000000006</v>
      </c>
      <c r="IQ28" s="162">
        <v>128.60310000000001</v>
      </c>
      <c r="IR28" s="162">
        <v>83.283699999999996</v>
      </c>
      <c r="IS28" s="162">
        <v>0.53200000000000003</v>
      </c>
      <c r="IT28" s="162">
        <v>27.311199999999999</v>
      </c>
      <c r="IU28" s="162">
        <v>27.968800000000002</v>
      </c>
      <c r="IV28" s="162">
        <v>-14.9657</v>
      </c>
      <c r="IW28" s="162">
        <v>150.78020000000001</v>
      </c>
      <c r="IX28" s="162">
        <v>-201.1952</v>
      </c>
      <c r="IY28" s="162">
        <v>-47.904400000000003</v>
      </c>
      <c r="IZ28" s="162">
        <v>55.653399999999998</v>
      </c>
      <c r="JA28" s="162">
        <v>-1.3806</v>
      </c>
      <c r="JB28" s="163"/>
      <c r="JC28" s="162">
        <v>-10.64</v>
      </c>
      <c r="JD28" s="162">
        <v>-0.04</v>
      </c>
      <c r="JE28" s="162">
        <v>-4.5999999999999999E-2</v>
      </c>
      <c r="JF28" s="162">
        <v>7.92</v>
      </c>
      <c r="JG28" s="162">
        <v>-5.52</v>
      </c>
      <c r="JH28" s="162">
        <v>-3.7498</v>
      </c>
      <c r="JI28" s="162">
        <v>0.26400000000000001</v>
      </c>
      <c r="JJ28" s="162">
        <v>3.1661999999999999</v>
      </c>
      <c r="JK28" s="162">
        <v>-10.6035</v>
      </c>
      <c r="JL28" s="162">
        <v>3.7</v>
      </c>
      <c r="JM28" s="162">
        <v>4.9740000000000002</v>
      </c>
      <c r="JN28" s="162">
        <v>4.8280000000000003</v>
      </c>
      <c r="JO28" s="163"/>
      <c r="JP28" s="162">
        <v>1.853</v>
      </c>
      <c r="JQ28" s="162">
        <v>3.1825000000000001</v>
      </c>
      <c r="JR28" s="162">
        <v>2.6339000000000001</v>
      </c>
      <c r="JS28" s="162">
        <v>2.4674999999999998</v>
      </c>
      <c r="JT28" s="163"/>
      <c r="JU28" s="162">
        <v>17.399999999999999</v>
      </c>
      <c r="JV28" s="162">
        <v>3.4241000000000001</v>
      </c>
      <c r="JW28" s="162">
        <v>0.89</v>
      </c>
      <c r="JX28" s="163"/>
      <c r="JY28" s="162">
        <v>-13.4718</v>
      </c>
      <c r="JZ28" s="162">
        <v>1.3193999999999999</v>
      </c>
      <c r="KA28" s="162">
        <v>-24.4298</v>
      </c>
      <c r="KB28" s="162">
        <v>-12.077199999999999</v>
      </c>
      <c r="KC28" s="162">
        <v>-8.7514000000000003</v>
      </c>
      <c r="KD28" s="162">
        <v>-25.1416</v>
      </c>
      <c r="KE28" s="162">
        <v>2.7122000000000002</v>
      </c>
      <c r="KF28" s="162">
        <v>-19.899999999999999</v>
      </c>
      <c r="KG28" s="162">
        <v>4.5</v>
      </c>
      <c r="KH28" s="162">
        <v>22.4863</v>
      </c>
      <c r="KI28" s="162">
        <v>-78.579099999999997</v>
      </c>
    </row>
    <row r="29" spans="1:295" ht="18" customHeight="1" x14ac:dyDescent="0.25">
      <c r="A29" s="159" t="s">
        <v>95</v>
      </c>
      <c r="B29" s="159" t="s">
        <v>801</v>
      </c>
      <c r="C29" s="162">
        <v>0</v>
      </c>
      <c r="D29" s="162">
        <v>5.4132999999999996</v>
      </c>
      <c r="E29" s="162">
        <v>-10.391400000000001</v>
      </c>
      <c r="F29" s="162">
        <v>-0.33979999999999999</v>
      </c>
      <c r="G29" s="162">
        <v>7.2724000000000002</v>
      </c>
      <c r="H29" s="163"/>
      <c r="I29" s="162">
        <v>18.625299999999999</v>
      </c>
      <c r="J29" s="163"/>
      <c r="K29" s="162">
        <v>22.223600000000001</v>
      </c>
      <c r="L29" s="162">
        <v>9.9047000000000001</v>
      </c>
      <c r="M29" s="162">
        <v>11.2818</v>
      </c>
      <c r="N29" s="162">
        <v>-15.54</v>
      </c>
      <c r="O29" s="162">
        <v>-35.200000000000003</v>
      </c>
      <c r="P29" s="162">
        <v>13.2</v>
      </c>
      <c r="Q29" s="162">
        <v>7.452</v>
      </c>
      <c r="R29" s="162">
        <v>-24.2</v>
      </c>
      <c r="S29" s="162">
        <v>0.37819999999999998</v>
      </c>
      <c r="T29" s="162">
        <v>-1.0263</v>
      </c>
      <c r="U29" s="162">
        <v>6.1406000000000001</v>
      </c>
      <c r="V29" s="162">
        <v>6.26</v>
      </c>
      <c r="W29" s="162">
        <v>10.471500000000001</v>
      </c>
      <c r="X29" s="162">
        <v>3.6667000000000001</v>
      </c>
      <c r="Y29" s="162">
        <v>5.5500000000000001E-2</v>
      </c>
      <c r="Z29" s="162">
        <v>1.385</v>
      </c>
      <c r="AA29" s="163"/>
      <c r="AB29" s="162">
        <v>-0.72799999999999998</v>
      </c>
      <c r="AC29" s="162">
        <v>-1.0720000000000001</v>
      </c>
      <c r="AD29" s="162">
        <v>-1.054</v>
      </c>
      <c r="AE29" s="162">
        <v>3.714</v>
      </c>
      <c r="AF29" s="162">
        <v>-4.4400000000000004</v>
      </c>
      <c r="AG29" s="162">
        <v>6.6</v>
      </c>
      <c r="AH29" s="163"/>
      <c r="AI29" s="163"/>
      <c r="AJ29" s="162">
        <v>-11.02</v>
      </c>
      <c r="AK29" s="162">
        <v>-11.05</v>
      </c>
      <c r="AL29" s="162">
        <v>-10</v>
      </c>
      <c r="AM29" s="162">
        <v>-11.91</v>
      </c>
      <c r="AN29" s="162">
        <v>-12.08</v>
      </c>
      <c r="AO29" s="162">
        <v>6.0496999999999996</v>
      </c>
      <c r="AP29" s="162">
        <v>3.4620000000000002</v>
      </c>
      <c r="AQ29" s="162">
        <v>13.704599999999999</v>
      </c>
      <c r="AR29" s="162">
        <v>14.4672</v>
      </c>
      <c r="AS29" s="162">
        <v>-15.3703</v>
      </c>
      <c r="AT29" s="162">
        <v>-12.190300000000001</v>
      </c>
      <c r="AU29" s="162">
        <v>-12.0435</v>
      </c>
      <c r="AV29" s="162">
        <v>17.472999999999999</v>
      </c>
      <c r="AW29" s="162">
        <v>16.118400000000001</v>
      </c>
      <c r="AX29" s="162">
        <v>-19.692</v>
      </c>
      <c r="AY29" s="162">
        <v>-18.352399999999999</v>
      </c>
      <c r="AZ29" s="162">
        <v>2.7742</v>
      </c>
      <c r="BA29" s="162">
        <v>12.9346</v>
      </c>
      <c r="BB29" s="162">
        <v>130.54689999999999</v>
      </c>
      <c r="BC29" s="162">
        <v>6.3343999999999996</v>
      </c>
      <c r="BD29" s="162">
        <v>-4.5</v>
      </c>
      <c r="BE29" s="162">
        <v>-4.7</v>
      </c>
      <c r="BF29" s="162">
        <v>-21.500900000000001</v>
      </c>
      <c r="BG29" s="162">
        <v>-21.322399999999998</v>
      </c>
      <c r="BH29" s="162">
        <v>-2.3694000000000002</v>
      </c>
      <c r="BI29" s="163"/>
      <c r="BJ29" s="162">
        <v>23.343399999999999</v>
      </c>
      <c r="BK29" s="162">
        <v>7.2980999999999998</v>
      </c>
      <c r="BL29" s="162">
        <v>3.3148</v>
      </c>
      <c r="BM29" s="162">
        <v>2.3885000000000001</v>
      </c>
      <c r="BN29" s="162">
        <v>-68.544499999999999</v>
      </c>
      <c r="BO29" s="162">
        <v>66.286199999999994</v>
      </c>
      <c r="BP29" s="162">
        <v>66.194599999999994</v>
      </c>
      <c r="BQ29" s="162">
        <v>-21.996099999999998</v>
      </c>
      <c r="BR29" s="162">
        <v>-54.238999999999997</v>
      </c>
      <c r="BS29" s="163"/>
      <c r="BT29" s="163"/>
      <c r="BU29" s="163"/>
      <c r="BV29" s="162">
        <v>31.535399999999999</v>
      </c>
      <c r="BW29" s="162">
        <v>12.26</v>
      </c>
      <c r="BX29" s="163"/>
      <c r="BY29" s="163"/>
      <c r="BZ29" s="162">
        <v>-3.02</v>
      </c>
      <c r="CA29" s="162">
        <v>-23.706199999999999</v>
      </c>
      <c r="CB29" s="162">
        <v>-23.840199999999999</v>
      </c>
      <c r="CC29" s="162">
        <v>31.339500000000001</v>
      </c>
      <c r="CD29" s="162">
        <v>31.022200000000002</v>
      </c>
      <c r="CE29" s="162">
        <v>-4.1227</v>
      </c>
      <c r="CF29" s="162">
        <v>-3.7199</v>
      </c>
      <c r="CG29" s="162">
        <v>-3.8889</v>
      </c>
      <c r="CH29" s="162">
        <v>22.564</v>
      </c>
      <c r="CI29" s="163"/>
      <c r="CJ29" s="163"/>
      <c r="CK29" s="163"/>
      <c r="CL29" s="162">
        <v>28.8</v>
      </c>
      <c r="CM29" s="162">
        <v>24.3</v>
      </c>
      <c r="CN29" s="162">
        <v>-3.62</v>
      </c>
      <c r="CO29" s="162">
        <v>39.672899999999998</v>
      </c>
      <c r="CP29" s="162">
        <v>39.534100000000002</v>
      </c>
      <c r="CQ29" s="162">
        <v>38.012700000000002</v>
      </c>
      <c r="CR29" s="162">
        <v>74.248699999999999</v>
      </c>
      <c r="CS29" s="162">
        <v>74.974100000000007</v>
      </c>
      <c r="CT29" s="162">
        <v>-26.8688</v>
      </c>
      <c r="CU29" s="162">
        <v>-64.927899999999994</v>
      </c>
      <c r="CV29" s="162">
        <v>-21.962499999999999</v>
      </c>
      <c r="CW29" s="162">
        <v>3.2624</v>
      </c>
      <c r="CX29" s="162">
        <v>31.08</v>
      </c>
      <c r="CY29" s="162">
        <v>12.52</v>
      </c>
      <c r="CZ29" s="162">
        <v>11.098599999999999</v>
      </c>
      <c r="DA29" s="162">
        <v>11.233499999999999</v>
      </c>
      <c r="DB29" s="162">
        <v>-11.06</v>
      </c>
      <c r="DC29" s="163"/>
      <c r="DD29" s="163"/>
      <c r="DE29" s="163"/>
      <c r="DF29" s="162">
        <v>6.3636999999999997</v>
      </c>
      <c r="DG29" s="163"/>
      <c r="DH29" s="162">
        <v>-5.7403000000000004</v>
      </c>
      <c r="DI29" s="162">
        <v>-6.1</v>
      </c>
      <c r="DJ29" s="162">
        <v>-5.5</v>
      </c>
      <c r="DK29" s="162">
        <v>-2.0421999999999998</v>
      </c>
      <c r="DL29" s="162">
        <v>5.2420999999999998</v>
      </c>
      <c r="DM29" s="162">
        <v>14.8301</v>
      </c>
      <c r="DN29" s="162">
        <v>13.921799999999999</v>
      </c>
      <c r="DO29" s="162">
        <v>5.74</v>
      </c>
      <c r="DP29" s="162">
        <v>-4.01</v>
      </c>
      <c r="DQ29" s="162">
        <v>12.6325</v>
      </c>
      <c r="DR29" s="162">
        <v>-6.8403999999999998</v>
      </c>
      <c r="DS29" s="162">
        <v>-8.3800000000000008</v>
      </c>
      <c r="DT29" s="162">
        <v>-8.49</v>
      </c>
      <c r="DU29" s="162">
        <v>9.64</v>
      </c>
      <c r="DV29" s="162">
        <v>40.69</v>
      </c>
      <c r="DW29" s="162">
        <v>-3.3635999999999999</v>
      </c>
      <c r="DX29" s="162">
        <v>-1.8545</v>
      </c>
      <c r="DY29" s="162">
        <v>-32.826500000000003</v>
      </c>
      <c r="DZ29" s="162">
        <v>-33.263599999999997</v>
      </c>
      <c r="EA29" s="162">
        <v>46.651400000000002</v>
      </c>
      <c r="EB29" s="162">
        <v>19.966799999999999</v>
      </c>
      <c r="EC29" s="162">
        <v>7.1448</v>
      </c>
      <c r="ED29" s="162">
        <v>7.7234999999999996</v>
      </c>
      <c r="EE29" s="162">
        <v>-16.204000000000001</v>
      </c>
      <c r="EF29" s="162">
        <v>-15.5932</v>
      </c>
      <c r="EG29" s="162">
        <v>-5.4989999999999997</v>
      </c>
      <c r="EH29" s="162">
        <v>-34.927799999999998</v>
      </c>
      <c r="EI29" s="162">
        <v>-75.5732</v>
      </c>
      <c r="EJ29" s="163"/>
      <c r="EK29" s="162">
        <v>-12.460599999999999</v>
      </c>
      <c r="EL29" s="162">
        <v>-11.77</v>
      </c>
      <c r="EM29" s="162">
        <v>8.0541999999999998</v>
      </c>
      <c r="EN29" s="162">
        <v>-3.6821000000000002</v>
      </c>
      <c r="EO29" s="163"/>
      <c r="EP29" s="162">
        <v>6.6719999999999997</v>
      </c>
      <c r="EQ29" s="162">
        <v>-28.186800000000002</v>
      </c>
      <c r="ER29" s="162">
        <v>-27.770600000000002</v>
      </c>
      <c r="ES29" s="162">
        <v>-1.7762</v>
      </c>
      <c r="ET29" s="162">
        <v>6.3</v>
      </c>
      <c r="EU29" s="162">
        <v>-18.28</v>
      </c>
      <c r="EV29" s="162">
        <v>-0.3</v>
      </c>
      <c r="EW29" s="162">
        <v>4.4271000000000003</v>
      </c>
      <c r="EX29" s="162">
        <v>-5.9470999999999998</v>
      </c>
      <c r="EY29" s="162">
        <v>-9.3518000000000008</v>
      </c>
      <c r="EZ29" s="162">
        <v>-9.6190999999999995</v>
      </c>
      <c r="FA29" s="162">
        <v>9.7230000000000008</v>
      </c>
      <c r="FB29" s="162">
        <v>0.39989999999999998</v>
      </c>
      <c r="FC29" s="162">
        <v>-12.809799999999999</v>
      </c>
      <c r="FD29" s="162">
        <v>4.077</v>
      </c>
      <c r="FE29" s="163"/>
      <c r="FF29" s="162">
        <v>3.7863000000000002</v>
      </c>
      <c r="FG29" s="162">
        <v>2.8109000000000002</v>
      </c>
      <c r="FH29" s="162">
        <v>2.8245</v>
      </c>
      <c r="FI29" s="162">
        <v>0</v>
      </c>
      <c r="FJ29" s="162">
        <v>10.8847</v>
      </c>
      <c r="FK29" s="162">
        <v>10.8847</v>
      </c>
      <c r="FL29" s="162">
        <v>-14.903600000000001</v>
      </c>
      <c r="FM29" s="162">
        <v>17.970700000000001</v>
      </c>
      <c r="FN29" s="162">
        <v>18.118500000000001</v>
      </c>
      <c r="FO29" s="162">
        <v>-7.6733000000000002</v>
      </c>
      <c r="FP29" s="163"/>
      <c r="FQ29" s="162">
        <v>20.274999999999999</v>
      </c>
      <c r="FR29" s="162">
        <v>-15.61</v>
      </c>
      <c r="FS29" s="162">
        <v>-0.60750000000000004</v>
      </c>
      <c r="FT29" s="162">
        <v>0.19980000000000001</v>
      </c>
      <c r="FU29" s="162">
        <v>0.04</v>
      </c>
      <c r="FV29" s="162">
        <v>2.0499999999999998</v>
      </c>
      <c r="FW29" s="162">
        <v>-21.448</v>
      </c>
      <c r="FX29" s="163"/>
      <c r="FY29" s="162">
        <v>2.657</v>
      </c>
      <c r="FZ29" s="162">
        <v>0.86799999999999999</v>
      </c>
      <c r="GA29" s="163"/>
      <c r="GB29" s="162">
        <v>-12.6</v>
      </c>
      <c r="GC29" s="162">
        <v>-2.0324</v>
      </c>
      <c r="GD29" s="162">
        <v>6.47</v>
      </c>
      <c r="GE29" s="162">
        <v>-5.59</v>
      </c>
      <c r="GF29" s="162">
        <v>40.3994</v>
      </c>
      <c r="GG29" s="163"/>
      <c r="GH29" s="162">
        <v>26.656500000000001</v>
      </c>
      <c r="GI29" s="162">
        <v>-9.0709999999999997</v>
      </c>
      <c r="GJ29" s="162">
        <v>-9.9113000000000007</v>
      </c>
      <c r="GK29" s="162">
        <v>2.7761</v>
      </c>
      <c r="GL29" s="163"/>
      <c r="GM29" s="163"/>
      <c r="GN29" s="162">
        <v>-16.264500000000002</v>
      </c>
      <c r="GO29" s="162">
        <v>-26.101199999999999</v>
      </c>
      <c r="GP29" s="162">
        <v>1.3528</v>
      </c>
      <c r="GQ29" s="162">
        <v>-20.6173</v>
      </c>
      <c r="GR29" s="162">
        <v>7.9635999999999996</v>
      </c>
      <c r="GS29" s="162">
        <v>7.8164999999999996</v>
      </c>
      <c r="GT29" s="162">
        <v>139.92869999999999</v>
      </c>
      <c r="GU29" s="162">
        <v>-1.1125</v>
      </c>
      <c r="GV29" s="162">
        <v>-5.7015000000000002</v>
      </c>
      <c r="GW29" s="162">
        <v>-9.8803000000000001</v>
      </c>
      <c r="GX29" s="162">
        <v>4.1374000000000004</v>
      </c>
      <c r="GY29" s="162">
        <v>8.2271999999999998</v>
      </c>
      <c r="GZ29" s="162">
        <v>8.3474000000000004</v>
      </c>
      <c r="HA29" s="162">
        <v>3</v>
      </c>
      <c r="HB29" s="162">
        <v>19.4878</v>
      </c>
      <c r="HC29" s="162">
        <v>21.7758</v>
      </c>
      <c r="HD29" s="162">
        <v>-1.26</v>
      </c>
      <c r="HE29" s="162">
        <v>-4.9513999999999996</v>
      </c>
      <c r="HF29" s="162">
        <v>25.644500000000001</v>
      </c>
      <c r="HG29" s="162">
        <v>0</v>
      </c>
      <c r="HH29" s="162">
        <v>55.177199999999999</v>
      </c>
      <c r="HI29" s="162">
        <v>-9.3346999999999998</v>
      </c>
      <c r="HJ29" s="162">
        <v>-8.5825999999999993</v>
      </c>
      <c r="HK29" s="162">
        <v>-7.8091999999999997</v>
      </c>
      <c r="HL29" s="163"/>
      <c r="HM29" s="162">
        <v>-13.9679</v>
      </c>
      <c r="HN29" s="162">
        <v>-14.938000000000001</v>
      </c>
      <c r="HO29" s="163"/>
      <c r="HP29" s="163"/>
      <c r="HQ29" s="162">
        <v>-14.7095</v>
      </c>
      <c r="HR29" s="162">
        <v>-14.116300000000001</v>
      </c>
      <c r="HS29" s="162">
        <v>-26.853899999999999</v>
      </c>
      <c r="HT29" s="162">
        <v>-26.227699999999999</v>
      </c>
      <c r="HU29" s="162">
        <v>26</v>
      </c>
      <c r="HV29" s="162">
        <v>26.3</v>
      </c>
      <c r="HW29" s="162">
        <v>-24.1</v>
      </c>
      <c r="HX29" s="162">
        <v>-24</v>
      </c>
      <c r="HY29" s="162">
        <v>0.81030000000000002</v>
      </c>
      <c r="HZ29" s="162">
        <v>12.48</v>
      </c>
      <c r="IA29" s="162">
        <v>89.185000000000002</v>
      </c>
      <c r="IB29" s="162">
        <v>-7.8552999999999997</v>
      </c>
      <c r="IC29" s="162">
        <v>-7.8875000000000002</v>
      </c>
      <c r="ID29" s="162">
        <v>-14.4</v>
      </c>
      <c r="IE29" s="162">
        <v>-29.4</v>
      </c>
      <c r="IF29" s="162">
        <v>-2.4</v>
      </c>
      <c r="IG29" s="162">
        <v>-3</v>
      </c>
      <c r="IH29" s="162">
        <v>-17.241399999999999</v>
      </c>
      <c r="II29" s="162">
        <v>-17.089700000000001</v>
      </c>
      <c r="IJ29" s="162">
        <v>-145.43459999999999</v>
      </c>
      <c r="IK29" s="162">
        <v>24.680599999999998</v>
      </c>
      <c r="IL29" s="162">
        <v>-267.13819999999998</v>
      </c>
      <c r="IM29" s="162">
        <v>-28.1937</v>
      </c>
      <c r="IN29" s="162">
        <v>-39.673499999999997</v>
      </c>
      <c r="IO29" s="162">
        <v>79.247699999999995</v>
      </c>
      <c r="IP29" s="162">
        <v>91.509</v>
      </c>
      <c r="IQ29" s="162">
        <v>126.9987</v>
      </c>
      <c r="IR29" s="162">
        <v>82.999499999999998</v>
      </c>
      <c r="IS29" s="162">
        <v>3.8483999999999998</v>
      </c>
      <c r="IT29" s="162">
        <v>27.2014</v>
      </c>
      <c r="IU29" s="162">
        <v>26.1968</v>
      </c>
      <c r="IV29" s="162">
        <v>-16.828399999999998</v>
      </c>
      <c r="IW29" s="162">
        <v>152.9769</v>
      </c>
      <c r="IX29" s="162">
        <v>-200.65780000000001</v>
      </c>
      <c r="IY29" s="162">
        <v>-45.472799999999999</v>
      </c>
      <c r="IZ29" s="162">
        <v>52.083399999999997</v>
      </c>
      <c r="JA29" s="162">
        <v>-1.4514</v>
      </c>
      <c r="JB29" s="163"/>
      <c r="JC29" s="162">
        <v>-10.16</v>
      </c>
      <c r="JD29" s="162">
        <v>-4.1000000000000002E-2</v>
      </c>
      <c r="JE29" s="162">
        <v>-4.2999999999999997E-2</v>
      </c>
      <c r="JF29" s="162">
        <v>7.36</v>
      </c>
      <c r="JG29" s="162">
        <v>-5.36</v>
      </c>
      <c r="JH29" s="162">
        <v>-3.9142999999999999</v>
      </c>
      <c r="JI29" s="162">
        <v>-0.17549999999999999</v>
      </c>
      <c r="JJ29" s="162">
        <v>2.7267999999999999</v>
      </c>
      <c r="JK29" s="162">
        <v>-11.162000000000001</v>
      </c>
      <c r="JL29" s="162">
        <v>3.3</v>
      </c>
      <c r="JM29" s="162">
        <v>5.5060000000000002</v>
      </c>
      <c r="JN29" s="162">
        <v>5.1589999999999998</v>
      </c>
      <c r="JO29" s="163"/>
      <c r="JP29" s="163"/>
      <c r="JQ29" s="162">
        <v>3.6587999999999998</v>
      </c>
      <c r="JR29" s="162">
        <v>3.3531</v>
      </c>
      <c r="JS29" s="162">
        <v>3.0910000000000002</v>
      </c>
      <c r="JT29" s="163"/>
      <c r="JU29" s="162">
        <v>16.8</v>
      </c>
      <c r="JV29" s="162">
        <v>3.3468</v>
      </c>
      <c r="JW29" s="162">
        <v>1.02</v>
      </c>
      <c r="JX29" s="163"/>
      <c r="JY29" s="162">
        <v>-12.8354</v>
      </c>
      <c r="JZ29" s="162">
        <v>1.4116</v>
      </c>
      <c r="KA29" s="162">
        <v>-24.5749</v>
      </c>
      <c r="KB29" s="162">
        <v>-12.3855</v>
      </c>
      <c r="KC29" s="162">
        <v>-8.6279000000000003</v>
      </c>
      <c r="KD29" s="162">
        <v>-25.414000000000001</v>
      </c>
      <c r="KE29" s="162">
        <v>2.7097000000000002</v>
      </c>
      <c r="KF29" s="162">
        <v>-19.3</v>
      </c>
      <c r="KG29" s="162">
        <v>4.4000000000000004</v>
      </c>
      <c r="KH29" s="162">
        <v>14.1616</v>
      </c>
      <c r="KI29" s="162">
        <v>-80.497200000000007</v>
      </c>
    </row>
    <row r="30" spans="1:295" ht="18" customHeight="1" x14ac:dyDescent="0.25">
      <c r="A30" s="159" t="s">
        <v>95</v>
      </c>
      <c r="B30" s="159" t="s">
        <v>802</v>
      </c>
      <c r="C30" s="162">
        <v>0</v>
      </c>
      <c r="D30" s="162">
        <v>6.1653000000000002</v>
      </c>
      <c r="E30" s="162">
        <v>-11.286099999999999</v>
      </c>
      <c r="F30" s="162">
        <v>0.44940000000000002</v>
      </c>
      <c r="G30" s="162">
        <v>8.0429999999999993</v>
      </c>
      <c r="H30" s="163"/>
      <c r="I30" s="162">
        <v>19.227</v>
      </c>
      <c r="J30" s="163"/>
      <c r="K30" s="162">
        <v>24.0825</v>
      </c>
      <c r="L30" s="162">
        <v>10.7377</v>
      </c>
      <c r="M30" s="162">
        <v>12.150499999999999</v>
      </c>
      <c r="N30" s="162">
        <v>-15.54</v>
      </c>
      <c r="O30" s="162">
        <v>-35.200000000000003</v>
      </c>
      <c r="P30" s="162">
        <v>13.2</v>
      </c>
      <c r="Q30" s="162">
        <v>7.452</v>
      </c>
      <c r="R30" s="162">
        <v>-24.2</v>
      </c>
      <c r="S30" s="162">
        <v>0.33939999999999998</v>
      </c>
      <c r="T30" s="162">
        <v>-3.1513</v>
      </c>
      <c r="U30" s="162">
        <v>6.1882000000000001</v>
      </c>
      <c r="V30" s="162">
        <v>6.0420999999999996</v>
      </c>
      <c r="W30" s="162">
        <v>10.743600000000001</v>
      </c>
      <c r="X30" s="162">
        <v>3.6374</v>
      </c>
      <c r="Y30" s="162">
        <v>-1.1497999999999999</v>
      </c>
      <c r="Z30" s="162">
        <v>1.8121</v>
      </c>
      <c r="AA30" s="163"/>
      <c r="AB30" s="162">
        <v>-0.62880000000000003</v>
      </c>
      <c r="AC30" s="162">
        <v>-1.0900000000000001</v>
      </c>
      <c r="AD30" s="162">
        <v>-1.0740000000000001</v>
      </c>
      <c r="AE30" s="162">
        <v>3.585</v>
      </c>
      <c r="AF30" s="162">
        <v>-4.4400000000000004</v>
      </c>
      <c r="AG30" s="162">
        <v>6.6</v>
      </c>
      <c r="AH30" s="163"/>
      <c r="AI30" s="163"/>
      <c r="AJ30" s="162">
        <v>-11.59</v>
      </c>
      <c r="AK30" s="162">
        <v>-11.6</v>
      </c>
      <c r="AL30" s="163"/>
      <c r="AM30" s="162">
        <v>-11.72</v>
      </c>
      <c r="AN30" s="162">
        <v>-11.58</v>
      </c>
      <c r="AO30" s="162">
        <v>7.3697999999999997</v>
      </c>
      <c r="AP30" s="162">
        <v>3.7989000000000002</v>
      </c>
      <c r="AQ30" s="162">
        <v>10.7933</v>
      </c>
      <c r="AR30" s="162">
        <v>14.4238</v>
      </c>
      <c r="AS30" s="162">
        <v>-13.6508</v>
      </c>
      <c r="AT30" s="162">
        <v>-10.582800000000001</v>
      </c>
      <c r="AU30" s="162">
        <v>-11.567</v>
      </c>
      <c r="AV30" s="162">
        <v>11.961399999999999</v>
      </c>
      <c r="AW30" s="162">
        <v>12.4551</v>
      </c>
      <c r="AX30" s="162">
        <v>-20.227799999999998</v>
      </c>
      <c r="AY30" s="162">
        <v>-18.218399999999999</v>
      </c>
      <c r="AZ30" s="162">
        <v>2.3795999999999999</v>
      </c>
      <c r="BA30" s="162">
        <v>13.348100000000001</v>
      </c>
      <c r="BB30" s="162">
        <v>137.1979</v>
      </c>
      <c r="BC30" s="162">
        <v>8.0030999999999999</v>
      </c>
      <c r="BD30" s="162">
        <v>-5.4</v>
      </c>
      <c r="BE30" s="162">
        <v>-5.7</v>
      </c>
      <c r="BF30" s="162">
        <v>-21.786799999999999</v>
      </c>
      <c r="BG30" s="162">
        <v>-21.294699999999999</v>
      </c>
      <c r="BH30" s="162">
        <v>-2.4965999999999999</v>
      </c>
      <c r="BI30" s="163"/>
      <c r="BJ30" s="162">
        <v>23.198799999999999</v>
      </c>
      <c r="BK30" s="162">
        <v>8.6037999999999997</v>
      </c>
      <c r="BL30" s="162">
        <v>4.5270999999999999</v>
      </c>
      <c r="BM30" s="162">
        <v>2.9954000000000001</v>
      </c>
      <c r="BN30" s="162">
        <v>-69.643199999999993</v>
      </c>
      <c r="BO30" s="162">
        <v>67.415400000000005</v>
      </c>
      <c r="BP30" s="162">
        <v>67.354299999999995</v>
      </c>
      <c r="BQ30" s="162">
        <v>-19.343399999999999</v>
      </c>
      <c r="BR30" s="162">
        <v>-47.903500000000001</v>
      </c>
      <c r="BS30" s="163"/>
      <c r="BT30" s="163"/>
      <c r="BU30" s="163"/>
      <c r="BV30" s="162">
        <v>32.603200000000001</v>
      </c>
      <c r="BW30" s="162">
        <v>12.19</v>
      </c>
      <c r="BX30" s="163"/>
      <c r="BY30" s="163"/>
      <c r="BZ30" s="162">
        <v>-2.33</v>
      </c>
      <c r="CA30" s="162">
        <v>-19.6875</v>
      </c>
      <c r="CB30" s="162">
        <v>-19.5535</v>
      </c>
      <c r="CC30" s="162">
        <v>40.488599999999998</v>
      </c>
      <c r="CD30" s="162">
        <v>39.677199999999999</v>
      </c>
      <c r="CE30" s="162">
        <v>-5.1510999999999996</v>
      </c>
      <c r="CF30" s="162">
        <v>-10.1343</v>
      </c>
      <c r="CG30" s="162">
        <v>-9.7073999999999998</v>
      </c>
      <c r="CH30" s="162">
        <v>23.172999999999998</v>
      </c>
      <c r="CI30" s="163"/>
      <c r="CJ30" s="163"/>
      <c r="CK30" s="163"/>
      <c r="CL30" s="162">
        <v>29.8</v>
      </c>
      <c r="CM30" s="162">
        <v>25.4</v>
      </c>
      <c r="CN30" s="162">
        <v>-3.77</v>
      </c>
      <c r="CO30" s="162">
        <v>38.298999999999999</v>
      </c>
      <c r="CP30" s="162">
        <v>38.235500000000002</v>
      </c>
      <c r="CQ30" s="162">
        <v>36.115900000000003</v>
      </c>
      <c r="CR30" s="162">
        <v>73.016300000000001</v>
      </c>
      <c r="CS30" s="162">
        <v>73.117099999999994</v>
      </c>
      <c r="CT30" s="162">
        <v>-26.581600000000002</v>
      </c>
      <c r="CU30" s="162">
        <v>-63.766800000000003</v>
      </c>
      <c r="CV30" s="162">
        <v>-20.424099999999999</v>
      </c>
      <c r="CW30" s="162">
        <v>3.4529000000000001</v>
      </c>
      <c r="CX30" s="162">
        <v>28.4</v>
      </c>
      <c r="CY30" s="162">
        <v>11.71</v>
      </c>
      <c r="CZ30" s="162">
        <v>11.723599999999999</v>
      </c>
      <c r="DA30" s="162">
        <v>11.7218</v>
      </c>
      <c r="DB30" s="162">
        <v>-11.13</v>
      </c>
      <c r="DC30" s="163"/>
      <c r="DD30" s="163"/>
      <c r="DE30" s="163"/>
      <c r="DF30" s="162">
        <v>10.0379</v>
      </c>
      <c r="DG30" s="163"/>
      <c r="DH30" s="162">
        <v>-5.7558999999999996</v>
      </c>
      <c r="DI30" s="162">
        <v>-6.9</v>
      </c>
      <c r="DJ30" s="162">
        <v>-6.5</v>
      </c>
      <c r="DK30" s="162">
        <v>-1.3695999999999999</v>
      </c>
      <c r="DL30" s="162">
        <v>5.6161000000000003</v>
      </c>
      <c r="DM30" s="162">
        <v>15.1456</v>
      </c>
      <c r="DN30" s="162">
        <v>14.4785</v>
      </c>
      <c r="DO30" s="162">
        <v>6.01</v>
      </c>
      <c r="DP30" s="162">
        <v>-4.09</v>
      </c>
      <c r="DQ30" s="162">
        <v>13.454000000000001</v>
      </c>
      <c r="DR30" s="162">
        <v>-10.410600000000001</v>
      </c>
      <c r="DS30" s="162">
        <v>-9.6300000000000008</v>
      </c>
      <c r="DT30" s="162">
        <v>-9.68</v>
      </c>
      <c r="DU30" s="162">
        <v>9.3000000000000007</v>
      </c>
      <c r="DV30" s="162">
        <v>43.83</v>
      </c>
      <c r="DW30" s="162">
        <v>-6.5818000000000003</v>
      </c>
      <c r="DX30" s="162">
        <v>-4.4000000000000004</v>
      </c>
      <c r="DY30" s="162">
        <v>-35.6419</v>
      </c>
      <c r="DZ30" s="162">
        <v>-35.1</v>
      </c>
      <c r="EA30" s="162">
        <v>48.331699999999998</v>
      </c>
      <c r="EB30" s="162">
        <v>18.723299999999998</v>
      </c>
      <c r="EC30" s="162">
        <v>7.0494000000000003</v>
      </c>
      <c r="ED30" s="162">
        <v>7.1242999999999999</v>
      </c>
      <c r="EE30" s="162">
        <v>-15.851699999999999</v>
      </c>
      <c r="EF30" s="162">
        <v>-15.2254</v>
      </c>
      <c r="EG30" s="162">
        <v>-5.4009999999999998</v>
      </c>
      <c r="EH30" s="162">
        <v>-37.609400000000001</v>
      </c>
      <c r="EI30" s="162">
        <v>-73.342399999999998</v>
      </c>
      <c r="EJ30" s="163"/>
      <c r="EK30" s="162">
        <v>-11.9558</v>
      </c>
      <c r="EL30" s="162">
        <v>-12.0212</v>
      </c>
      <c r="EM30" s="162">
        <v>0</v>
      </c>
      <c r="EN30" s="162">
        <v>-4.8966000000000003</v>
      </c>
      <c r="EO30" s="163"/>
      <c r="EP30" s="162">
        <v>11.792</v>
      </c>
      <c r="EQ30" s="162">
        <v>-28.092099999999999</v>
      </c>
      <c r="ER30" s="162">
        <v>-28.3691</v>
      </c>
      <c r="ES30" s="162">
        <v>-2.1844999999999999</v>
      </c>
      <c r="ET30" s="162">
        <v>0</v>
      </c>
      <c r="EU30" s="162">
        <v>-18.52</v>
      </c>
      <c r="EV30" s="162">
        <v>-0.9</v>
      </c>
      <c r="EW30" s="162">
        <v>4.5437000000000003</v>
      </c>
      <c r="EX30" s="162">
        <v>-8.2085000000000008</v>
      </c>
      <c r="EY30" s="162">
        <v>-9.1306999999999992</v>
      </c>
      <c r="EZ30" s="162">
        <v>-9.4651999999999994</v>
      </c>
      <c r="FA30" s="162">
        <v>8.9545999999999992</v>
      </c>
      <c r="FB30" s="162">
        <v>-0.93400000000000005</v>
      </c>
      <c r="FC30" s="162">
        <v>-15.0487</v>
      </c>
      <c r="FD30" s="162">
        <v>4.3875999999999999</v>
      </c>
      <c r="FE30" s="163"/>
      <c r="FF30" s="162">
        <v>4.0655000000000001</v>
      </c>
      <c r="FG30" s="162">
        <v>4.22</v>
      </c>
      <c r="FH30" s="162">
        <v>3.4308000000000001</v>
      </c>
      <c r="FI30" s="162">
        <v>0</v>
      </c>
      <c r="FJ30" s="162">
        <v>8.0379000000000005</v>
      </c>
      <c r="FK30" s="162">
        <v>8.2053999999999991</v>
      </c>
      <c r="FL30" s="162">
        <v>-19.09</v>
      </c>
      <c r="FM30" s="162">
        <v>19.512599999999999</v>
      </c>
      <c r="FN30" s="162">
        <v>19.689900000000002</v>
      </c>
      <c r="FO30" s="162">
        <v>-11.3847</v>
      </c>
      <c r="FP30" s="163"/>
      <c r="FQ30" s="162">
        <v>21.725200000000001</v>
      </c>
      <c r="FR30" s="162">
        <v>-16.28</v>
      </c>
      <c r="FS30" s="162">
        <v>-0.97550000000000003</v>
      </c>
      <c r="FT30" s="162">
        <v>0.2026</v>
      </c>
      <c r="FU30" s="162">
        <v>0.41</v>
      </c>
      <c r="FV30" s="162">
        <v>1.38</v>
      </c>
      <c r="FW30" s="162">
        <v>-21.185199999999998</v>
      </c>
      <c r="FX30" s="162">
        <v>0</v>
      </c>
      <c r="FY30" s="162">
        <v>2.294</v>
      </c>
      <c r="FZ30" s="162">
        <v>0.78300000000000003</v>
      </c>
      <c r="GA30" s="163"/>
      <c r="GB30" s="162">
        <v>-13.46</v>
      </c>
      <c r="GC30" s="162">
        <v>2.2025000000000001</v>
      </c>
      <c r="GD30" s="162">
        <v>9.9982000000000006</v>
      </c>
      <c r="GE30" s="162">
        <v>-5.74</v>
      </c>
      <c r="GF30" s="162">
        <v>41.228900000000003</v>
      </c>
      <c r="GG30" s="163"/>
      <c r="GH30" s="162">
        <v>30.295200000000001</v>
      </c>
      <c r="GI30" s="162">
        <v>-11.2287</v>
      </c>
      <c r="GJ30" s="162">
        <v>-11.936500000000001</v>
      </c>
      <c r="GK30" s="162">
        <v>2.9571000000000001</v>
      </c>
      <c r="GL30" s="163"/>
      <c r="GM30" s="163"/>
      <c r="GN30" s="162">
        <v>-16.501799999999999</v>
      </c>
      <c r="GO30" s="162">
        <v>-26.333500000000001</v>
      </c>
      <c r="GP30" s="162">
        <v>1.5344</v>
      </c>
      <c r="GQ30" s="162">
        <v>-22.325600000000001</v>
      </c>
      <c r="GR30" s="162">
        <v>7.6368</v>
      </c>
      <c r="GS30" s="162">
        <v>8.5427999999999997</v>
      </c>
      <c r="GT30" s="162">
        <v>139.5206</v>
      </c>
      <c r="GU30" s="162">
        <v>-8.6199999999999999E-2</v>
      </c>
      <c r="GV30" s="162">
        <v>-5.5475000000000003</v>
      </c>
      <c r="GW30" s="162">
        <v>-13.0267</v>
      </c>
      <c r="GX30" s="162">
        <v>4.0712999999999999</v>
      </c>
      <c r="GY30" s="162">
        <v>8.2931000000000008</v>
      </c>
      <c r="GZ30" s="162">
        <v>8.4740000000000002</v>
      </c>
      <c r="HA30" s="162">
        <v>3</v>
      </c>
      <c r="HB30" s="162">
        <v>20.6129</v>
      </c>
      <c r="HC30" s="162">
        <v>20.628599999999999</v>
      </c>
      <c r="HD30" s="162">
        <v>-2.1</v>
      </c>
      <c r="HE30" s="162">
        <v>-4.7945000000000002</v>
      </c>
      <c r="HF30" s="162">
        <v>25.2622</v>
      </c>
      <c r="HG30" s="162">
        <v>0</v>
      </c>
      <c r="HH30" s="162">
        <v>56.743699999999997</v>
      </c>
      <c r="HI30" s="162">
        <v>-9.4580000000000002</v>
      </c>
      <c r="HJ30" s="162">
        <v>-8.7294</v>
      </c>
      <c r="HK30" s="162">
        <v>-8.2723999999999993</v>
      </c>
      <c r="HL30" s="163"/>
      <c r="HM30" s="162">
        <v>-13.5694</v>
      </c>
      <c r="HN30" s="162">
        <v>-12.507400000000001</v>
      </c>
      <c r="HO30" s="162">
        <v>21.38</v>
      </c>
      <c r="HP30" s="163"/>
      <c r="HQ30" s="162">
        <v>-14.2866</v>
      </c>
      <c r="HR30" s="162">
        <v>-13.775700000000001</v>
      </c>
      <c r="HS30" s="162">
        <v>-27.418099999999999</v>
      </c>
      <c r="HT30" s="162">
        <v>-27.011600000000001</v>
      </c>
      <c r="HU30" s="162">
        <v>25.08</v>
      </c>
      <c r="HV30" s="162">
        <v>25.14</v>
      </c>
      <c r="HW30" s="162">
        <v>-24.5</v>
      </c>
      <c r="HX30" s="162">
        <v>-24.8</v>
      </c>
      <c r="HY30" s="162">
        <v>0.91459999999999997</v>
      </c>
      <c r="HZ30" s="162">
        <v>13.2</v>
      </c>
      <c r="IA30" s="162">
        <v>91.929699999999997</v>
      </c>
      <c r="IB30" s="162">
        <v>-3.9331999999999998</v>
      </c>
      <c r="IC30" s="162">
        <v>-3.9119999999999999</v>
      </c>
      <c r="ID30" s="162">
        <v>-14.8</v>
      </c>
      <c r="IE30" s="162">
        <v>-28.6</v>
      </c>
      <c r="IF30" s="162">
        <v>-2.4</v>
      </c>
      <c r="IG30" s="162">
        <v>-2.9</v>
      </c>
      <c r="IH30" s="162">
        <v>-17.916</v>
      </c>
      <c r="II30" s="162">
        <v>-17.853899999999999</v>
      </c>
      <c r="IJ30" s="162">
        <v>-146.78540000000001</v>
      </c>
      <c r="IK30" s="162">
        <v>25.6829</v>
      </c>
      <c r="IL30" s="162">
        <v>-270.03460000000001</v>
      </c>
      <c r="IM30" s="162">
        <v>-30.208100000000002</v>
      </c>
      <c r="IN30" s="162">
        <v>-41.923200000000001</v>
      </c>
      <c r="IO30" s="162">
        <v>80.042299999999997</v>
      </c>
      <c r="IP30" s="162">
        <v>89.619799999999998</v>
      </c>
      <c r="IQ30" s="162">
        <v>127.7054</v>
      </c>
      <c r="IR30" s="162">
        <v>82.603099999999998</v>
      </c>
      <c r="IS30" s="162">
        <v>4.0481999999999996</v>
      </c>
      <c r="IT30" s="162">
        <v>27.466000000000001</v>
      </c>
      <c r="IU30" s="162">
        <v>23.970700000000001</v>
      </c>
      <c r="IV30" s="162">
        <v>-18.467099999999999</v>
      </c>
      <c r="IW30" s="162">
        <v>151.44640000000001</v>
      </c>
      <c r="IX30" s="162">
        <v>-201.52</v>
      </c>
      <c r="IY30" s="162">
        <v>-49.042999999999999</v>
      </c>
      <c r="IZ30" s="162">
        <v>52.150599999999997</v>
      </c>
      <c r="JA30" s="162">
        <v>-9.1600000000000001E-2</v>
      </c>
      <c r="JB30" s="163"/>
      <c r="JC30" s="162">
        <v>-10</v>
      </c>
      <c r="JD30" s="162">
        <v>-2.9000000000000001E-2</v>
      </c>
      <c r="JE30" s="162">
        <v>-2.9000000000000001E-2</v>
      </c>
      <c r="JF30" s="162">
        <v>7.6</v>
      </c>
      <c r="JG30" s="162">
        <v>-5.84</v>
      </c>
      <c r="JH30" s="162">
        <v>-3.3260999999999998</v>
      </c>
      <c r="JI30" s="162">
        <v>0.61799999999999999</v>
      </c>
      <c r="JJ30" s="162">
        <v>2.4338000000000002</v>
      </c>
      <c r="JK30" s="162">
        <v>-10.811</v>
      </c>
      <c r="JL30" s="162">
        <v>2.9</v>
      </c>
      <c r="JM30" s="162">
        <v>3.1930000000000001</v>
      </c>
      <c r="JN30" s="162">
        <v>3.073</v>
      </c>
      <c r="JO30" s="163"/>
      <c r="JP30" s="162">
        <v>2.1355</v>
      </c>
      <c r="JQ30" s="162">
        <v>4.0758000000000001</v>
      </c>
      <c r="JR30" s="162">
        <v>2.7157</v>
      </c>
      <c r="JS30" s="162">
        <v>2.4203000000000001</v>
      </c>
      <c r="JT30" s="163"/>
      <c r="JU30" s="162">
        <v>16.600000000000001</v>
      </c>
      <c r="JV30" s="162">
        <v>3.1703999999999999</v>
      </c>
      <c r="JW30" s="162">
        <v>1.06</v>
      </c>
      <c r="JX30" s="163"/>
      <c r="JY30" s="162">
        <v>-13.7004</v>
      </c>
      <c r="JZ30" s="162">
        <v>1.5442</v>
      </c>
      <c r="KA30" s="162">
        <v>-24.370699999999999</v>
      </c>
      <c r="KB30" s="162">
        <v>-13.3461</v>
      </c>
      <c r="KC30" s="162">
        <v>-8.3643999999999998</v>
      </c>
      <c r="KD30" s="162">
        <v>-25.154299999999999</v>
      </c>
      <c r="KE30" s="162">
        <v>2.9037999999999999</v>
      </c>
      <c r="KF30" s="162">
        <v>-19.2</v>
      </c>
      <c r="KG30" s="162">
        <v>4</v>
      </c>
      <c r="KH30" s="162">
        <v>14.7506</v>
      </c>
      <c r="KI30" s="162">
        <v>-79.539500000000004</v>
      </c>
    </row>
    <row r="31" spans="1:295" ht="18" customHeight="1" x14ac:dyDescent="0.25">
      <c r="A31" s="159" t="s">
        <v>95</v>
      </c>
      <c r="B31" s="159" t="s">
        <v>803</v>
      </c>
      <c r="C31" s="162">
        <v>0</v>
      </c>
      <c r="D31" s="162">
        <v>6.4320000000000004</v>
      </c>
      <c r="E31" s="162">
        <v>-11.625400000000001</v>
      </c>
      <c r="F31" s="162">
        <v>0.58840000000000003</v>
      </c>
      <c r="G31" s="162">
        <v>7.9206000000000003</v>
      </c>
      <c r="H31" s="163"/>
      <c r="I31" s="162">
        <v>19.9773</v>
      </c>
      <c r="J31" s="163"/>
      <c r="K31" s="162">
        <v>24.781500000000001</v>
      </c>
      <c r="L31" s="162">
        <v>11.101699999999999</v>
      </c>
      <c r="M31" s="162">
        <v>12.467599999999999</v>
      </c>
      <c r="N31" s="162">
        <v>-19.98</v>
      </c>
      <c r="O31" s="162">
        <v>-37.4</v>
      </c>
      <c r="P31" s="162">
        <v>15.4</v>
      </c>
      <c r="Q31" s="162">
        <v>7.452</v>
      </c>
      <c r="R31" s="162">
        <v>-24.2</v>
      </c>
      <c r="S31" s="162">
        <v>6.5199999999999994E-2</v>
      </c>
      <c r="T31" s="162">
        <v>-2.6705000000000001</v>
      </c>
      <c r="U31" s="162">
        <v>6.7965999999999998</v>
      </c>
      <c r="V31" s="162">
        <v>6.7968999999999999</v>
      </c>
      <c r="W31" s="162">
        <v>11.7461</v>
      </c>
      <c r="X31" s="162">
        <v>3.4458000000000002</v>
      </c>
      <c r="Y31" s="162">
        <v>-4.2000000000000003E-2</v>
      </c>
      <c r="Z31" s="162">
        <v>1.7856000000000001</v>
      </c>
      <c r="AA31" s="163"/>
      <c r="AB31" s="162">
        <v>-0.50329999999999997</v>
      </c>
      <c r="AC31" s="162">
        <v>-0.997</v>
      </c>
      <c r="AD31" s="162">
        <v>-1.2210000000000001</v>
      </c>
      <c r="AE31" s="162">
        <v>3.6160000000000001</v>
      </c>
      <c r="AF31" s="162">
        <v>-2.2200000000000002</v>
      </c>
      <c r="AG31" s="162">
        <v>8.8000000000000007</v>
      </c>
      <c r="AH31" s="163"/>
      <c r="AI31" s="163"/>
      <c r="AJ31" s="162">
        <v>-12.32</v>
      </c>
      <c r="AK31" s="162">
        <v>-12.21</v>
      </c>
      <c r="AL31" s="162">
        <v>-10</v>
      </c>
      <c r="AM31" s="162">
        <v>-11.85</v>
      </c>
      <c r="AN31" s="162">
        <v>-11.79</v>
      </c>
      <c r="AO31" s="162">
        <v>7.2542999999999997</v>
      </c>
      <c r="AP31" s="162">
        <v>3.5419999999999998</v>
      </c>
      <c r="AQ31" s="162">
        <v>12.305400000000001</v>
      </c>
      <c r="AR31" s="162">
        <v>15.797800000000001</v>
      </c>
      <c r="AS31" s="162">
        <v>-10.603300000000001</v>
      </c>
      <c r="AT31" s="162">
        <v>-9.7789999999999999</v>
      </c>
      <c r="AU31" s="162">
        <v>-9.7327999999999992</v>
      </c>
      <c r="AV31" s="162">
        <v>0.15440000000000001</v>
      </c>
      <c r="AW31" s="162">
        <v>0.19220000000000001</v>
      </c>
      <c r="AX31" s="162">
        <v>-16.744900000000001</v>
      </c>
      <c r="AY31" s="162">
        <v>-14.1997</v>
      </c>
      <c r="AZ31" s="162">
        <v>0.40689999999999998</v>
      </c>
      <c r="BA31" s="162">
        <v>2.7012999999999998</v>
      </c>
      <c r="BB31" s="162">
        <v>134.02549999999999</v>
      </c>
      <c r="BC31" s="162">
        <v>8.2263999999999999</v>
      </c>
      <c r="BD31" s="162">
        <v>-5.4</v>
      </c>
      <c r="BE31" s="162">
        <v>-5.6</v>
      </c>
      <c r="BF31" s="162">
        <v>-24.616</v>
      </c>
      <c r="BG31" s="162">
        <v>-24.354600000000001</v>
      </c>
      <c r="BH31" s="162">
        <v>-2.6438000000000001</v>
      </c>
      <c r="BI31" s="163"/>
      <c r="BJ31" s="162">
        <v>25.1295</v>
      </c>
      <c r="BK31" s="162">
        <v>8.8108000000000004</v>
      </c>
      <c r="BL31" s="162">
        <v>4.2655000000000003</v>
      </c>
      <c r="BM31" s="162">
        <v>2.9655</v>
      </c>
      <c r="BN31" s="162">
        <v>-89.785399999999996</v>
      </c>
      <c r="BO31" s="162">
        <v>71.230199999999996</v>
      </c>
      <c r="BP31" s="162">
        <v>70.955500000000001</v>
      </c>
      <c r="BQ31" s="162">
        <v>-14.899699999999999</v>
      </c>
      <c r="BR31" s="162">
        <v>-60.155000000000001</v>
      </c>
      <c r="BS31" s="163"/>
      <c r="BT31" s="163"/>
      <c r="BU31" s="163"/>
      <c r="BV31" s="162">
        <v>33.381599999999999</v>
      </c>
      <c r="BW31" s="162">
        <v>12.27</v>
      </c>
      <c r="BX31" s="163"/>
      <c r="BY31" s="163"/>
      <c r="BZ31" s="162">
        <v>-1.86</v>
      </c>
      <c r="CA31" s="162">
        <v>-21.8308</v>
      </c>
      <c r="CB31" s="162">
        <v>-21.696899999999999</v>
      </c>
      <c r="CC31" s="162">
        <v>40.539000000000001</v>
      </c>
      <c r="CD31" s="162">
        <v>39.098999999999997</v>
      </c>
      <c r="CE31" s="162">
        <v>-4.1039000000000003</v>
      </c>
      <c r="CF31" s="162">
        <v>-9.5043000000000006</v>
      </c>
      <c r="CG31" s="162">
        <v>-9.3303999999999991</v>
      </c>
      <c r="CH31" s="162">
        <v>24.0336</v>
      </c>
      <c r="CI31" s="163"/>
      <c r="CJ31" s="163"/>
      <c r="CK31" s="163"/>
      <c r="CL31" s="162">
        <v>29.2</v>
      </c>
      <c r="CM31" s="162">
        <v>24.8</v>
      </c>
      <c r="CN31" s="162">
        <v>-3.63</v>
      </c>
      <c r="CO31" s="162">
        <v>38.667400000000001</v>
      </c>
      <c r="CP31" s="162">
        <v>38.479199999999999</v>
      </c>
      <c r="CQ31" s="162">
        <v>36.8782</v>
      </c>
      <c r="CR31" s="162">
        <v>74.994200000000006</v>
      </c>
      <c r="CS31" s="162">
        <v>75.111699999999999</v>
      </c>
      <c r="CT31" s="162">
        <v>-26.359300000000001</v>
      </c>
      <c r="CU31" s="162">
        <v>-66.226799999999997</v>
      </c>
      <c r="CV31" s="162">
        <v>-20.058299999999999</v>
      </c>
      <c r="CW31" s="162">
        <v>3.0358999999999998</v>
      </c>
      <c r="CX31" s="162">
        <v>30.63</v>
      </c>
      <c r="CY31" s="162">
        <v>12.32</v>
      </c>
      <c r="CZ31" s="162">
        <v>11.723599999999999</v>
      </c>
      <c r="DA31" s="162">
        <v>11.8195</v>
      </c>
      <c r="DB31" s="162">
        <v>-11.4</v>
      </c>
      <c r="DC31" s="163"/>
      <c r="DD31" s="163"/>
      <c r="DE31" s="163"/>
      <c r="DF31" s="162">
        <v>6.3186</v>
      </c>
      <c r="DG31" s="163"/>
      <c r="DH31" s="162">
        <v>-5.8749000000000002</v>
      </c>
      <c r="DI31" s="162">
        <v>-7.5</v>
      </c>
      <c r="DJ31" s="162">
        <v>-7.1</v>
      </c>
      <c r="DK31" s="162">
        <v>-1.3939999999999999</v>
      </c>
      <c r="DL31" s="162">
        <v>5.8030999999999997</v>
      </c>
      <c r="DM31" s="162">
        <v>15.776400000000001</v>
      </c>
      <c r="DN31" s="162">
        <v>15.0351</v>
      </c>
      <c r="DO31" s="162">
        <v>6.25</v>
      </c>
      <c r="DP31" s="162">
        <v>-4.3899999999999997</v>
      </c>
      <c r="DQ31" s="162">
        <v>13.763999999999999</v>
      </c>
      <c r="DR31" s="162">
        <v>-6.4203999999999999</v>
      </c>
      <c r="DS31" s="162">
        <v>-9.26</v>
      </c>
      <c r="DT31" s="162">
        <v>-9.4600000000000009</v>
      </c>
      <c r="DU31" s="162">
        <v>8.81</v>
      </c>
      <c r="DV31" s="162">
        <v>44.23</v>
      </c>
      <c r="DW31" s="162">
        <v>-6.8909000000000002</v>
      </c>
      <c r="DX31" s="162">
        <v>-2.4544999999999999</v>
      </c>
      <c r="DY31" s="162">
        <v>-35.177</v>
      </c>
      <c r="DZ31" s="162">
        <v>-35.0182</v>
      </c>
      <c r="EA31" s="162">
        <v>48.232100000000003</v>
      </c>
      <c r="EB31" s="162">
        <v>19.459099999999999</v>
      </c>
      <c r="EC31" s="162">
        <v>6.2436999999999996</v>
      </c>
      <c r="ED31" s="162">
        <v>6.7342000000000004</v>
      </c>
      <c r="EE31" s="162">
        <v>-15.767799999999999</v>
      </c>
      <c r="EF31" s="162">
        <v>-14.927</v>
      </c>
      <c r="EG31" s="162">
        <v>-5.6970000000000001</v>
      </c>
      <c r="EH31" s="162">
        <v>-40.976900000000001</v>
      </c>
      <c r="EI31" s="162">
        <v>-72.621200000000002</v>
      </c>
      <c r="EJ31" s="163"/>
      <c r="EK31" s="162">
        <v>-12.7515</v>
      </c>
      <c r="EL31" s="162">
        <v>-12.2783</v>
      </c>
      <c r="EM31" s="162">
        <v>9.0189000000000004</v>
      </c>
      <c r="EN31" s="162">
        <v>-5.6098999999999997</v>
      </c>
      <c r="EO31" s="163"/>
      <c r="EP31" s="162">
        <v>27.152000000000001</v>
      </c>
      <c r="EQ31" s="162">
        <v>-27.093399999999999</v>
      </c>
      <c r="ER31" s="162">
        <v>-27.557400000000001</v>
      </c>
      <c r="ES31" s="162">
        <v>-2.7799</v>
      </c>
      <c r="ET31" s="162">
        <v>0</v>
      </c>
      <c r="EU31" s="162">
        <v>-16.899999999999999</v>
      </c>
      <c r="EV31" s="162">
        <v>8</v>
      </c>
      <c r="EW31" s="162">
        <v>4.4958</v>
      </c>
      <c r="EX31" s="162">
        <v>-10.197699999999999</v>
      </c>
      <c r="EY31" s="162">
        <v>-9.3236000000000008</v>
      </c>
      <c r="EZ31" s="162">
        <v>-9.5465999999999998</v>
      </c>
      <c r="FA31" s="162">
        <v>9.1464999999999996</v>
      </c>
      <c r="FB31" s="162">
        <v>-0.40350000000000003</v>
      </c>
      <c r="FC31" s="162">
        <v>-15.4573</v>
      </c>
      <c r="FD31" s="162">
        <v>4.1597999999999997</v>
      </c>
      <c r="FE31" s="163"/>
      <c r="FF31" s="162">
        <v>3.9832000000000001</v>
      </c>
      <c r="FG31" s="162">
        <v>0</v>
      </c>
      <c r="FH31" s="162">
        <v>2.9904999999999999</v>
      </c>
      <c r="FI31" s="162">
        <v>0</v>
      </c>
      <c r="FJ31" s="162">
        <v>8.3727999999999998</v>
      </c>
      <c r="FK31" s="162">
        <v>8.7077000000000009</v>
      </c>
      <c r="FL31" s="162">
        <v>-22.6066</v>
      </c>
      <c r="FM31" s="162">
        <v>19.498999999999999</v>
      </c>
      <c r="FN31" s="162">
        <v>19.244199999999999</v>
      </c>
      <c r="FO31" s="162">
        <v>-12.870699999999999</v>
      </c>
      <c r="FP31" s="163"/>
      <c r="FQ31" s="162">
        <v>20.704699999999999</v>
      </c>
      <c r="FR31" s="162">
        <v>-16.84</v>
      </c>
      <c r="FS31" s="162">
        <v>-1.3106</v>
      </c>
      <c r="FT31" s="162">
        <v>0.20069999999999999</v>
      </c>
      <c r="FU31" s="162">
        <v>0.41</v>
      </c>
      <c r="FV31" s="162">
        <v>1.67</v>
      </c>
      <c r="FW31" s="162">
        <v>-21.174399999999999</v>
      </c>
      <c r="FX31" s="163"/>
      <c r="FY31" s="162">
        <v>2.0249999999999999</v>
      </c>
      <c r="FZ31" s="162">
        <v>0.75800000000000001</v>
      </c>
      <c r="GA31" s="163"/>
      <c r="GB31" s="162">
        <v>-12.92</v>
      </c>
      <c r="GC31" s="162">
        <v>2.8405</v>
      </c>
      <c r="GD31" s="162">
        <v>9.9603999999999999</v>
      </c>
      <c r="GE31" s="162">
        <v>-5.95</v>
      </c>
      <c r="GF31" s="162">
        <v>41.495399999999997</v>
      </c>
      <c r="GG31" s="163"/>
      <c r="GH31" s="162">
        <v>29.472100000000001</v>
      </c>
      <c r="GI31" s="162">
        <v>-11.359500000000001</v>
      </c>
      <c r="GJ31" s="162">
        <v>-12.146000000000001</v>
      </c>
      <c r="GK31" s="162">
        <v>3.0878999999999999</v>
      </c>
      <c r="GL31" s="163"/>
      <c r="GM31" s="163"/>
      <c r="GN31" s="162">
        <v>-17.1555</v>
      </c>
      <c r="GO31" s="162">
        <v>-27.1355</v>
      </c>
      <c r="GP31" s="162">
        <v>1.4255</v>
      </c>
      <c r="GQ31" s="162">
        <v>-21.700800000000001</v>
      </c>
      <c r="GR31" s="162">
        <v>6.7415000000000003</v>
      </c>
      <c r="GS31" s="162">
        <v>7.556</v>
      </c>
      <c r="GT31" s="162">
        <v>135.4222</v>
      </c>
      <c r="GU31" s="162">
        <v>0.20200000000000001</v>
      </c>
      <c r="GV31" s="162">
        <v>-4.3822999999999999</v>
      </c>
      <c r="GW31" s="162">
        <v>-13.329599999999999</v>
      </c>
      <c r="GX31" s="162">
        <v>4.0819000000000001</v>
      </c>
      <c r="GY31" s="162">
        <v>8.5495000000000001</v>
      </c>
      <c r="GZ31" s="162">
        <v>8.6638999999999999</v>
      </c>
      <c r="HA31" s="162">
        <v>3.3849999999999998</v>
      </c>
      <c r="HB31" s="162">
        <v>20.3126</v>
      </c>
      <c r="HC31" s="162">
        <v>21.387</v>
      </c>
      <c r="HD31" s="162">
        <v>-2.1</v>
      </c>
      <c r="HE31" s="162">
        <v>-4.3765999999999998</v>
      </c>
      <c r="HF31" s="162">
        <v>26.107199999999999</v>
      </c>
      <c r="HG31" s="162">
        <v>-5.2930999999999999</v>
      </c>
      <c r="HH31" s="162">
        <v>56.401299999999999</v>
      </c>
      <c r="HI31" s="162">
        <v>-8.8888999999999996</v>
      </c>
      <c r="HJ31" s="162">
        <v>-7.6561000000000003</v>
      </c>
      <c r="HK31" s="162">
        <v>-8.4535</v>
      </c>
      <c r="HL31" s="163"/>
      <c r="HM31" s="162">
        <v>-14.553900000000001</v>
      </c>
      <c r="HN31" s="162">
        <v>-14.14</v>
      </c>
      <c r="HO31" s="163"/>
      <c r="HP31" s="163"/>
      <c r="HQ31" s="162">
        <v>-14.270099999999999</v>
      </c>
      <c r="HR31" s="162">
        <v>-13.907500000000001</v>
      </c>
      <c r="HS31" s="162">
        <v>-27.915400000000002</v>
      </c>
      <c r="HT31" s="162">
        <v>-28.156700000000001</v>
      </c>
      <c r="HU31" s="162">
        <v>23.77</v>
      </c>
      <c r="HV31" s="162">
        <v>23.35</v>
      </c>
      <c r="HW31" s="162">
        <v>-22.6</v>
      </c>
      <c r="HX31" s="162">
        <v>-22.4</v>
      </c>
      <c r="HY31" s="162">
        <v>0.9677</v>
      </c>
      <c r="HZ31" s="162">
        <v>13.6</v>
      </c>
      <c r="IA31" s="162">
        <v>87.7637</v>
      </c>
      <c r="IB31" s="162">
        <v>-3.5951</v>
      </c>
      <c r="IC31" s="162">
        <v>-3.6244000000000001</v>
      </c>
      <c r="ID31" s="162">
        <v>-14.8</v>
      </c>
      <c r="IE31" s="162">
        <v>-29.4</v>
      </c>
      <c r="IF31" s="162">
        <v>-3.3</v>
      </c>
      <c r="IG31" s="162">
        <v>-3.8</v>
      </c>
      <c r="IH31" s="163"/>
      <c r="II31" s="163"/>
      <c r="IJ31" s="162">
        <v>-146.5401</v>
      </c>
      <c r="IK31" s="162">
        <v>24.209299999999999</v>
      </c>
      <c r="IL31" s="162">
        <v>-266.46609999999998</v>
      </c>
      <c r="IM31" s="162">
        <v>-27.603100000000001</v>
      </c>
      <c r="IN31" s="162">
        <v>-39.770099999999999</v>
      </c>
      <c r="IO31" s="162">
        <v>79.953599999999994</v>
      </c>
      <c r="IP31" s="162">
        <v>92.462500000000006</v>
      </c>
      <c r="IQ31" s="162">
        <v>126.3317</v>
      </c>
      <c r="IR31" s="162">
        <v>82.572299999999998</v>
      </c>
      <c r="IS31" s="162">
        <v>2.597</v>
      </c>
      <c r="IT31" s="162">
        <v>28.1326</v>
      </c>
      <c r="IU31" s="162">
        <v>27.1629</v>
      </c>
      <c r="IV31" s="162">
        <v>-13.2552</v>
      </c>
      <c r="IW31" s="162">
        <v>150.1242</v>
      </c>
      <c r="IX31" s="162">
        <v>-200.36340000000001</v>
      </c>
      <c r="IY31" s="162">
        <v>-51.579000000000001</v>
      </c>
      <c r="IZ31" s="162">
        <v>54.209400000000002</v>
      </c>
      <c r="JA31" s="162">
        <v>1.1999999999999999E-3</v>
      </c>
      <c r="JB31" s="163"/>
      <c r="JC31" s="162">
        <v>-10.16</v>
      </c>
      <c r="JD31" s="162">
        <v>0.104</v>
      </c>
      <c r="JE31" s="162">
        <v>9.6000000000000002E-2</v>
      </c>
      <c r="JF31" s="162">
        <v>7.68</v>
      </c>
      <c r="JG31" s="162">
        <v>-6.4</v>
      </c>
      <c r="JH31" s="162">
        <v>-3.0684</v>
      </c>
      <c r="JI31" s="162">
        <v>0.32500000000000001</v>
      </c>
      <c r="JJ31" s="162">
        <v>1.2894000000000001</v>
      </c>
      <c r="JK31" s="162">
        <v>-10.310499999999999</v>
      </c>
      <c r="JL31" s="162">
        <v>4.4000000000000004</v>
      </c>
      <c r="JM31" s="162">
        <v>8.8109999999999999</v>
      </c>
      <c r="JN31" s="162">
        <v>5.2089999999999996</v>
      </c>
      <c r="JO31" s="163"/>
      <c r="JP31" s="163"/>
      <c r="JQ31" s="162">
        <v>3.9218000000000002</v>
      </c>
      <c r="JR31" s="162">
        <v>2.7934000000000001</v>
      </c>
      <c r="JS31" s="162">
        <v>2.6983999999999999</v>
      </c>
      <c r="JT31" s="163"/>
      <c r="JU31" s="162">
        <v>16.5</v>
      </c>
      <c r="JV31" s="162">
        <v>2.9533</v>
      </c>
      <c r="JW31" s="162">
        <v>1.23</v>
      </c>
      <c r="JX31" s="163"/>
      <c r="JY31" s="162">
        <v>-13.7941</v>
      </c>
      <c r="JZ31" s="162">
        <v>1.3331</v>
      </c>
      <c r="KA31" s="162">
        <v>-23.993300000000001</v>
      </c>
      <c r="KB31" s="162">
        <v>-13.324</v>
      </c>
      <c r="KC31" s="162">
        <v>-8.7418999999999993</v>
      </c>
      <c r="KD31" s="162">
        <v>-24.629100000000001</v>
      </c>
      <c r="KE31" s="162">
        <v>2.4316</v>
      </c>
      <c r="KF31" s="162">
        <v>-19.2</v>
      </c>
      <c r="KG31" s="162">
        <v>3.4</v>
      </c>
      <c r="KH31" s="162">
        <v>16.697299999999998</v>
      </c>
      <c r="KI31" s="162">
        <v>-79.262900000000002</v>
      </c>
    </row>
    <row r="32" spans="1:295" ht="18" customHeight="1" x14ac:dyDescent="0.25">
      <c r="A32" s="159" t="s">
        <v>95</v>
      </c>
      <c r="B32" s="159" t="s">
        <v>804</v>
      </c>
      <c r="C32" s="164">
        <v>0</v>
      </c>
      <c r="D32" s="164">
        <v>5.5289999999999999</v>
      </c>
      <c r="E32" s="164">
        <v>-10.7523</v>
      </c>
      <c r="F32" s="164">
        <v>-0.46310000000000001</v>
      </c>
      <c r="G32" s="164">
        <v>8.2271999999999998</v>
      </c>
      <c r="H32" s="165"/>
      <c r="I32" s="164">
        <v>20.301500000000001</v>
      </c>
      <c r="J32" s="165"/>
      <c r="K32" s="164">
        <v>26.3565</v>
      </c>
      <c r="L32" s="164">
        <v>11.7136</v>
      </c>
      <c r="M32" s="164">
        <v>11.284599999999999</v>
      </c>
      <c r="N32" s="164">
        <v>-19.98</v>
      </c>
      <c r="O32" s="164">
        <v>-33</v>
      </c>
      <c r="P32" s="164">
        <v>8.8000000000000007</v>
      </c>
      <c r="Q32" s="164">
        <v>4.1399999999999997</v>
      </c>
      <c r="R32" s="164">
        <v>-19.8</v>
      </c>
      <c r="S32" s="164">
        <v>8.2900000000000001E-2</v>
      </c>
      <c r="T32" s="164">
        <v>-1.9027000000000001</v>
      </c>
      <c r="U32" s="164">
        <v>6.7207999999999997</v>
      </c>
      <c r="V32" s="164">
        <v>6.7728999999999999</v>
      </c>
      <c r="W32" s="164">
        <v>11.633800000000001</v>
      </c>
      <c r="X32" s="164">
        <v>3.0646</v>
      </c>
      <c r="Y32" s="164">
        <v>0.11749999999999999</v>
      </c>
      <c r="Z32" s="164">
        <v>2.4733000000000001</v>
      </c>
      <c r="AA32" s="165"/>
      <c r="AB32" s="164">
        <v>-0.53959999999999997</v>
      </c>
      <c r="AC32" s="165"/>
      <c r="AD32" s="164">
        <v>-1.28</v>
      </c>
      <c r="AE32" s="164">
        <v>3.3279999999999998</v>
      </c>
      <c r="AF32" s="164">
        <v>-2.2200000000000002</v>
      </c>
      <c r="AG32" s="164">
        <v>2.2000000000000002</v>
      </c>
      <c r="AH32" s="165"/>
      <c r="AI32" s="165"/>
      <c r="AJ32" s="164">
        <v>-12.88</v>
      </c>
      <c r="AK32" s="164">
        <v>-12.86</v>
      </c>
      <c r="AL32" s="165"/>
      <c r="AM32" s="164">
        <v>-11.6</v>
      </c>
      <c r="AN32" s="164">
        <v>-11.65</v>
      </c>
      <c r="AO32" s="164">
        <v>7.6496000000000004</v>
      </c>
      <c r="AP32" s="164">
        <v>3.4148000000000001</v>
      </c>
      <c r="AQ32" s="164">
        <v>11.9733</v>
      </c>
      <c r="AR32" s="164">
        <v>16.82</v>
      </c>
      <c r="AS32" s="164">
        <v>-9.4990000000000006</v>
      </c>
      <c r="AT32" s="164">
        <v>-11.654400000000001</v>
      </c>
      <c r="AU32" s="164">
        <v>-12.058400000000001</v>
      </c>
      <c r="AV32" s="164">
        <v>0.53100000000000003</v>
      </c>
      <c r="AW32" s="164">
        <v>1.2265999999999999</v>
      </c>
      <c r="AX32" s="164">
        <v>-16.477</v>
      </c>
      <c r="AY32" s="164">
        <v>-13.128</v>
      </c>
      <c r="AZ32" s="164">
        <v>0.8014</v>
      </c>
      <c r="BA32" s="164">
        <v>3.5636000000000001</v>
      </c>
      <c r="BB32" s="164">
        <v>134.02430000000001</v>
      </c>
      <c r="BC32" s="164">
        <v>9.6739999999999995</v>
      </c>
      <c r="BD32" s="164">
        <v>-6.3</v>
      </c>
      <c r="BE32" s="164">
        <v>-6.8</v>
      </c>
      <c r="BF32" s="164">
        <v>-23.565899999999999</v>
      </c>
      <c r="BG32" s="164">
        <v>-23.477900000000002</v>
      </c>
      <c r="BH32" s="164">
        <v>-2.5819000000000001</v>
      </c>
      <c r="BI32" s="165"/>
      <c r="BJ32" s="164">
        <v>21.613</v>
      </c>
      <c r="BK32" s="164">
        <v>8.2850999999999999</v>
      </c>
      <c r="BL32" s="164">
        <v>4.0269000000000004</v>
      </c>
      <c r="BM32" s="164">
        <v>2.8490000000000002</v>
      </c>
      <c r="BN32" s="164">
        <v>-94.607399999999998</v>
      </c>
      <c r="BO32" s="164">
        <v>69.124399999999994</v>
      </c>
      <c r="BP32" s="164">
        <v>68.941299999999998</v>
      </c>
      <c r="BQ32" s="164">
        <v>-12.6349</v>
      </c>
      <c r="BR32" s="164">
        <v>-62.397599999999997</v>
      </c>
      <c r="BS32" s="165"/>
      <c r="BT32" s="165"/>
      <c r="BU32" s="165"/>
      <c r="BV32" s="164">
        <v>31.066299999999998</v>
      </c>
      <c r="BW32" s="164">
        <v>11.23</v>
      </c>
      <c r="BX32" s="165"/>
      <c r="BY32" s="165"/>
      <c r="BZ32" s="164">
        <v>-2.68</v>
      </c>
      <c r="CA32" s="164">
        <v>-21.161000000000001</v>
      </c>
      <c r="CB32" s="164">
        <v>-20.491199999999999</v>
      </c>
      <c r="CC32" s="164">
        <v>40.929000000000002</v>
      </c>
      <c r="CD32" s="164">
        <v>40.0852</v>
      </c>
      <c r="CE32" s="164">
        <v>-5.2342000000000004</v>
      </c>
      <c r="CF32" s="164">
        <v>-10.569599999999999</v>
      </c>
      <c r="CG32" s="164">
        <v>-10.714700000000001</v>
      </c>
      <c r="CH32" s="164">
        <v>21.717199999999998</v>
      </c>
      <c r="CI32" s="165"/>
      <c r="CJ32" s="165"/>
      <c r="CK32" s="165"/>
      <c r="CL32" s="164">
        <v>29.3</v>
      </c>
      <c r="CM32" s="164">
        <v>24.5</v>
      </c>
      <c r="CN32" s="164">
        <v>-3.68</v>
      </c>
      <c r="CO32" s="164">
        <v>37.519500000000001</v>
      </c>
      <c r="CP32" s="164">
        <v>37.332799999999999</v>
      </c>
      <c r="CQ32" s="164">
        <v>35.3446</v>
      </c>
      <c r="CR32" s="164">
        <v>76.986599999999996</v>
      </c>
      <c r="CS32" s="164">
        <v>75.660200000000003</v>
      </c>
      <c r="CT32" s="164">
        <v>-30.051100000000002</v>
      </c>
      <c r="CU32" s="164">
        <v>-63.271500000000003</v>
      </c>
      <c r="CV32" s="164">
        <v>-25.270399999999999</v>
      </c>
      <c r="CW32" s="164">
        <v>3.3858000000000001</v>
      </c>
      <c r="CX32" s="164">
        <v>30.11</v>
      </c>
      <c r="CY32" s="164">
        <v>12.38</v>
      </c>
      <c r="CZ32" s="164">
        <v>12.036099999999999</v>
      </c>
      <c r="DA32" s="164">
        <v>12.014799999999999</v>
      </c>
      <c r="DB32" s="164">
        <v>-11.3</v>
      </c>
      <c r="DC32" s="165"/>
      <c r="DD32" s="165"/>
      <c r="DE32" s="165"/>
      <c r="DF32" s="164">
        <v>9.3596000000000004</v>
      </c>
      <c r="DG32" s="165"/>
      <c r="DH32" s="164">
        <v>-5.9862000000000002</v>
      </c>
      <c r="DI32" s="164">
        <v>-8.3000000000000007</v>
      </c>
      <c r="DJ32" s="164">
        <v>-7.8</v>
      </c>
      <c r="DK32" s="164">
        <v>-1.6455</v>
      </c>
      <c r="DL32" s="164">
        <v>6.3640999999999996</v>
      </c>
      <c r="DM32" s="164">
        <v>15.3033</v>
      </c>
      <c r="DN32" s="164">
        <v>15.591699999999999</v>
      </c>
      <c r="DO32" s="164">
        <v>6.75</v>
      </c>
      <c r="DP32" s="164">
        <v>-3.85</v>
      </c>
      <c r="DQ32" s="164">
        <v>12.276</v>
      </c>
      <c r="DR32" s="164">
        <v>-10.2456</v>
      </c>
      <c r="DS32" s="164">
        <v>-8.98</v>
      </c>
      <c r="DT32" s="164">
        <v>-9.11</v>
      </c>
      <c r="DU32" s="164">
        <v>8.82</v>
      </c>
      <c r="DV32" s="164">
        <v>43.48</v>
      </c>
      <c r="DW32" s="164">
        <v>-6.4</v>
      </c>
      <c r="DX32" s="164">
        <v>-4.2908999999999997</v>
      </c>
      <c r="DY32" s="164">
        <v>-35.6188</v>
      </c>
      <c r="DZ32" s="164">
        <v>-36.2273</v>
      </c>
      <c r="EA32" s="164">
        <v>46.212299999999999</v>
      </c>
      <c r="EB32" s="164">
        <v>17.183199999999999</v>
      </c>
      <c r="EC32" s="164">
        <v>4.6142000000000003</v>
      </c>
      <c r="ED32" s="164">
        <v>5.2881999999999998</v>
      </c>
      <c r="EE32" s="164">
        <v>-12.1721</v>
      </c>
      <c r="EF32" s="164">
        <v>-11.0564</v>
      </c>
      <c r="EG32" s="164">
        <v>-5.2850000000000001</v>
      </c>
      <c r="EH32" s="164">
        <v>-45.707700000000003</v>
      </c>
      <c r="EI32" s="164">
        <v>-75.273399999999995</v>
      </c>
      <c r="EJ32" s="165"/>
      <c r="EK32" s="164">
        <v>-12.491400000000001</v>
      </c>
      <c r="EL32" s="164">
        <v>-12.070499999999999</v>
      </c>
      <c r="EM32" s="164">
        <v>0</v>
      </c>
      <c r="EN32" s="164">
        <v>-5.2065000000000001</v>
      </c>
      <c r="EO32" s="165"/>
      <c r="EP32" s="164">
        <v>31.248000000000001</v>
      </c>
      <c r="EQ32" s="164">
        <v>-29.5503</v>
      </c>
      <c r="ER32" s="164">
        <v>-29.218599999999999</v>
      </c>
      <c r="ES32" s="164">
        <v>-5.7281000000000004</v>
      </c>
      <c r="ET32" s="164">
        <v>-12.76</v>
      </c>
      <c r="EU32" s="164">
        <v>-16.37</v>
      </c>
      <c r="EV32" s="164">
        <v>-1.4</v>
      </c>
      <c r="EW32" s="164">
        <v>4.4916999999999998</v>
      </c>
      <c r="EX32" s="164">
        <v>-9.8491999999999997</v>
      </c>
      <c r="EY32" s="164">
        <v>-8.2276000000000007</v>
      </c>
      <c r="EZ32" s="164">
        <v>-8.4038000000000004</v>
      </c>
      <c r="FA32" s="164">
        <v>7.5868000000000002</v>
      </c>
      <c r="FB32" s="164">
        <v>-4.13</v>
      </c>
      <c r="FC32" s="164">
        <v>-10.8889</v>
      </c>
      <c r="FD32" s="164">
        <v>4.1376999999999997</v>
      </c>
      <c r="FE32" s="165"/>
      <c r="FF32" s="164">
        <v>4.0041000000000002</v>
      </c>
      <c r="FG32" s="164">
        <v>3.3058000000000001</v>
      </c>
      <c r="FH32" s="164">
        <v>2.8801000000000001</v>
      </c>
      <c r="FI32" s="164">
        <v>2.5737000000000001</v>
      </c>
      <c r="FJ32" s="164">
        <v>7.5354999999999999</v>
      </c>
      <c r="FK32" s="164">
        <v>7.7030000000000003</v>
      </c>
      <c r="FL32" s="164">
        <v>-22.271699999999999</v>
      </c>
      <c r="FM32" s="164">
        <v>19.072099999999999</v>
      </c>
      <c r="FN32" s="164">
        <v>19.8674</v>
      </c>
      <c r="FO32" s="164">
        <v>-13.4351</v>
      </c>
      <c r="FP32" s="165"/>
      <c r="FQ32" s="164">
        <v>20.206600000000002</v>
      </c>
      <c r="FR32" s="164">
        <v>-16.71</v>
      </c>
      <c r="FS32" s="164">
        <v>-2.0173999999999999</v>
      </c>
      <c r="FT32" s="164">
        <v>0.26119999999999999</v>
      </c>
      <c r="FU32" s="164">
        <v>1</v>
      </c>
      <c r="FV32" s="164">
        <v>1.32</v>
      </c>
      <c r="FW32" s="164">
        <v>-21.2044</v>
      </c>
      <c r="FX32" s="165"/>
      <c r="FY32" s="164">
        <v>2.04</v>
      </c>
      <c r="FZ32" s="164">
        <v>0.502</v>
      </c>
      <c r="GA32" s="165"/>
      <c r="GB32" s="164">
        <v>-13.46</v>
      </c>
      <c r="GC32" s="164">
        <v>1.8325</v>
      </c>
      <c r="GD32" s="164">
        <v>10.3927</v>
      </c>
      <c r="GE32" s="164">
        <v>-5.82</v>
      </c>
      <c r="GF32" s="164">
        <v>41.7271</v>
      </c>
      <c r="GG32" s="165"/>
      <c r="GH32" s="164">
        <v>27.5549</v>
      </c>
      <c r="GI32" s="164">
        <v>-10.2562</v>
      </c>
      <c r="GJ32" s="164">
        <v>-10.9994</v>
      </c>
      <c r="GK32" s="164">
        <v>3.1831</v>
      </c>
      <c r="GL32" s="165"/>
      <c r="GM32" s="165"/>
      <c r="GN32" s="164">
        <v>-16.8476</v>
      </c>
      <c r="GO32" s="164">
        <v>-27.437200000000001</v>
      </c>
      <c r="GP32" s="164">
        <v>1.6069</v>
      </c>
      <c r="GQ32" s="164">
        <v>-20.375</v>
      </c>
      <c r="GR32" s="164">
        <v>7.9149000000000003</v>
      </c>
      <c r="GS32" s="164">
        <v>7.8005000000000004</v>
      </c>
      <c r="GT32" s="164">
        <v>136.87180000000001</v>
      </c>
      <c r="GU32" s="164">
        <v>-1.5403</v>
      </c>
      <c r="GV32" s="164">
        <v>-4.5747</v>
      </c>
      <c r="GW32" s="164">
        <v>-11.516500000000001</v>
      </c>
      <c r="GX32" s="164">
        <v>4.2865000000000002</v>
      </c>
      <c r="GY32" s="164">
        <v>8.2711000000000006</v>
      </c>
      <c r="GZ32" s="164">
        <v>8.4898000000000007</v>
      </c>
      <c r="HA32" s="164">
        <v>4</v>
      </c>
      <c r="HB32" s="164">
        <v>20.499300000000002</v>
      </c>
      <c r="HC32" s="164">
        <v>21.714300000000001</v>
      </c>
      <c r="HD32" s="164">
        <v>-2.1</v>
      </c>
      <c r="HE32" s="164">
        <v>-3.0983999999999998</v>
      </c>
      <c r="HF32" s="164">
        <v>27.6539</v>
      </c>
      <c r="HG32" s="164">
        <v>-7.1494999999999997</v>
      </c>
      <c r="HH32" s="164">
        <v>58.566200000000002</v>
      </c>
      <c r="HI32" s="164">
        <v>-10.3782</v>
      </c>
      <c r="HJ32" s="164">
        <v>-9.6516999999999999</v>
      </c>
      <c r="HK32" s="164">
        <v>-8.4802</v>
      </c>
      <c r="HL32" s="165"/>
      <c r="HM32" s="164">
        <v>-13.335599999999999</v>
      </c>
      <c r="HN32" s="164">
        <v>-14.169700000000001</v>
      </c>
      <c r="HO32" s="165"/>
      <c r="HP32" s="165"/>
      <c r="HQ32" s="164">
        <v>-15.1325</v>
      </c>
      <c r="HR32" s="164">
        <v>-14.7865</v>
      </c>
      <c r="HS32" s="164">
        <v>-33.963700000000003</v>
      </c>
      <c r="HT32" s="164">
        <v>-34.601500000000001</v>
      </c>
      <c r="HU32" s="164">
        <v>23.89</v>
      </c>
      <c r="HV32" s="164">
        <v>23.76</v>
      </c>
      <c r="HW32" s="164">
        <v>-28.1</v>
      </c>
      <c r="HX32" s="164">
        <v>-29</v>
      </c>
      <c r="HY32" s="164">
        <v>1.1252</v>
      </c>
      <c r="HZ32" s="164">
        <v>13.52</v>
      </c>
      <c r="IA32" s="164">
        <v>91.612799999999993</v>
      </c>
      <c r="IB32" s="164">
        <v>-2.2679</v>
      </c>
      <c r="IC32" s="164">
        <v>-2.2907000000000002</v>
      </c>
      <c r="ID32" s="164">
        <v>-14.4</v>
      </c>
      <c r="IE32" s="164">
        <v>-31.1</v>
      </c>
      <c r="IF32" s="164">
        <v>-2</v>
      </c>
      <c r="IG32" s="164">
        <v>-2.5</v>
      </c>
      <c r="IH32" s="165"/>
      <c r="II32" s="165"/>
      <c r="IJ32" s="164">
        <v>-149.6671</v>
      </c>
      <c r="IK32" s="164">
        <v>21.967400000000001</v>
      </c>
      <c r="IL32" s="164">
        <v>-266.46609999999998</v>
      </c>
      <c r="IM32" s="164">
        <v>-26.461600000000001</v>
      </c>
      <c r="IN32" s="164">
        <v>-41.127200000000002</v>
      </c>
      <c r="IO32" s="164">
        <v>77.656000000000006</v>
      </c>
      <c r="IP32" s="164">
        <v>92.545199999999994</v>
      </c>
      <c r="IQ32" s="164">
        <v>126.5735</v>
      </c>
      <c r="IR32" s="164">
        <v>82.264499999999998</v>
      </c>
      <c r="IS32" s="164">
        <v>3.1324000000000001</v>
      </c>
      <c r="IT32" s="164">
        <v>26.250499999999999</v>
      </c>
      <c r="IU32" s="164">
        <v>26.867899999999999</v>
      </c>
      <c r="IV32" s="164">
        <v>-14.3924</v>
      </c>
      <c r="IW32" s="164">
        <v>147.57400000000001</v>
      </c>
      <c r="IX32" s="164">
        <v>-202.16919999999999</v>
      </c>
      <c r="IY32" s="164">
        <v>-51.519399999999997</v>
      </c>
      <c r="IZ32" s="164">
        <v>52.854599999999998</v>
      </c>
      <c r="JA32" s="164">
        <v>0.3528</v>
      </c>
      <c r="JB32" s="165"/>
      <c r="JC32" s="164">
        <v>-7.52</v>
      </c>
      <c r="JD32" s="164">
        <v>-0.45</v>
      </c>
      <c r="JE32" s="164">
        <v>-0.45800000000000002</v>
      </c>
      <c r="JF32" s="164">
        <v>4.4800000000000004</v>
      </c>
      <c r="JG32" s="164">
        <v>-2.8</v>
      </c>
      <c r="JH32" s="164">
        <v>-3.3273999999999999</v>
      </c>
      <c r="JI32" s="164">
        <v>-3.1907000000000001</v>
      </c>
      <c r="JJ32" s="164">
        <v>2.9891999999999999</v>
      </c>
      <c r="JK32" s="164">
        <v>-10.0481</v>
      </c>
      <c r="JL32" s="164">
        <v>4.8</v>
      </c>
      <c r="JM32" s="164">
        <v>2.4489999999999998</v>
      </c>
      <c r="JN32" s="164">
        <v>2.3319999999999999</v>
      </c>
      <c r="JO32" s="165"/>
      <c r="JP32" s="164">
        <v>1.8563000000000001</v>
      </c>
      <c r="JQ32" s="164">
        <v>4.1989000000000001</v>
      </c>
      <c r="JR32" s="164">
        <v>3.6724000000000001</v>
      </c>
      <c r="JS32" s="164">
        <v>3.1465999999999998</v>
      </c>
      <c r="JT32" s="165"/>
      <c r="JU32" s="164">
        <v>18.8</v>
      </c>
      <c r="JV32" s="164">
        <v>2.7627999999999999</v>
      </c>
      <c r="JW32" s="164">
        <v>1.23</v>
      </c>
      <c r="JX32" s="165"/>
      <c r="JY32" s="164">
        <v>-12.397500000000001</v>
      </c>
      <c r="JZ32" s="164">
        <v>1.2277</v>
      </c>
      <c r="KA32" s="164">
        <v>-24.595600000000001</v>
      </c>
      <c r="KB32" s="164">
        <v>-12.4694</v>
      </c>
      <c r="KC32" s="164">
        <v>-7.6524999999999999</v>
      </c>
      <c r="KD32" s="164">
        <v>-24.997399999999999</v>
      </c>
      <c r="KE32" s="164">
        <v>1.7667999999999999</v>
      </c>
      <c r="KF32" s="164">
        <v>-20.9</v>
      </c>
      <c r="KG32" s="164">
        <v>5.5</v>
      </c>
      <c r="KH32" s="164">
        <v>21.220700000000001</v>
      </c>
      <c r="KI32" s="164">
        <v>-79.076800000000006</v>
      </c>
    </row>
    <row r="33" spans="1:295" ht="18" customHeight="1" x14ac:dyDescent="0.25">
      <c r="A33" s="159" t="s">
        <v>95</v>
      </c>
      <c r="B33" s="159" t="s">
        <v>805</v>
      </c>
      <c r="C33" s="160">
        <v>0</v>
      </c>
      <c r="D33" s="160">
        <v>5.6974</v>
      </c>
      <c r="E33" s="160">
        <v>-10.854100000000001</v>
      </c>
      <c r="F33" s="160">
        <v>0.4108</v>
      </c>
      <c r="G33" s="160">
        <v>8.3217999999999996</v>
      </c>
      <c r="H33" s="161"/>
      <c r="I33" s="160">
        <v>18.645499999999998</v>
      </c>
      <c r="J33" s="161"/>
      <c r="K33" s="160">
        <v>25.156400000000001</v>
      </c>
      <c r="L33" s="160">
        <v>11.0967</v>
      </c>
      <c r="M33" s="160">
        <v>10.6995</v>
      </c>
      <c r="N33" s="160">
        <v>-19.98</v>
      </c>
      <c r="O33" s="160">
        <v>-30.8</v>
      </c>
      <c r="P33" s="160">
        <v>8.8000000000000007</v>
      </c>
      <c r="Q33" s="160">
        <v>4.968</v>
      </c>
      <c r="R33" s="160">
        <v>-19.8</v>
      </c>
      <c r="S33" s="160">
        <v>-1.2E-2</v>
      </c>
      <c r="T33" s="160">
        <v>-1.7256</v>
      </c>
      <c r="U33" s="160">
        <v>6.3331</v>
      </c>
      <c r="V33" s="160">
        <v>6.0369000000000002</v>
      </c>
      <c r="W33" s="160">
        <v>10.6007</v>
      </c>
      <c r="X33" s="160">
        <v>3.3218000000000001</v>
      </c>
      <c r="Y33" s="160">
        <v>-7.2300000000000003E-2</v>
      </c>
      <c r="Z33" s="160">
        <v>2.4828999999999999</v>
      </c>
      <c r="AA33" s="161"/>
      <c r="AB33" s="160">
        <v>-0.8468</v>
      </c>
      <c r="AC33" s="160">
        <v>-1.3720000000000001</v>
      </c>
      <c r="AD33" s="160">
        <v>-1.32</v>
      </c>
      <c r="AE33" s="160">
        <v>3.4849999999999999</v>
      </c>
      <c r="AF33" s="160">
        <v>0</v>
      </c>
      <c r="AG33" s="160">
        <v>2.2000000000000002</v>
      </c>
      <c r="AH33" s="161"/>
      <c r="AI33" s="161"/>
      <c r="AJ33" s="160">
        <v>-13.89</v>
      </c>
      <c r="AK33" s="160">
        <v>-13.99</v>
      </c>
      <c r="AL33" s="161"/>
      <c r="AM33" s="160">
        <v>-11.02</v>
      </c>
      <c r="AN33" s="160">
        <v>-10.94</v>
      </c>
      <c r="AO33" s="160">
        <v>7.0377000000000001</v>
      </c>
      <c r="AP33" s="160">
        <v>3.7583000000000002</v>
      </c>
      <c r="AQ33" s="160">
        <v>10.1137</v>
      </c>
      <c r="AR33" s="160">
        <v>13.9709</v>
      </c>
      <c r="AS33" s="160">
        <v>-9.3559999999999999</v>
      </c>
      <c r="AT33" s="160">
        <v>-12.324199999999999</v>
      </c>
      <c r="AU33" s="160">
        <v>-13.195499999999999</v>
      </c>
      <c r="AV33" s="160">
        <v>8.4449000000000005</v>
      </c>
      <c r="AW33" s="160">
        <v>12.1539</v>
      </c>
      <c r="AX33" s="160">
        <v>-17.5486</v>
      </c>
      <c r="AY33" s="160">
        <v>-15.4053</v>
      </c>
      <c r="AZ33" s="160">
        <v>2.7742</v>
      </c>
      <c r="BA33" s="160">
        <v>10.260199999999999</v>
      </c>
      <c r="BB33" s="160">
        <v>122.0087</v>
      </c>
      <c r="BC33" s="160">
        <v>9.7524999999999995</v>
      </c>
      <c r="BD33" s="160">
        <v>-6.3</v>
      </c>
      <c r="BE33" s="160">
        <v>-6.7</v>
      </c>
      <c r="BF33" s="160">
        <v>-22.089200000000002</v>
      </c>
      <c r="BG33" s="160">
        <v>-20.292999999999999</v>
      </c>
      <c r="BH33" s="160">
        <v>-2.5907</v>
      </c>
      <c r="BI33" s="161"/>
      <c r="BJ33" s="160">
        <v>22.740100000000002</v>
      </c>
      <c r="BK33" s="160">
        <v>6.2073</v>
      </c>
      <c r="BL33" s="160">
        <v>3.2324000000000002</v>
      </c>
      <c r="BM33" s="160">
        <v>2.2244999999999999</v>
      </c>
      <c r="BN33" s="160">
        <v>-87.9238</v>
      </c>
      <c r="BO33" s="160">
        <v>67.232299999999995</v>
      </c>
      <c r="BP33" s="160">
        <v>67.079700000000003</v>
      </c>
      <c r="BQ33" s="160">
        <v>-4.9625000000000004</v>
      </c>
      <c r="BR33" s="160">
        <v>-68.177400000000006</v>
      </c>
      <c r="BS33" s="161"/>
      <c r="BT33" s="161"/>
      <c r="BU33" s="161"/>
      <c r="BV33" s="160">
        <v>28.361899999999999</v>
      </c>
      <c r="BW33" s="160">
        <v>10.74</v>
      </c>
      <c r="BX33" s="161"/>
      <c r="BY33" s="161"/>
      <c r="BZ33" s="160">
        <v>-3.84</v>
      </c>
      <c r="CA33" s="160">
        <v>-21.295000000000002</v>
      </c>
      <c r="CB33" s="160">
        <v>-21.161000000000001</v>
      </c>
      <c r="CC33" s="160">
        <v>40.6372</v>
      </c>
      <c r="CD33" s="160">
        <v>39.796700000000001</v>
      </c>
      <c r="CE33" s="160">
        <v>-2.5198999999999998</v>
      </c>
      <c r="CF33" s="160">
        <v>-12.6945</v>
      </c>
      <c r="CG33" s="160">
        <v>-13.0229</v>
      </c>
      <c r="CH33" s="160">
        <v>21.392099999999999</v>
      </c>
      <c r="CI33" s="160">
        <v>0</v>
      </c>
      <c r="CJ33" s="161"/>
      <c r="CK33" s="161"/>
      <c r="CL33" s="160">
        <v>29.2</v>
      </c>
      <c r="CM33" s="160">
        <v>24.7</v>
      </c>
      <c r="CN33" s="160">
        <v>-3.03</v>
      </c>
      <c r="CO33" s="160">
        <v>35.7254</v>
      </c>
      <c r="CP33" s="160">
        <v>36.380400000000002</v>
      </c>
      <c r="CQ33" s="160">
        <v>34.1098</v>
      </c>
      <c r="CR33" s="160">
        <v>78.973200000000006</v>
      </c>
      <c r="CS33" s="160">
        <v>81.044200000000004</v>
      </c>
      <c r="CT33" s="160">
        <v>-28.2545</v>
      </c>
      <c r="CU33" s="160">
        <v>-65.120199999999997</v>
      </c>
      <c r="CV33" s="160">
        <v>-25.034800000000001</v>
      </c>
      <c r="CW33" s="160">
        <v>3.1673</v>
      </c>
      <c r="CX33" s="160">
        <v>28.58</v>
      </c>
      <c r="CY33" s="160">
        <v>11.55</v>
      </c>
      <c r="CZ33" s="160">
        <v>11.567399999999999</v>
      </c>
      <c r="DA33" s="160">
        <v>11.5265</v>
      </c>
      <c r="DB33" s="160">
        <v>-11.23</v>
      </c>
      <c r="DC33" s="161"/>
      <c r="DD33" s="161"/>
      <c r="DE33" s="161"/>
      <c r="DF33" s="160">
        <v>6.2037000000000004</v>
      </c>
      <c r="DG33" s="161"/>
      <c r="DH33" s="160">
        <v>-5.7382</v>
      </c>
      <c r="DI33" s="160">
        <v>-7.1</v>
      </c>
      <c r="DJ33" s="160">
        <v>-5.5</v>
      </c>
      <c r="DK33" s="160">
        <v>-1.6956</v>
      </c>
      <c r="DL33" s="160">
        <v>6.3640999999999996</v>
      </c>
      <c r="DM33" s="160">
        <v>14.199299999999999</v>
      </c>
      <c r="DN33" s="160">
        <v>15.7773</v>
      </c>
      <c r="DO33" s="160">
        <v>6.79</v>
      </c>
      <c r="DP33" s="160">
        <v>-3.68</v>
      </c>
      <c r="DQ33" s="160">
        <v>10.974</v>
      </c>
      <c r="DR33" s="160">
        <v>-7.4054000000000002</v>
      </c>
      <c r="DS33" s="160">
        <v>-7.15</v>
      </c>
      <c r="DT33" s="160">
        <v>-7.45</v>
      </c>
      <c r="DU33" s="160">
        <v>8.2100000000000009</v>
      </c>
      <c r="DV33" s="160">
        <v>38.04</v>
      </c>
      <c r="DW33" s="160">
        <v>-5.2363999999999997</v>
      </c>
      <c r="DX33" s="160">
        <v>-3.1636000000000002</v>
      </c>
      <c r="DY33" s="160">
        <v>-34.735100000000003</v>
      </c>
      <c r="DZ33" s="160">
        <v>-35.1</v>
      </c>
      <c r="EA33" s="160">
        <v>39.148499999999999</v>
      </c>
      <c r="EB33" s="160">
        <v>13.355</v>
      </c>
      <c r="EC33" s="160">
        <v>1.8178000000000001</v>
      </c>
      <c r="ED33" s="160">
        <v>2.6259999999999999</v>
      </c>
      <c r="EE33" s="160">
        <v>-17.2578</v>
      </c>
      <c r="EF33" s="160">
        <v>-15.7874</v>
      </c>
      <c r="EG33" s="160">
        <v>-4.8760000000000003</v>
      </c>
      <c r="EH33" s="160">
        <v>-52.985700000000001</v>
      </c>
      <c r="EI33" s="160">
        <v>-70.092799999999997</v>
      </c>
      <c r="EJ33" s="161"/>
      <c r="EK33" s="160">
        <v>-12.5867</v>
      </c>
      <c r="EL33" s="160">
        <v>-11.549200000000001</v>
      </c>
      <c r="EM33" s="160">
        <v>0</v>
      </c>
      <c r="EN33" s="160">
        <v>-2.1833</v>
      </c>
      <c r="EO33" s="161"/>
      <c r="EP33" s="160">
        <v>7.1840000000000002</v>
      </c>
      <c r="EQ33" s="160">
        <v>-26.186399999999999</v>
      </c>
      <c r="ER33" s="160">
        <v>-25.47</v>
      </c>
      <c r="ES33" s="160">
        <v>-2.4782000000000002</v>
      </c>
      <c r="ET33" s="160">
        <v>6.39</v>
      </c>
      <c r="EU33" s="160">
        <v>-17</v>
      </c>
      <c r="EV33" s="160">
        <v>-0.3</v>
      </c>
      <c r="EW33" s="160">
        <v>4.8082000000000003</v>
      </c>
      <c r="EX33" s="160">
        <v>-4.7439</v>
      </c>
      <c r="EY33" s="160">
        <v>-7.1199000000000003</v>
      </c>
      <c r="EZ33" s="160">
        <v>-7.3605</v>
      </c>
      <c r="FA33" s="160">
        <v>6.3967999999999998</v>
      </c>
      <c r="FB33" s="160">
        <v>-0.28639999999999999</v>
      </c>
      <c r="FC33" s="160">
        <v>-13.72</v>
      </c>
      <c r="FD33" s="160">
        <v>4.1002999999999998</v>
      </c>
      <c r="FE33" s="161"/>
      <c r="FF33" s="160">
        <v>3.7852000000000001</v>
      </c>
      <c r="FG33" s="160">
        <v>2.8041999999999998</v>
      </c>
      <c r="FH33" s="160">
        <v>3.5951</v>
      </c>
      <c r="FI33" s="160">
        <v>0</v>
      </c>
      <c r="FJ33" s="160">
        <v>8.3727999999999998</v>
      </c>
      <c r="FK33" s="160">
        <v>8.2053999999999991</v>
      </c>
      <c r="FL33" s="160">
        <v>-25.453399999999998</v>
      </c>
      <c r="FM33" s="160">
        <v>18.240400000000001</v>
      </c>
      <c r="FN33" s="160">
        <v>18.4663</v>
      </c>
      <c r="FO33" s="160">
        <v>-15.4489</v>
      </c>
      <c r="FP33" s="161"/>
      <c r="FQ33" s="160">
        <v>21.603100000000001</v>
      </c>
      <c r="FR33" s="160">
        <v>-17.309999999999999</v>
      </c>
      <c r="FS33" s="160">
        <v>-1.9112</v>
      </c>
      <c r="FT33" s="160">
        <v>0.2273</v>
      </c>
      <c r="FU33" s="160">
        <v>1.1299999999999999</v>
      </c>
      <c r="FV33" s="160">
        <v>1.03</v>
      </c>
      <c r="FW33" s="160">
        <v>-21.844899999999999</v>
      </c>
      <c r="FX33" s="161"/>
      <c r="FY33" s="160">
        <v>2.0819999999999999</v>
      </c>
      <c r="FZ33" s="160">
        <v>0.432</v>
      </c>
      <c r="GA33" s="161"/>
      <c r="GB33" s="160">
        <v>-14.22</v>
      </c>
      <c r="GC33" s="160">
        <v>8.0769000000000002</v>
      </c>
      <c r="GD33" s="160">
        <v>15.413</v>
      </c>
      <c r="GE33" s="160">
        <v>-6.28</v>
      </c>
      <c r="GF33" s="160">
        <v>40.443399999999997</v>
      </c>
      <c r="GG33" s="161"/>
      <c r="GH33" s="160">
        <v>27.382400000000001</v>
      </c>
      <c r="GI33" s="160">
        <v>-9.2652999999999999</v>
      </c>
      <c r="GJ33" s="160">
        <v>-9.8506</v>
      </c>
      <c r="GK33" s="160">
        <v>3.0261999999999998</v>
      </c>
      <c r="GL33" s="161"/>
      <c r="GM33" s="161"/>
      <c r="GN33" s="160">
        <v>-17.3965</v>
      </c>
      <c r="GO33" s="160">
        <v>-23.170300000000001</v>
      </c>
      <c r="GP33" s="160">
        <v>0.71150000000000002</v>
      </c>
      <c r="GQ33" s="160">
        <v>-21.497</v>
      </c>
      <c r="GR33" s="160">
        <v>7.3875999999999999</v>
      </c>
      <c r="GS33" s="160">
        <v>7.1414999999999997</v>
      </c>
      <c r="GT33" s="160">
        <v>124.2963</v>
      </c>
      <c r="GU33" s="160">
        <v>-3.117</v>
      </c>
      <c r="GV33" s="160">
        <v>-6.0465999999999998</v>
      </c>
      <c r="GW33" s="160">
        <v>-9.4282000000000004</v>
      </c>
      <c r="GX33" s="160">
        <v>4.1901000000000002</v>
      </c>
      <c r="GY33" s="160">
        <v>8.0879999999999992</v>
      </c>
      <c r="GZ33" s="160">
        <v>8.1654999999999998</v>
      </c>
      <c r="HA33" s="160">
        <v>3</v>
      </c>
      <c r="HB33" s="160">
        <v>19.312999999999999</v>
      </c>
      <c r="HC33" s="160">
        <v>21.1235</v>
      </c>
      <c r="HD33" s="160">
        <v>-4.1900000000000004</v>
      </c>
      <c r="HE33" s="160">
        <v>0</v>
      </c>
      <c r="HF33" s="160">
        <v>32.192399999999999</v>
      </c>
      <c r="HG33" s="160">
        <v>-11.1242</v>
      </c>
      <c r="HH33" s="160">
        <v>57.288400000000003</v>
      </c>
      <c r="HI33" s="160">
        <v>-9.5515000000000008</v>
      </c>
      <c r="HJ33" s="160">
        <v>-8.6608000000000001</v>
      </c>
      <c r="HK33" s="160">
        <v>-8.5867000000000004</v>
      </c>
      <c r="HL33" s="161"/>
      <c r="HM33" s="160">
        <v>-15.645300000000001</v>
      </c>
      <c r="HN33" s="160">
        <v>-15.504300000000001</v>
      </c>
      <c r="HO33" s="161"/>
      <c r="HP33" s="161"/>
      <c r="HQ33" s="160">
        <v>-13.8087</v>
      </c>
      <c r="HR33" s="160">
        <v>-13.2593</v>
      </c>
      <c r="HS33" s="160">
        <v>-31.994900000000001</v>
      </c>
      <c r="HT33" s="160">
        <v>-31.592600000000001</v>
      </c>
      <c r="HU33" s="160">
        <v>23.5</v>
      </c>
      <c r="HV33" s="160">
        <v>23.28</v>
      </c>
      <c r="HW33" s="160">
        <v>-29.5</v>
      </c>
      <c r="HX33" s="160">
        <v>-29</v>
      </c>
      <c r="HY33" s="160">
        <v>1.1087</v>
      </c>
      <c r="HZ33" s="160">
        <v>15.04</v>
      </c>
      <c r="IA33" s="160">
        <v>85.897999999999996</v>
      </c>
      <c r="IB33" s="160">
        <v>-3.0023</v>
      </c>
      <c r="IC33" s="160">
        <v>-2.6831999999999998</v>
      </c>
      <c r="ID33" s="160">
        <v>-14.9</v>
      </c>
      <c r="IE33" s="160">
        <v>-32.9</v>
      </c>
      <c r="IF33" s="160">
        <v>-2.9</v>
      </c>
      <c r="IG33" s="160">
        <v>-3.4</v>
      </c>
      <c r="IH33" s="160">
        <v>-18.098800000000001</v>
      </c>
      <c r="II33" s="160">
        <v>-18.052</v>
      </c>
      <c r="IJ33" s="160">
        <v>-151.524</v>
      </c>
      <c r="IK33" s="160">
        <v>20.0959</v>
      </c>
      <c r="IL33" s="160">
        <v>-266.94450000000001</v>
      </c>
      <c r="IM33" s="160">
        <v>-24.74</v>
      </c>
      <c r="IN33" s="160">
        <v>-44.798999999999999</v>
      </c>
      <c r="IO33" s="160">
        <v>75.6477</v>
      </c>
      <c r="IP33" s="160">
        <v>95.045100000000005</v>
      </c>
      <c r="IQ33" s="160">
        <v>124.6831</v>
      </c>
      <c r="IR33" s="160">
        <v>80.837699999999998</v>
      </c>
      <c r="IS33" s="160">
        <v>-0.53879999999999995</v>
      </c>
      <c r="IT33" s="160">
        <v>27.473600000000001</v>
      </c>
      <c r="IU33" s="160">
        <v>28.797699999999999</v>
      </c>
      <c r="IV33" s="160">
        <v>-14.540900000000001</v>
      </c>
      <c r="IW33" s="160">
        <v>146.87209999999999</v>
      </c>
      <c r="IX33" s="160">
        <v>-199.57660000000001</v>
      </c>
      <c r="IY33" s="160">
        <v>-52.188499999999998</v>
      </c>
      <c r="IZ33" s="160">
        <v>56.011000000000003</v>
      </c>
      <c r="JA33" s="160">
        <v>0.84599999999999997</v>
      </c>
      <c r="JB33" s="161"/>
      <c r="JC33" s="160">
        <v>-7.04</v>
      </c>
      <c r="JD33" s="160">
        <v>-0.39100000000000001</v>
      </c>
      <c r="JE33" s="160">
        <v>-0.39500000000000002</v>
      </c>
      <c r="JF33" s="160">
        <v>4</v>
      </c>
      <c r="JG33" s="160">
        <v>-2.16</v>
      </c>
      <c r="JH33" s="160">
        <v>-3.2719</v>
      </c>
      <c r="JI33" s="160">
        <v>-3.6301000000000001</v>
      </c>
      <c r="JJ33" s="160">
        <v>2.7543000000000002</v>
      </c>
      <c r="JK33" s="160">
        <v>-9.7551000000000005</v>
      </c>
      <c r="JL33" s="160">
        <v>5.4</v>
      </c>
      <c r="JM33" s="160">
        <v>3.2959999999999998</v>
      </c>
      <c r="JN33" s="160">
        <v>2.8340000000000001</v>
      </c>
      <c r="JO33" s="161"/>
      <c r="JP33" s="160">
        <v>2.1326000000000001</v>
      </c>
      <c r="JQ33" s="160">
        <v>2.9354</v>
      </c>
      <c r="JR33" s="160">
        <v>3.6217999999999999</v>
      </c>
      <c r="JS33" s="160">
        <v>3.0592999999999999</v>
      </c>
      <c r="JT33" s="161"/>
      <c r="JU33" s="160">
        <v>20.2</v>
      </c>
      <c r="JV33" s="160">
        <v>2.0198</v>
      </c>
      <c r="JW33" s="160">
        <v>1.2</v>
      </c>
      <c r="JX33" s="161"/>
      <c r="JY33" s="160">
        <v>-12.1073</v>
      </c>
      <c r="JZ33" s="160">
        <v>0.43630000000000002</v>
      </c>
      <c r="KA33" s="160">
        <v>-24.595700000000001</v>
      </c>
      <c r="KB33" s="160">
        <v>-11.7029</v>
      </c>
      <c r="KC33" s="160">
        <v>-7.6618000000000004</v>
      </c>
      <c r="KD33" s="160">
        <v>-24.6782</v>
      </c>
      <c r="KE33" s="160">
        <v>0</v>
      </c>
      <c r="KF33" s="160">
        <v>-22.8</v>
      </c>
      <c r="KG33" s="160">
        <v>7.1</v>
      </c>
      <c r="KH33" s="160">
        <v>26.152899999999999</v>
      </c>
      <c r="KI33" s="160">
        <v>-85.902900000000002</v>
      </c>
    </row>
    <row r="34" spans="1:295" ht="18" customHeight="1" x14ac:dyDescent="0.25">
      <c r="A34" s="159" t="s">
        <v>95</v>
      </c>
      <c r="B34" s="159" t="s">
        <v>806</v>
      </c>
      <c r="C34" s="162">
        <v>0</v>
      </c>
      <c r="D34" s="162">
        <v>5.5305</v>
      </c>
      <c r="E34" s="162">
        <v>-10.6089</v>
      </c>
      <c r="F34" s="162">
        <v>0.13800000000000001</v>
      </c>
      <c r="G34" s="162">
        <v>8.2786000000000008</v>
      </c>
      <c r="H34" s="163"/>
      <c r="I34" s="162">
        <v>18.5304</v>
      </c>
      <c r="J34" s="163"/>
      <c r="K34" s="162">
        <v>22.851199999999999</v>
      </c>
      <c r="L34" s="162">
        <v>9.7906999999999993</v>
      </c>
      <c r="M34" s="162">
        <v>9.4776000000000007</v>
      </c>
      <c r="N34" s="162">
        <v>-19.98</v>
      </c>
      <c r="O34" s="162">
        <v>-30.8</v>
      </c>
      <c r="P34" s="162">
        <v>8.8000000000000007</v>
      </c>
      <c r="Q34" s="162">
        <v>4.968</v>
      </c>
      <c r="R34" s="163"/>
      <c r="S34" s="162">
        <v>0.1226</v>
      </c>
      <c r="T34" s="162">
        <v>-1.2085999999999999</v>
      </c>
      <c r="U34" s="162">
        <v>5.4981</v>
      </c>
      <c r="V34" s="162">
        <v>5.4863999999999997</v>
      </c>
      <c r="W34" s="162">
        <v>9.7354000000000003</v>
      </c>
      <c r="X34" s="162">
        <v>2.9394</v>
      </c>
      <c r="Y34" s="162">
        <v>9.0800000000000006E-2</v>
      </c>
      <c r="Z34" s="162">
        <v>2.6219999999999999</v>
      </c>
      <c r="AA34" s="163"/>
      <c r="AB34" s="162">
        <v>-0.51670000000000005</v>
      </c>
      <c r="AC34" s="162">
        <v>-1.419</v>
      </c>
      <c r="AD34" s="162">
        <v>-1.403</v>
      </c>
      <c r="AE34" s="162">
        <v>3.9489999999999998</v>
      </c>
      <c r="AF34" s="162">
        <v>-2.2200000000000002</v>
      </c>
      <c r="AG34" s="162">
        <v>2.2000000000000002</v>
      </c>
      <c r="AH34" s="163"/>
      <c r="AI34" s="163"/>
      <c r="AJ34" s="162">
        <v>-14.94</v>
      </c>
      <c r="AK34" s="162">
        <v>-14.9</v>
      </c>
      <c r="AL34" s="163"/>
      <c r="AM34" s="162">
        <v>-10.19</v>
      </c>
      <c r="AN34" s="162">
        <v>-10.28</v>
      </c>
      <c r="AO34" s="162">
        <v>5.4297000000000004</v>
      </c>
      <c r="AP34" s="162">
        <v>3.653</v>
      </c>
      <c r="AQ34" s="162">
        <v>10.6793</v>
      </c>
      <c r="AR34" s="162">
        <v>14.500500000000001</v>
      </c>
      <c r="AS34" s="162">
        <v>-6.7180999999999997</v>
      </c>
      <c r="AT34" s="162">
        <v>-14.0657</v>
      </c>
      <c r="AU34" s="162">
        <v>-14.0403</v>
      </c>
      <c r="AV34" s="162">
        <v>5.5168999999999997</v>
      </c>
      <c r="AW34" s="162">
        <v>6.7771999999999997</v>
      </c>
      <c r="AX34" s="162">
        <v>-15.003399999999999</v>
      </c>
      <c r="AY34" s="162">
        <v>-15.2713</v>
      </c>
      <c r="AZ34" s="162">
        <v>2.3795999999999999</v>
      </c>
      <c r="BA34" s="162">
        <v>20.4649</v>
      </c>
      <c r="BB34" s="162">
        <v>122.1014</v>
      </c>
      <c r="BC34" s="162">
        <v>10.0136</v>
      </c>
      <c r="BD34" s="162">
        <v>-6.8</v>
      </c>
      <c r="BE34" s="162">
        <v>-7.1</v>
      </c>
      <c r="BF34" s="162">
        <v>-22.064800000000002</v>
      </c>
      <c r="BG34" s="162">
        <v>-21.805</v>
      </c>
      <c r="BH34" s="162">
        <v>-2.7107000000000001</v>
      </c>
      <c r="BI34" s="163"/>
      <c r="BJ34" s="162">
        <v>19.950700000000001</v>
      </c>
      <c r="BK34" s="162">
        <v>6.3601000000000001</v>
      </c>
      <c r="BL34" s="162">
        <v>2.1842999999999999</v>
      </c>
      <c r="BM34" s="162">
        <v>1.4814000000000001</v>
      </c>
      <c r="BN34" s="162">
        <v>-103.2441</v>
      </c>
      <c r="BO34" s="162">
        <v>64.638199999999998</v>
      </c>
      <c r="BP34" s="162">
        <v>64.607699999999994</v>
      </c>
      <c r="BQ34" s="162">
        <v>4.5143000000000004</v>
      </c>
      <c r="BR34" s="162">
        <v>-75.946100000000001</v>
      </c>
      <c r="BS34" s="163"/>
      <c r="BT34" s="163"/>
      <c r="BU34" s="163"/>
      <c r="BV34" s="162">
        <v>24.599599999999999</v>
      </c>
      <c r="BW34" s="162">
        <v>9.0500000000000007</v>
      </c>
      <c r="BX34" s="163"/>
      <c r="BY34" s="163"/>
      <c r="BZ34" s="162">
        <v>-5.53</v>
      </c>
      <c r="CA34" s="162">
        <v>-22.232700000000001</v>
      </c>
      <c r="CB34" s="162">
        <v>-22.366599999999998</v>
      </c>
      <c r="CC34" s="162">
        <v>42.998899999999999</v>
      </c>
      <c r="CD34" s="162">
        <v>42.406500000000001</v>
      </c>
      <c r="CE34" s="162">
        <v>-3.9390999999999998</v>
      </c>
      <c r="CF34" s="162">
        <v>-7.4721000000000002</v>
      </c>
      <c r="CG34" s="162">
        <v>-8.2213999999999992</v>
      </c>
      <c r="CH34" s="162">
        <v>18.940999999999999</v>
      </c>
      <c r="CI34" s="162">
        <v>0</v>
      </c>
      <c r="CJ34" s="163"/>
      <c r="CK34" s="163"/>
      <c r="CL34" s="162">
        <v>28.4</v>
      </c>
      <c r="CM34" s="162">
        <v>24</v>
      </c>
      <c r="CN34" s="162">
        <v>-2.97</v>
      </c>
      <c r="CO34" s="162">
        <v>36.643599999999999</v>
      </c>
      <c r="CP34" s="162">
        <v>36.6892</v>
      </c>
      <c r="CQ34" s="162">
        <v>34.851399999999998</v>
      </c>
      <c r="CR34" s="162">
        <v>85.839500000000001</v>
      </c>
      <c r="CS34" s="162">
        <v>85.875699999999995</v>
      </c>
      <c r="CT34" s="162">
        <v>-29.997</v>
      </c>
      <c r="CU34" s="162">
        <v>-67.077500000000001</v>
      </c>
      <c r="CV34" s="162">
        <v>-27.826699999999999</v>
      </c>
      <c r="CW34" s="162">
        <v>3.39</v>
      </c>
      <c r="CX34" s="162">
        <v>27.48</v>
      </c>
      <c r="CY34" s="162">
        <v>10.8</v>
      </c>
      <c r="CZ34" s="162">
        <v>11.411099999999999</v>
      </c>
      <c r="DA34" s="162">
        <v>11.5265</v>
      </c>
      <c r="DB34" s="162">
        <v>-10.72</v>
      </c>
      <c r="DC34" s="163"/>
      <c r="DD34" s="163"/>
      <c r="DE34" s="163"/>
      <c r="DF34" s="162">
        <v>14.9939</v>
      </c>
      <c r="DG34" s="163"/>
      <c r="DH34" s="162">
        <v>-5.4131999999999998</v>
      </c>
      <c r="DI34" s="162">
        <v>-4.9000000000000004</v>
      </c>
      <c r="DJ34" s="162">
        <v>-3.4</v>
      </c>
      <c r="DK34" s="162">
        <v>-2.5036999999999998</v>
      </c>
      <c r="DL34" s="162">
        <v>6.3640999999999996</v>
      </c>
      <c r="DM34" s="162">
        <v>13.0953</v>
      </c>
      <c r="DN34" s="162">
        <v>15.7773</v>
      </c>
      <c r="DO34" s="162">
        <v>6.78</v>
      </c>
      <c r="DP34" s="162">
        <v>-3.64</v>
      </c>
      <c r="DQ34" s="162">
        <v>10.137</v>
      </c>
      <c r="DR34" s="162">
        <v>-14.5808</v>
      </c>
      <c r="DS34" s="162">
        <v>-8.77</v>
      </c>
      <c r="DT34" s="162">
        <v>-8.9</v>
      </c>
      <c r="DU34" s="162">
        <v>7.46</v>
      </c>
      <c r="DV34" s="162">
        <v>39.75</v>
      </c>
      <c r="DW34" s="162">
        <v>-13.436400000000001</v>
      </c>
      <c r="DX34" s="162">
        <v>-6.6909000000000001</v>
      </c>
      <c r="DY34" s="162">
        <v>-38.724499999999999</v>
      </c>
      <c r="DZ34" s="162">
        <v>-37.936399999999999</v>
      </c>
      <c r="EA34" s="162">
        <v>36.439599999999999</v>
      </c>
      <c r="EB34" s="162">
        <v>11.2658</v>
      </c>
      <c r="EC34" s="162">
        <v>-0.95399999999999996</v>
      </c>
      <c r="ED34" s="162">
        <v>-0.92190000000000005</v>
      </c>
      <c r="EE34" s="162">
        <v>-13.764799999999999</v>
      </c>
      <c r="EF34" s="162">
        <v>-11.3187</v>
      </c>
      <c r="EG34" s="162">
        <v>-4.407</v>
      </c>
      <c r="EH34" s="162">
        <v>-66.451099999999997</v>
      </c>
      <c r="EI34" s="162">
        <v>-62.890700000000002</v>
      </c>
      <c r="EJ34" s="163"/>
      <c r="EK34" s="162">
        <v>-12.1595</v>
      </c>
      <c r="EL34" s="162">
        <v>-10.8132</v>
      </c>
      <c r="EM34" s="162">
        <v>0</v>
      </c>
      <c r="EN34" s="162">
        <v>-7.2445000000000004</v>
      </c>
      <c r="EO34" s="163"/>
      <c r="EP34" s="162">
        <v>30.224</v>
      </c>
      <c r="EQ34" s="162">
        <v>-30.839200000000002</v>
      </c>
      <c r="ER34" s="162">
        <v>-30.6585</v>
      </c>
      <c r="ES34" s="162">
        <v>-5.3365999999999998</v>
      </c>
      <c r="ET34" s="162">
        <v>-15.84</v>
      </c>
      <c r="EU34" s="162">
        <v>-16.489999999999998</v>
      </c>
      <c r="EV34" s="162">
        <v>-3.5</v>
      </c>
      <c r="EW34" s="162">
        <v>4.5664999999999996</v>
      </c>
      <c r="EX34" s="162">
        <v>-13.157</v>
      </c>
      <c r="EY34" s="162">
        <v>-7.8</v>
      </c>
      <c r="EZ34" s="162">
        <v>-8.0279000000000007</v>
      </c>
      <c r="FA34" s="162">
        <v>7.4968000000000004</v>
      </c>
      <c r="FB34" s="162">
        <v>-2.9460000000000002</v>
      </c>
      <c r="FC34" s="162">
        <v>-9.9319000000000006</v>
      </c>
      <c r="FD34" s="162">
        <v>4.2666000000000004</v>
      </c>
      <c r="FE34" s="163"/>
      <c r="FF34" s="162">
        <v>4.0094000000000003</v>
      </c>
      <c r="FG34" s="162">
        <v>0</v>
      </c>
      <c r="FH34" s="162">
        <v>3.8826000000000001</v>
      </c>
      <c r="FI34" s="162">
        <v>0</v>
      </c>
      <c r="FJ34" s="162">
        <v>9.0426000000000002</v>
      </c>
      <c r="FK34" s="162">
        <v>9.0426000000000002</v>
      </c>
      <c r="FL34" s="162">
        <v>-26.625599999999999</v>
      </c>
      <c r="FM34" s="162">
        <v>21.769300000000001</v>
      </c>
      <c r="FN34" s="162">
        <v>22.794599999999999</v>
      </c>
      <c r="FO34" s="162">
        <v>-16.8263</v>
      </c>
      <c r="FP34" s="162">
        <v>0</v>
      </c>
      <c r="FQ34" s="162">
        <v>22.301400000000001</v>
      </c>
      <c r="FR34" s="162">
        <v>-17.47</v>
      </c>
      <c r="FS34" s="162">
        <v>-2.1217999999999999</v>
      </c>
      <c r="FT34" s="162">
        <v>0.19620000000000001</v>
      </c>
      <c r="FU34" s="162">
        <v>1.48</v>
      </c>
      <c r="FV34" s="162">
        <v>0.66</v>
      </c>
      <c r="FW34" s="162">
        <v>-21.491</v>
      </c>
      <c r="FX34" s="163"/>
      <c r="FY34" s="162">
        <v>1.9830000000000001</v>
      </c>
      <c r="FZ34" s="162">
        <v>0.54700000000000004</v>
      </c>
      <c r="GA34" s="163"/>
      <c r="GB34" s="162">
        <v>-15.89</v>
      </c>
      <c r="GC34" s="162">
        <v>4.7169999999999996</v>
      </c>
      <c r="GD34" s="162">
        <v>12.1097</v>
      </c>
      <c r="GE34" s="162">
        <v>-6.4</v>
      </c>
      <c r="GF34" s="162">
        <v>38.958500000000001</v>
      </c>
      <c r="GG34" s="163"/>
      <c r="GH34" s="162">
        <v>27.1433</v>
      </c>
      <c r="GI34" s="162">
        <v>-8.8259000000000007</v>
      </c>
      <c r="GJ34" s="162">
        <v>-9.5929000000000002</v>
      </c>
      <c r="GK34" s="162">
        <v>3.0655999999999999</v>
      </c>
      <c r="GL34" s="163"/>
      <c r="GM34" s="163"/>
      <c r="GN34" s="162">
        <v>-16.620899999999999</v>
      </c>
      <c r="GO34" s="162">
        <v>-23.218699999999998</v>
      </c>
      <c r="GP34" s="162">
        <v>0.91569999999999996</v>
      </c>
      <c r="GQ34" s="162">
        <v>-21.6934</v>
      </c>
      <c r="GR34" s="162">
        <v>6.3230000000000004</v>
      </c>
      <c r="GS34" s="162">
        <v>6.0857999999999999</v>
      </c>
      <c r="GT34" s="162">
        <v>124.65519999999999</v>
      </c>
      <c r="GU34" s="162">
        <v>-3.2309000000000001</v>
      </c>
      <c r="GV34" s="162">
        <v>-6.9294000000000002</v>
      </c>
      <c r="GW34" s="162">
        <v>-9.1874000000000002</v>
      </c>
      <c r="GX34" s="162">
        <v>3.9419</v>
      </c>
      <c r="GY34" s="162">
        <v>7.9489000000000001</v>
      </c>
      <c r="GZ34" s="162">
        <v>8.1259999999999994</v>
      </c>
      <c r="HA34" s="163"/>
      <c r="HB34" s="162">
        <v>20.044799999999999</v>
      </c>
      <c r="HC34" s="162">
        <v>21.685199999999998</v>
      </c>
      <c r="HD34" s="162">
        <v>-4.1900000000000004</v>
      </c>
      <c r="HE34" s="162">
        <v>0</v>
      </c>
      <c r="HF34" s="162">
        <v>27.154699999999998</v>
      </c>
      <c r="HG34" s="162">
        <v>-5.0953999999999997</v>
      </c>
      <c r="HH34" s="162">
        <v>65.369299999999996</v>
      </c>
      <c r="HI34" s="162">
        <v>-4.7195</v>
      </c>
      <c r="HJ34" s="162">
        <v>-3.7711999999999999</v>
      </c>
      <c r="HK34" s="162">
        <v>-9.1415000000000006</v>
      </c>
      <c r="HL34" s="163"/>
      <c r="HM34" s="162">
        <v>-11.3788</v>
      </c>
      <c r="HN34" s="162">
        <v>-13.135</v>
      </c>
      <c r="HO34" s="163"/>
      <c r="HP34" s="162">
        <v>19.1814</v>
      </c>
      <c r="HQ34" s="162">
        <v>-18.593299999999999</v>
      </c>
      <c r="HR34" s="162">
        <v>-17.989000000000001</v>
      </c>
      <c r="HS34" s="162">
        <v>-30.846800000000002</v>
      </c>
      <c r="HT34" s="162">
        <v>-30.497900000000001</v>
      </c>
      <c r="HU34" s="162">
        <v>25.31</v>
      </c>
      <c r="HV34" s="162">
        <v>25.09</v>
      </c>
      <c r="HW34" s="162">
        <v>-30.6</v>
      </c>
      <c r="HX34" s="162">
        <v>-30.5</v>
      </c>
      <c r="HY34" s="162">
        <v>1.0904</v>
      </c>
      <c r="HZ34" s="162">
        <v>13.92</v>
      </c>
      <c r="IA34" s="162">
        <v>86.148499999999999</v>
      </c>
      <c r="IB34" s="162">
        <v>-3.9628999999999999</v>
      </c>
      <c r="IC34" s="162">
        <v>-3.8965000000000001</v>
      </c>
      <c r="ID34" s="162">
        <v>-15.3</v>
      </c>
      <c r="IE34" s="162">
        <v>-32.799999999999997</v>
      </c>
      <c r="IF34" s="162">
        <v>3.4</v>
      </c>
      <c r="IG34" s="162">
        <v>2.9</v>
      </c>
      <c r="IH34" s="162">
        <v>-17.8308</v>
      </c>
      <c r="II34" s="162">
        <v>-17.9529</v>
      </c>
      <c r="IJ34" s="162">
        <v>-149.8681</v>
      </c>
      <c r="IK34" s="162">
        <v>20.291499999999999</v>
      </c>
      <c r="IL34" s="162">
        <v>-265.79270000000002</v>
      </c>
      <c r="IM34" s="162">
        <v>-25.0304</v>
      </c>
      <c r="IN34" s="162">
        <v>-41.422499999999999</v>
      </c>
      <c r="IO34" s="162">
        <v>84.614800000000002</v>
      </c>
      <c r="IP34" s="162">
        <v>85.382800000000003</v>
      </c>
      <c r="IQ34" s="162">
        <v>132.43600000000001</v>
      </c>
      <c r="IR34" s="162">
        <v>87.752799999999993</v>
      </c>
      <c r="IS34" s="162">
        <v>9.7071000000000005</v>
      </c>
      <c r="IT34" s="162">
        <v>25.119499999999999</v>
      </c>
      <c r="IU34" s="162">
        <v>24.093800000000002</v>
      </c>
      <c r="IV34" s="162">
        <v>-21.582999999999998</v>
      </c>
      <c r="IW34" s="162">
        <v>163.24109999999999</v>
      </c>
      <c r="IX34" s="162">
        <v>-201.4692</v>
      </c>
      <c r="IY34" s="162">
        <v>-38.197499999999998</v>
      </c>
      <c r="IZ34" s="162">
        <v>46.419600000000003</v>
      </c>
      <c r="JA34" s="162">
        <v>1.2659</v>
      </c>
      <c r="JB34" s="163"/>
      <c r="JC34" s="162">
        <v>-7.04</v>
      </c>
      <c r="JD34" s="162">
        <v>-0.497</v>
      </c>
      <c r="JE34" s="162">
        <v>-0.502</v>
      </c>
      <c r="JF34" s="162">
        <v>2.8</v>
      </c>
      <c r="JG34" s="162">
        <v>-1.04</v>
      </c>
      <c r="JH34" s="162">
        <v>-3.2728999999999999</v>
      </c>
      <c r="JI34" s="162">
        <v>-4.8324999999999996</v>
      </c>
      <c r="JJ34" s="162">
        <v>3.1661999999999999</v>
      </c>
      <c r="JK34" s="162">
        <v>-7.7347999999999999</v>
      </c>
      <c r="JL34" s="162">
        <v>4.3</v>
      </c>
      <c r="JM34" s="162">
        <v>1.8919999999999999</v>
      </c>
      <c r="JN34" s="162">
        <v>2.1989999999999998</v>
      </c>
      <c r="JO34" s="162">
        <v>1.7703</v>
      </c>
      <c r="JP34" s="162">
        <v>2.1294</v>
      </c>
      <c r="JQ34" s="162">
        <v>3.9563999999999999</v>
      </c>
      <c r="JR34" s="162">
        <v>4.3000999999999996</v>
      </c>
      <c r="JS34" s="162">
        <v>3.6254</v>
      </c>
      <c r="JT34" s="163"/>
      <c r="JU34" s="162">
        <v>18.2</v>
      </c>
      <c r="JV34" s="162">
        <v>1.5133000000000001</v>
      </c>
      <c r="JW34" s="162">
        <v>1.1399999999999999</v>
      </c>
      <c r="JX34" s="163"/>
      <c r="JY34" s="162">
        <v>-14.6934</v>
      </c>
      <c r="JZ34" s="162">
        <v>1.0819000000000001</v>
      </c>
      <c r="KA34" s="162">
        <v>-22.520099999999999</v>
      </c>
      <c r="KB34" s="162">
        <v>-13.3203</v>
      </c>
      <c r="KC34" s="162">
        <v>-8.1376000000000008</v>
      </c>
      <c r="KD34" s="162">
        <v>-22.899799999999999</v>
      </c>
      <c r="KE34" s="162">
        <v>0</v>
      </c>
      <c r="KF34" s="162">
        <v>-20.5</v>
      </c>
      <c r="KG34" s="162">
        <v>3.9</v>
      </c>
      <c r="KH34" s="162">
        <v>26.185600000000001</v>
      </c>
      <c r="KI34" s="162">
        <v>-89.064700000000002</v>
      </c>
    </row>
    <row r="35" spans="1:295" ht="18" customHeight="1" x14ac:dyDescent="0.25">
      <c r="A35" s="159" t="s">
        <v>95</v>
      </c>
      <c r="B35" s="159" t="s">
        <v>807</v>
      </c>
      <c r="C35" s="162">
        <v>0</v>
      </c>
      <c r="D35" s="162">
        <v>5.6791</v>
      </c>
      <c r="E35" s="162">
        <v>-10.7768</v>
      </c>
      <c r="F35" s="162">
        <v>0.73260000000000003</v>
      </c>
      <c r="G35" s="162">
        <v>8.1074999999999999</v>
      </c>
      <c r="H35" s="163"/>
      <c r="I35" s="162">
        <v>17.825800000000001</v>
      </c>
      <c r="J35" s="163"/>
      <c r="K35" s="162">
        <v>20.582699999999999</v>
      </c>
      <c r="L35" s="162">
        <v>8.8007000000000009</v>
      </c>
      <c r="M35" s="162">
        <v>8.4258000000000006</v>
      </c>
      <c r="N35" s="162">
        <v>-17.760000000000002</v>
      </c>
      <c r="O35" s="162">
        <v>-33</v>
      </c>
      <c r="P35" s="162">
        <v>8.8000000000000007</v>
      </c>
      <c r="Q35" s="162">
        <v>5.7960000000000003</v>
      </c>
      <c r="R35" s="162">
        <v>-22</v>
      </c>
      <c r="S35" s="162">
        <v>-0.33189999999999997</v>
      </c>
      <c r="T35" s="162">
        <v>-1.2830999999999999</v>
      </c>
      <c r="U35" s="162">
        <v>5.2474999999999996</v>
      </c>
      <c r="V35" s="162">
        <v>5.2854999999999999</v>
      </c>
      <c r="W35" s="162">
        <v>9.2554999999999996</v>
      </c>
      <c r="X35" s="162">
        <v>1.7471000000000001</v>
      </c>
      <c r="Y35" s="162">
        <v>0.17560000000000001</v>
      </c>
      <c r="Z35" s="162">
        <v>2.593</v>
      </c>
      <c r="AA35" s="163"/>
      <c r="AB35" s="162">
        <v>-0.6089</v>
      </c>
      <c r="AC35" s="162">
        <v>-1.375</v>
      </c>
      <c r="AD35" s="162">
        <v>-1.3560000000000001</v>
      </c>
      <c r="AE35" s="162">
        <v>3.5379999999999998</v>
      </c>
      <c r="AF35" s="162">
        <v>-4.4400000000000004</v>
      </c>
      <c r="AG35" s="162">
        <v>2.2000000000000002</v>
      </c>
      <c r="AH35" s="163"/>
      <c r="AI35" s="163"/>
      <c r="AJ35" s="162">
        <v>-14.2</v>
      </c>
      <c r="AK35" s="162">
        <v>-14.16</v>
      </c>
      <c r="AL35" s="163"/>
      <c r="AM35" s="162">
        <v>-10.41</v>
      </c>
      <c r="AN35" s="162">
        <v>-10.42</v>
      </c>
      <c r="AO35" s="162">
        <v>5.0727000000000002</v>
      </c>
      <c r="AP35" s="162">
        <v>3.6374</v>
      </c>
      <c r="AQ35" s="162">
        <v>10.1441</v>
      </c>
      <c r="AR35" s="162">
        <v>13.370699999999999</v>
      </c>
      <c r="AS35" s="162">
        <v>-8.3140999999999998</v>
      </c>
      <c r="AT35" s="162">
        <v>-13.128</v>
      </c>
      <c r="AU35" s="162">
        <v>-12.2316</v>
      </c>
      <c r="AV35" s="162">
        <v>7.7910000000000004</v>
      </c>
      <c r="AW35" s="162">
        <v>9.9280000000000008</v>
      </c>
      <c r="AX35" s="162">
        <v>-18.352399999999999</v>
      </c>
      <c r="AY35" s="162">
        <v>-15.9411</v>
      </c>
      <c r="AZ35" s="162">
        <v>2.3795999999999999</v>
      </c>
      <c r="BA35" s="162">
        <v>15.449299999999999</v>
      </c>
      <c r="BB35" s="162">
        <v>119.5155</v>
      </c>
      <c r="BC35" s="162">
        <v>6.1818</v>
      </c>
      <c r="BD35" s="162">
        <v>-4.9000000000000004</v>
      </c>
      <c r="BE35" s="162">
        <v>-4.9000000000000004</v>
      </c>
      <c r="BF35" s="162">
        <v>-22.295999999999999</v>
      </c>
      <c r="BG35" s="162">
        <v>-21.852</v>
      </c>
      <c r="BH35" s="162">
        <v>-2.7307000000000001</v>
      </c>
      <c r="BI35" s="163"/>
      <c r="BJ35" s="162">
        <v>22.307099999999998</v>
      </c>
      <c r="BK35" s="162">
        <v>6.4827000000000004</v>
      </c>
      <c r="BL35" s="162">
        <v>1.8617999999999999</v>
      </c>
      <c r="BM35" s="162">
        <v>1.3406</v>
      </c>
      <c r="BN35" s="162">
        <v>-100.5585</v>
      </c>
      <c r="BO35" s="162">
        <v>63.478499999999997</v>
      </c>
      <c r="BP35" s="162">
        <v>63.325899999999997</v>
      </c>
      <c r="BQ35" s="162">
        <v>3.9777999999999998</v>
      </c>
      <c r="BR35" s="162">
        <v>-80.938699999999997</v>
      </c>
      <c r="BS35" s="163"/>
      <c r="BT35" s="163"/>
      <c r="BU35" s="163"/>
      <c r="BV35" s="162">
        <v>23.6615</v>
      </c>
      <c r="BW35" s="162">
        <v>9.0500000000000007</v>
      </c>
      <c r="BX35" s="163"/>
      <c r="BY35" s="163"/>
      <c r="BZ35" s="162">
        <v>-6.18</v>
      </c>
      <c r="CA35" s="162">
        <v>-24.51</v>
      </c>
      <c r="CB35" s="162">
        <v>-24.51</v>
      </c>
      <c r="CC35" s="162">
        <v>35.868299999999998</v>
      </c>
      <c r="CD35" s="162">
        <v>35.809800000000003</v>
      </c>
      <c r="CE35" s="162">
        <v>-1.8974</v>
      </c>
      <c r="CF35" s="162">
        <v>-4.2797999999999998</v>
      </c>
      <c r="CG35" s="162">
        <v>-4.5849000000000002</v>
      </c>
      <c r="CH35" s="162">
        <v>22.1891</v>
      </c>
      <c r="CI35" s="163"/>
      <c r="CJ35" s="163"/>
      <c r="CK35" s="163"/>
      <c r="CL35" s="162">
        <v>29.4</v>
      </c>
      <c r="CM35" s="162">
        <v>24.9</v>
      </c>
      <c r="CN35" s="162">
        <v>-3.1</v>
      </c>
      <c r="CO35" s="162">
        <v>38.329599999999999</v>
      </c>
      <c r="CP35" s="162">
        <v>37.938200000000002</v>
      </c>
      <c r="CQ35" s="162">
        <v>36.4878</v>
      </c>
      <c r="CR35" s="162">
        <v>87.391400000000004</v>
      </c>
      <c r="CS35" s="162">
        <v>86.652000000000001</v>
      </c>
      <c r="CT35" s="162">
        <v>-29.261600000000001</v>
      </c>
      <c r="CU35" s="162">
        <v>-69.164599999999993</v>
      </c>
      <c r="CV35" s="162">
        <v>-26.077300000000001</v>
      </c>
      <c r="CW35" s="162">
        <v>3.1465000000000001</v>
      </c>
      <c r="CX35" s="162">
        <v>24.37</v>
      </c>
      <c r="CY35" s="162">
        <v>9.34</v>
      </c>
      <c r="CZ35" s="162">
        <v>10.161099999999999</v>
      </c>
      <c r="DA35" s="162">
        <v>10.3546</v>
      </c>
      <c r="DB35" s="162">
        <v>-9.9700000000000006</v>
      </c>
      <c r="DC35" s="163"/>
      <c r="DD35" s="163"/>
      <c r="DE35" s="163"/>
      <c r="DF35" s="162">
        <v>15.1394</v>
      </c>
      <c r="DG35" s="163"/>
      <c r="DH35" s="162">
        <v>-5.1481000000000003</v>
      </c>
      <c r="DI35" s="162">
        <v>-2.6</v>
      </c>
      <c r="DJ35" s="162">
        <v>-2.2999999999999998</v>
      </c>
      <c r="DK35" s="162">
        <v>-2.5830000000000002</v>
      </c>
      <c r="DL35" s="162">
        <v>5.9901</v>
      </c>
      <c r="DM35" s="162">
        <v>12.148999999999999</v>
      </c>
      <c r="DN35" s="162">
        <v>15.220599999999999</v>
      </c>
      <c r="DO35" s="162">
        <v>6.47</v>
      </c>
      <c r="DP35" s="162">
        <v>-3.3</v>
      </c>
      <c r="DQ35" s="162">
        <v>10.85</v>
      </c>
      <c r="DR35" s="162">
        <v>-15.6609</v>
      </c>
      <c r="DS35" s="162">
        <v>-8.9600000000000009</v>
      </c>
      <c r="DT35" s="162">
        <v>-9.1300000000000008</v>
      </c>
      <c r="DU35" s="162">
        <v>6.81</v>
      </c>
      <c r="DV35" s="162">
        <v>39.700000000000003</v>
      </c>
      <c r="DW35" s="162">
        <v>-12.7273</v>
      </c>
      <c r="DX35" s="162">
        <v>-7.2</v>
      </c>
      <c r="DY35" s="162">
        <v>-37.819200000000002</v>
      </c>
      <c r="DZ35" s="162">
        <v>-37.263599999999997</v>
      </c>
      <c r="EA35" s="162">
        <v>37.646700000000003</v>
      </c>
      <c r="EB35" s="162">
        <v>11.1838</v>
      </c>
      <c r="EC35" s="162">
        <v>-1.3081</v>
      </c>
      <c r="ED35" s="162">
        <v>-0.95950000000000002</v>
      </c>
      <c r="EE35" s="162">
        <v>-12.634499999999999</v>
      </c>
      <c r="EF35" s="162">
        <v>-13.216699999999999</v>
      </c>
      <c r="EG35" s="162">
        <v>-4.6909999999999998</v>
      </c>
      <c r="EH35" s="162">
        <v>-63.782600000000002</v>
      </c>
      <c r="EI35" s="162">
        <v>-61.055199999999999</v>
      </c>
      <c r="EJ35" s="163"/>
      <c r="EK35" s="162">
        <v>-10.903700000000001</v>
      </c>
      <c r="EL35" s="162">
        <v>-10.698</v>
      </c>
      <c r="EM35" s="162">
        <v>0</v>
      </c>
      <c r="EN35" s="162">
        <v>-5.6214000000000004</v>
      </c>
      <c r="EO35" s="163"/>
      <c r="EP35" s="162">
        <v>36.880000000000003</v>
      </c>
      <c r="EQ35" s="162">
        <v>-31.4727</v>
      </c>
      <c r="ER35" s="162">
        <v>-31.222899999999999</v>
      </c>
      <c r="ES35" s="162">
        <v>-4.6959</v>
      </c>
      <c r="ET35" s="162">
        <v>-13.58</v>
      </c>
      <c r="EU35" s="162">
        <v>-14.1</v>
      </c>
      <c r="EV35" s="162">
        <v>1.5</v>
      </c>
      <c r="EW35" s="162">
        <v>4.0705999999999998</v>
      </c>
      <c r="EX35" s="162">
        <v>-9.1598000000000006</v>
      </c>
      <c r="EY35" s="162">
        <v>-9.5350000000000001</v>
      </c>
      <c r="EZ35" s="162">
        <v>-9.8295999999999992</v>
      </c>
      <c r="FA35" s="162">
        <v>8.4995999999999992</v>
      </c>
      <c r="FB35" s="162">
        <v>-4.0785</v>
      </c>
      <c r="FC35" s="162">
        <v>-8.4309999999999992</v>
      </c>
      <c r="FD35" s="162">
        <v>5.0946999999999996</v>
      </c>
      <c r="FE35" s="163"/>
      <c r="FF35" s="162">
        <v>4.8470000000000004</v>
      </c>
      <c r="FG35" s="162">
        <v>3.9621</v>
      </c>
      <c r="FH35" s="162">
        <v>3.6246</v>
      </c>
      <c r="FI35" s="162">
        <v>0</v>
      </c>
      <c r="FJ35" s="162">
        <v>11.387</v>
      </c>
      <c r="FK35" s="162">
        <v>11.2196</v>
      </c>
      <c r="FL35" s="162">
        <v>-26.123200000000001</v>
      </c>
      <c r="FM35" s="162">
        <v>22.3201</v>
      </c>
      <c r="FN35" s="162">
        <v>22.513100000000001</v>
      </c>
      <c r="FO35" s="162">
        <v>-17.3185</v>
      </c>
      <c r="FP35" s="162">
        <v>-9.1591000000000005</v>
      </c>
      <c r="FQ35" s="162">
        <v>20.392199999999999</v>
      </c>
      <c r="FR35" s="162">
        <v>-16.88</v>
      </c>
      <c r="FS35" s="162">
        <v>-1.6109</v>
      </c>
      <c r="FT35" s="162">
        <v>0.19159999999999999</v>
      </c>
      <c r="FU35" s="162">
        <v>1.21</v>
      </c>
      <c r="FV35" s="162">
        <v>1.17</v>
      </c>
      <c r="FW35" s="162">
        <v>-19.436199999999999</v>
      </c>
      <c r="FX35" s="162">
        <v>2.4102999999999999</v>
      </c>
      <c r="FY35" s="162">
        <v>1.9259999999999999</v>
      </c>
      <c r="FZ35" s="162">
        <v>0.73299999999999998</v>
      </c>
      <c r="GA35" s="163"/>
      <c r="GB35" s="162">
        <v>-11.7</v>
      </c>
      <c r="GC35" s="162">
        <v>7.4436</v>
      </c>
      <c r="GD35" s="162">
        <v>14.2384</v>
      </c>
      <c r="GE35" s="162">
        <v>-5.92</v>
      </c>
      <c r="GF35" s="162">
        <v>37.756999999999998</v>
      </c>
      <c r="GG35" s="163"/>
      <c r="GH35" s="162">
        <v>27.247800000000002</v>
      </c>
      <c r="GI35" s="162">
        <v>-9.5882000000000005</v>
      </c>
      <c r="GJ35" s="162">
        <v>-10.3339</v>
      </c>
      <c r="GK35" s="162">
        <v>2.9538000000000002</v>
      </c>
      <c r="GL35" s="163"/>
      <c r="GM35" s="163"/>
      <c r="GN35" s="162">
        <v>-15.6983</v>
      </c>
      <c r="GO35" s="162">
        <v>-23.5823</v>
      </c>
      <c r="GP35" s="162">
        <v>1.4111</v>
      </c>
      <c r="GQ35" s="162">
        <v>-21.809799999999999</v>
      </c>
      <c r="GR35" s="162">
        <v>5.4532999999999996</v>
      </c>
      <c r="GS35" s="162">
        <v>4.9705000000000004</v>
      </c>
      <c r="GT35" s="162">
        <v>125.9128</v>
      </c>
      <c r="GU35" s="162">
        <v>-1.9228000000000001</v>
      </c>
      <c r="GV35" s="162">
        <v>-5.5148000000000001</v>
      </c>
      <c r="GW35" s="162">
        <v>-11.1456</v>
      </c>
      <c r="GX35" s="162">
        <v>4.0450999999999997</v>
      </c>
      <c r="GY35" s="162">
        <v>7.5826000000000002</v>
      </c>
      <c r="GZ35" s="162">
        <v>7.7453000000000003</v>
      </c>
      <c r="HA35" s="162">
        <v>3</v>
      </c>
      <c r="HB35" s="162">
        <v>21.184799999999999</v>
      </c>
      <c r="HC35" s="162">
        <v>21.7361</v>
      </c>
      <c r="HD35" s="162">
        <v>-2.93</v>
      </c>
      <c r="HE35" s="162">
        <v>-3.3721999999999999</v>
      </c>
      <c r="HF35" s="162">
        <v>28.201000000000001</v>
      </c>
      <c r="HG35" s="162">
        <v>-5.7549999999999999</v>
      </c>
      <c r="HH35" s="162">
        <v>63.799900000000001</v>
      </c>
      <c r="HI35" s="162">
        <v>-3.0960000000000001</v>
      </c>
      <c r="HJ35" s="162">
        <v>-2.5099999999999998</v>
      </c>
      <c r="HK35" s="162">
        <v>-9.7452000000000005</v>
      </c>
      <c r="HL35" s="163"/>
      <c r="HM35" s="162">
        <v>-13.2265</v>
      </c>
      <c r="HN35" s="162">
        <v>-13.5877</v>
      </c>
      <c r="HO35" s="162">
        <v>28.465</v>
      </c>
      <c r="HP35" s="162">
        <v>28.760400000000001</v>
      </c>
      <c r="HQ35" s="162">
        <v>-18.087900000000001</v>
      </c>
      <c r="HR35" s="162">
        <v>-17.5441</v>
      </c>
      <c r="HS35" s="162">
        <v>-29.259499999999999</v>
      </c>
      <c r="HT35" s="162">
        <v>-29.675799999999999</v>
      </c>
      <c r="HU35" s="162">
        <v>27.97</v>
      </c>
      <c r="HV35" s="162">
        <v>28.27</v>
      </c>
      <c r="HW35" s="162">
        <v>-29.1</v>
      </c>
      <c r="HX35" s="162">
        <v>-28.9</v>
      </c>
      <c r="HY35" s="162">
        <v>1.1252</v>
      </c>
      <c r="HZ35" s="162">
        <v>13.12</v>
      </c>
      <c r="IA35" s="162">
        <v>81.647900000000007</v>
      </c>
      <c r="IB35" s="162">
        <v>-5.2887000000000004</v>
      </c>
      <c r="IC35" s="162">
        <v>-5.5617000000000001</v>
      </c>
      <c r="ID35" s="162">
        <v>-15.3</v>
      </c>
      <c r="IE35" s="162">
        <v>-33.299999999999997</v>
      </c>
      <c r="IF35" s="162">
        <v>2.2000000000000002</v>
      </c>
      <c r="IG35" s="162">
        <v>1.6</v>
      </c>
      <c r="IH35" s="163"/>
      <c r="II35" s="162">
        <v>-17.757200000000001</v>
      </c>
      <c r="IJ35" s="162">
        <v>-150.5693</v>
      </c>
      <c r="IK35" s="162">
        <v>19.3035</v>
      </c>
      <c r="IL35" s="162">
        <v>-264.61279999999999</v>
      </c>
      <c r="IM35" s="162">
        <v>-22.5121</v>
      </c>
      <c r="IN35" s="162">
        <v>-41.743299999999998</v>
      </c>
      <c r="IO35" s="162">
        <v>84.806200000000004</v>
      </c>
      <c r="IP35" s="162">
        <v>83.411699999999996</v>
      </c>
      <c r="IQ35" s="162">
        <v>131.00219999999999</v>
      </c>
      <c r="IR35" s="162">
        <v>86.200400000000002</v>
      </c>
      <c r="IS35" s="162">
        <v>14.3088</v>
      </c>
      <c r="IT35" s="162">
        <v>24.750599999999999</v>
      </c>
      <c r="IU35" s="162">
        <v>23.677399999999999</v>
      </c>
      <c r="IV35" s="162">
        <v>-22.539200000000001</v>
      </c>
      <c r="IW35" s="162">
        <v>165.04669999999999</v>
      </c>
      <c r="IX35" s="162">
        <v>-200.51150000000001</v>
      </c>
      <c r="IY35" s="162">
        <v>-33.882199999999997</v>
      </c>
      <c r="IZ35" s="162">
        <v>42.689500000000002</v>
      </c>
      <c r="JA35" s="162">
        <v>1.2659</v>
      </c>
      <c r="JB35" s="163"/>
      <c r="JC35" s="162">
        <v>-7.04</v>
      </c>
      <c r="JD35" s="162">
        <v>-0.28299999999999997</v>
      </c>
      <c r="JE35" s="162">
        <v>-0.29199999999999998</v>
      </c>
      <c r="JF35" s="162">
        <v>3.44</v>
      </c>
      <c r="JG35" s="162">
        <v>-1.84</v>
      </c>
      <c r="JH35" s="162">
        <v>-2.8953000000000002</v>
      </c>
      <c r="JI35" s="162">
        <v>-3.9535999999999998</v>
      </c>
      <c r="JJ35" s="162">
        <v>3.6941999999999999</v>
      </c>
      <c r="JK35" s="162">
        <v>-9.8711000000000002</v>
      </c>
      <c r="JL35" s="162">
        <v>5.5</v>
      </c>
      <c r="JM35" s="162">
        <v>2.0219999999999998</v>
      </c>
      <c r="JN35" s="162">
        <v>2.7869999999999999</v>
      </c>
      <c r="JO35" s="163"/>
      <c r="JP35" s="163"/>
      <c r="JQ35" s="162">
        <v>2.9529000000000001</v>
      </c>
      <c r="JR35" s="162">
        <v>2.7679</v>
      </c>
      <c r="JS35" s="162">
        <v>3.5278999999999998</v>
      </c>
      <c r="JT35" s="163"/>
      <c r="JU35" s="162">
        <v>19.5</v>
      </c>
      <c r="JV35" s="162">
        <v>3.2410999999999999</v>
      </c>
      <c r="JW35" s="162">
        <v>1.1299999999999999</v>
      </c>
      <c r="JX35" s="163"/>
      <c r="JY35" s="162">
        <v>-15.8369</v>
      </c>
      <c r="JZ35" s="162">
        <v>1.5984</v>
      </c>
      <c r="KA35" s="162">
        <v>-22.1998</v>
      </c>
      <c r="KB35" s="162">
        <v>-15.081300000000001</v>
      </c>
      <c r="KC35" s="162">
        <v>-8.6164000000000005</v>
      </c>
      <c r="KD35" s="162">
        <v>-22.647500000000001</v>
      </c>
      <c r="KE35" s="163"/>
      <c r="KF35" s="162">
        <v>-21.8</v>
      </c>
      <c r="KG35" s="162">
        <v>5.5</v>
      </c>
      <c r="KH35" s="162">
        <v>26.297000000000001</v>
      </c>
      <c r="KI35" s="162">
        <v>-92.520099999999999</v>
      </c>
    </row>
    <row r="36" spans="1:295" ht="18" customHeight="1" x14ac:dyDescent="0.25">
      <c r="A36" s="159" t="s">
        <v>95</v>
      </c>
      <c r="B36" s="159" t="s">
        <v>808</v>
      </c>
      <c r="C36" s="162">
        <v>0</v>
      </c>
      <c r="D36" s="162">
        <v>4.1489000000000003</v>
      </c>
      <c r="E36" s="162">
        <v>-9.2004000000000001</v>
      </c>
      <c r="F36" s="162">
        <v>2.2443</v>
      </c>
      <c r="G36" s="162">
        <v>8.4570000000000007</v>
      </c>
      <c r="H36" s="163"/>
      <c r="I36" s="162">
        <v>18.1373</v>
      </c>
      <c r="J36" s="163"/>
      <c r="K36" s="162">
        <v>20.560199999999998</v>
      </c>
      <c r="L36" s="162">
        <v>8.6697000000000006</v>
      </c>
      <c r="M36" s="162">
        <v>8.4567999999999994</v>
      </c>
      <c r="N36" s="162">
        <v>-17.760000000000002</v>
      </c>
      <c r="O36" s="162">
        <v>-35.200000000000003</v>
      </c>
      <c r="P36" s="162">
        <v>13.2</v>
      </c>
      <c r="Q36" s="162">
        <v>7.452</v>
      </c>
      <c r="R36" s="162">
        <v>-24.2</v>
      </c>
      <c r="S36" s="162">
        <v>-0.35199999999999998</v>
      </c>
      <c r="T36" s="162">
        <v>-0.90529999999999999</v>
      </c>
      <c r="U36" s="162">
        <v>5.6433</v>
      </c>
      <c r="V36" s="162">
        <v>5.508</v>
      </c>
      <c r="W36" s="162">
        <v>9.7927999999999997</v>
      </c>
      <c r="X36" s="162">
        <v>2.7309000000000001</v>
      </c>
      <c r="Y36" s="162">
        <v>0.33050000000000002</v>
      </c>
      <c r="Z36" s="162">
        <v>2.4655999999999998</v>
      </c>
      <c r="AA36" s="163"/>
      <c r="AB36" s="162">
        <v>-1.0467</v>
      </c>
      <c r="AC36" s="162">
        <v>-1.431</v>
      </c>
      <c r="AD36" s="162">
        <v>-1.421</v>
      </c>
      <c r="AE36" s="162">
        <v>3.141</v>
      </c>
      <c r="AF36" s="162">
        <v>-2.2200000000000002</v>
      </c>
      <c r="AG36" s="162">
        <v>6.6</v>
      </c>
      <c r="AH36" s="163"/>
      <c r="AI36" s="163"/>
      <c r="AJ36" s="162">
        <v>-15.14</v>
      </c>
      <c r="AK36" s="162">
        <v>-15.08</v>
      </c>
      <c r="AL36" s="163"/>
      <c r="AM36" s="162">
        <v>-10.36</v>
      </c>
      <c r="AN36" s="162">
        <v>-10.38</v>
      </c>
      <c r="AO36" s="162">
        <v>5.9469000000000003</v>
      </c>
      <c r="AP36" s="162">
        <v>3.5225</v>
      </c>
      <c r="AQ36" s="162">
        <v>12.098100000000001</v>
      </c>
      <c r="AR36" s="162">
        <v>15.926399999999999</v>
      </c>
      <c r="AS36" s="162">
        <v>-6.9794999999999998</v>
      </c>
      <c r="AT36" s="162">
        <v>-13.931699999999999</v>
      </c>
      <c r="AU36" s="162">
        <v>-13.563000000000001</v>
      </c>
      <c r="AV36" s="162">
        <v>0.9506</v>
      </c>
      <c r="AW36" s="162">
        <v>1.6456</v>
      </c>
      <c r="AX36" s="162">
        <v>-18.4864</v>
      </c>
      <c r="AY36" s="162">
        <v>-12.860099999999999</v>
      </c>
      <c r="AZ36" s="162">
        <v>1.196</v>
      </c>
      <c r="BA36" s="162">
        <v>5.6801000000000004</v>
      </c>
      <c r="BB36" s="162">
        <v>125.49039999999999</v>
      </c>
      <c r="BC36" s="162">
        <v>7.3526999999999996</v>
      </c>
      <c r="BD36" s="162">
        <v>-5.0999999999999996</v>
      </c>
      <c r="BE36" s="162">
        <v>-5.4</v>
      </c>
      <c r="BF36" s="162">
        <v>-22.767299999999999</v>
      </c>
      <c r="BG36" s="162">
        <v>-22.866700000000002</v>
      </c>
      <c r="BH36" s="162">
        <v>-2.8222999999999998</v>
      </c>
      <c r="BI36" s="163"/>
      <c r="BJ36" s="162">
        <v>21.94</v>
      </c>
      <c r="BK36" s="162">
        <v>6.9661</v>
      </c>
      <c r="BL36" s="162">
        <v>2.0947</v>
      </c>
      <c r="BM36" s="162">
        <v>1.4481999999999999</v>
      </c>
      <c r="BN36" s="162">
        <v>-108.6459</v>
      </c>
      <c r="BO36" s="162">
        <v>63.539499999999997</v>
      </c>
      <c r="BP36" s="162">
        <v>63.57</v>
      </c>
      <c r="BQ36" s="162">
        <v>10.9405</v>
      </c>
      <c r="BR36" s="162">
        <v>-84.820899999999995</v>
      </c>
      <c r="BS36" s="163"/>
      <c r="BT36" s="163"/>
      <c r="BU36" s="163"/>
      <c r="BV36" s="162">
        <v>24.669499999999999</v>
      </c>
      <c r="BW36" s="162">
        <v>9.59</v>
      </c>
      <c r="BX36" s="163"/>
      <c r="BY36" s="163"/>
      <c r="BZ36" s="162">
        <v>-5.6</v>
      </c>
      <c r="CA36" s="162">
        <v>-23.840199999999999</v>
      </c>
      <c r="CB36" s="162">
        <v>-23.840199999999999</v>
      </c>
      <c r="CC36" s="162">
        <v>35.425199999999997</v>
      </c>
      <c r="CD36" s="162">
        <v>34.674100000000003</v>
      </c>
      <c r="CE36" s="162">
        <v>-2.5627</v>
      </c>
      <c r="CF36" s="162">
        <v>-5.8855000000000004</v>
      </c>
      <c r="CG36" s="162">
        <v>-4.8297999999999996</v>
      </c>
      <c r="CH36" s="162">
        <v>21.702500000000001</v>
      </c>
      <c r="CI36" s="163"/>
      <c r="CJ36" s="163"/>
      <c r="CK36" s="163"/>
      <c r="CL36" s="162">
        <v>28.5</v>
      </c>
      <c r="CM36" s="162">
        <v>24.5</v>
      </c>
      <c r="CN36" s="162">
        <v>-2.99</v>
      </c>
      <c r="CO36" s="162">
        <v>38.158499999999997</v>
      </c>
      <c r="CP36" s="162">
        <v>38.134500000000003</v>
      </c>
      <c r="CQ36" s="162">
        <v>36.075099999999999</v>
      </c>
      <c r="CR36" s="162">
        <v>86.414000000000001</v>
      </c>
      <c r="CS36" s="162">
        <v>86.834999999999994</v>
      </c>
      <c r="CT36" s="162">
        <v>-31.428000000000001</v>
      </c>
      <c r="CU36" s="162">
        <v>-66.836600000000004</v>
      </c>
      <c r="CV36" s="162">
        <v>-28.818000000000001</v>
      </c>
      <c r="CW36" s="162">
        <v>3.1284999999999998</v>
      </c>
      <c r="CX36" s="162">
        <v>25.98</v>
      </c>
      <c r="CY36" s="162">
        <v>9.9700000000000006</v>
      </c>
      <c r="CZ36" s="162">
        <v>10.004899999999999</v>
      </c>
      <c r="DA36" s="162">
        <v>10.0616</v>
      </c>
      <c r="DB36" s="162">
        <v>-9.92</v>
      </c>
      <c r="DC36" s="163"/>
      <c r="DD36" s="163"/>
      <c r="DE36" s="163"/>
      <c r="DF36" s="162">
        <v>15.801600000000001</v>
      </c>
      <c r="DG36" s="163"/>
      <c r="DH36" s="162">
        <v>-5.0998000000000001</v>
      </c>
      <c r="DI36" s="162">
        <v>-2.5</v>
      </c>
      <c r="DJ36" s="162">
        <v>-2.5</v>
      </c>
      <c r="DK36" s="162">
        <v>-2.0813000000000001</v>
      </c>
      <c r="DL36" s="162">
        <v>5.8030999999999997</v>
      </c>
      <c r="DM36" s="162">
        <v>12.306699999999999</v>
      </c>
      <c r="DN36" s="162">
        <v>15.0351</v>
      </c>
      <c r="DO36" s="162">
        <v>6.29</v>
      </c>
      <c r="DP36" s="162">
        <v>-3.25</v>
      </c>
      <c r="DQ36" s="162">
        <v>12.337999999999999</v>
      </c>
      <c r="DR36" s="162">
        <v>-13.8558</v>
      </c>
      <c r="DS36" s="162">
        <v>-8.25</v>
      </c>
      <c r="DT36" s="162">
        <v>-8.36</v>
      </c>
      <c r="DU36" s="162">
        <v>7.34</v>
      </c>
      <c r="DV36" s="162">
        <v>38.54</v>
      </c>
      <c r="DW36" s="162">
        <v>-10.581799999999999</v>
      </c>
      <c r="DX36" s="162">
        <v>-5.7817999999999996</v>
      </c>
      <c r="DY36" s="162">
        <v>-35.798699999999997</v>
      </c>
      <c r="DZ36" s="162">
        <v>-35.045499999999997</v>
      </c>
      <c r="EA36" s="162">
        <v>39.871699999999997</v>
      </c>
      <c r="EB36" s="162">
        <v>12.801</v>
      </c>
      <c r="EC36" s="162">
        <v>0.94420000000000004</v>
      </c>
      <c r="ED36" s="162">
        <v>-0.17960000000000001</v>
      </c>
      <c r="EE36" s="162">
        <v>-15.6206</v>
      </c>
      <c r="EF36" s="162">
        <v>-12.0823</v>
      </c>
      <c r="EG36" s="162">
        <v>-5.0570000000000004</v>
      </c>
      <c r="EH36" s="162">
        <v>-68.705500000000001</v>
      </c>
      <c r="EI36" s="162">
        <v>-69.465199999999996</v>
      </c>
      <c r="EJ36" s="163"/>
      <c r="EK36" s="162">
        <v>-11.315799999999999</v>
      </c>
      <c r="EL36" s="162">
        <v>-10.738799999999999</v>
      </c>
      <c r="EM36" s="162">
        <v>0</v>
      </c>
      <c r="EN36" s="162">
        <v>-0.91949999999999998</v>
      </c>
      <c r="EO36" s="163"/>
      <c r="EP36" s="162">
        <v>8.7200000000000006</v>
      </c>
      <c r="EQ36" s="162">
        <v>-28.753599999999999</v>
      </c>
      <c r="ER36" s="162">
        <v>-28.3751</v>
      </c>
      <c r="ES36" s="162">
        <v>-2.2930000000000001</v>
      </c>
      <c r="ET36" s="162">
        <v>0</v>
      </c>
      <c r="EU36" s="162">
        <v>-8.6199999999999992</v>
      </c>
      <c r="EV36" s="162">
        <v>8.3000000000000007</v>
      </c>
      <c r="EW36" s="162">
        <v>4.1818</v>
      </c>
      <c r="EX36" s="162">
        <v>9.5299999999999996E-2</v>
      </c>
      <c r="EY36" s="162">
        <v>-10.2376</v>
      </c>
      <c r="EZ36" s="162">
        <v>-10.535399999999999</v>
      </c>
      <c r="FA36" s="162">
        <v>8.3826000000000001</v>
      </c>
      <c r="FB36" s="162">
        <v>0.66869999999999996</v>
      </c>
      <c r="FC36" s="162">
        <v>-9.2673000000000005</v>
      </c>
      <c r="FD36" s="162">
        <v>5.6349999999999998</v>
      </c>
      <c r="FE36" s="163"/>
      <c r="FF36" s="162">
        <v>5.2961</v>
      </c>
      <c r="FG36" s="162">
        <v>3.1257999999999999</v>
      </c>
      <c r="FH36" s="162">
        <v>3.4952000000000001</v>
      </c>
      <c r="FI36" s="162">
        <v>0</v>
      </c>
      <c r="FJ36" s="162">
        <v>10.8847</v>
      </c>
      <c r="FK36" s="162">
        <v>10.8847</v>
      </c>
      <c r="FL36" s="162">
        <v>-23.443899999999999</v>
      </c>
      <c r="FM36" s="162">
        <v>20.979299999999999</v>
      </c>
      <c r="FN36" s="162">
        <v>20.927700000000002</v>
      </c>
      <c r="FO36" s="162">
        <v>-16.871500000000001</v>
      </c>
      <c r="FP36" s="162">
        <v>-9.3480000000000008</v>
      </c>
      <c r="FQ36" s="162">
        <v>20.206600000000002</v>
      </c>
      <c r="FR36" s="162">
        <v>-17.14</v>
      </c>
      <c r="FS36" s="162">
        <v>-1.4168000000000001</v>
      </c>
      <c r="FT36" s="162">
        <v>0.19159999999999999</v>
      </c>
      <c r="FU36" s="162">
        <v>0.9</v>
      </c>
      <c r="FV36" s="162">
        <v>1.71</v>
      </c>
      <c r="FW36" s="162">
        <v>-20.227799999999998</v>
      </c>
      <c r="FX36" s="163"/>
      <c r="FY36" s="162">
        <v>2.0169999999999999</v>
      </c>
      <c r="FZ36" s="162">
        <v>0.70599999999999996</v>
      </c>
      <c r="GA36" s="163"/>
      <c r="GB36" s="162">
        <v>-11.4</v>
      </c>
      <c r="GC36" s="162">
        <v>8.3053000000000008</v>
      </c>
      <c r="GD36" s="162">
        <v>15.499599999999999</v>
      </c>
      <c r="GE36" s="162">
        <v>-5.98</v>
      </c>
      <c r="GF36" s="162">
        <v>38.597000000000001</v>
      </c>
      <c r="GG36" s="163"/>
      <c r="GH36" s="162">
        <v>27.2376</v>
      </c>
      <c r="GI36" s="162">
        <v>-9.8652999999999995</v>
      </c>
      <c r="GJ36" s="162">
        <v>-10.778700000000001</v>
      </c>
      <c r="GK36" s="162">
        <v>3.0011000000000001</v>
      </c>
      <c r="GL36" s="163"/>
      <c r="GM36" s="163"/>
      <c r="GN36" s="162">
        <v>-15.320499999999999</v>
      </c>
      <c r="GO36" s="162">
        <v>-24.345700000000001</v>
      </c>
      <c r="GP36" s="162">
        <v>1.4784999999999999</v>
      </c>
      <c r="GQ36" s="162">
        <v>-21.257400000000001</v>
      </c>
      <c r="GR36" s="162">
        <v>6.7135999999999996</v>
      </c>
      <c r="GS36" s="162">
        <v>5.7521000000000004</v>
      </c>
      <c r="GT36" s="162">
        <v>129.8494</v>
      </c>
      <c r="GU36" s="162">
        <v>-1.4497</v>
      </c>
      <c r="GV36" s="162">
        <v>-4.3358999999999996</v>
      </c>
      <c r="GW36" s="162">
        <v>-11.252599999999999</v>
      </c>
      <c r="GX36" s="162">
        <v>4.2781000000000002</v>
      </c>
      <c r="GY36" s="162">
        <v>7.5606999999999998</v>
      </c>
      <c r="GZ36" s="162">
        <v>7.6741000000000001</v>
      </c>
      <c r="HA36" s="162">
        <v>3.504</v>
      </c>
      <c r="HB36" s="162">
        <v>19.617100000000001</v>
      </c>
      <c r="HC36" s="162">
        <v>21.1753</v>
      </c>
      <c r="HD36" s="162">
        <v>-4.1900000000000004</v>
      </c>
      <c r="HE36" s="162">
        <v>0</v>
      </c>
      <c r="HF36" s="162">
        <v>28.433700000000002</v>
      </c>
      <c r="HG36" s="162">
        <v>-5.9695999999999998</v>
      </c>
      <c r="HH36" s="162">
        <v>62.556800000000003</v>
      </c>
      <c r="HI36" s="162">
        <v>-4.7953000000000001</v>
      </c>
      <c r="HJ36" s="162">
        <v>-4.1311</v>
      </c>
      <c r="HK36" s="162">
        <v>-9.5197000000000003</v>
      </c>
      <c r="HL36" s="163"/>
      <c r="HM36" s="162">
        <v>-14.640499999999999</v>
      </c>
      <c r="HN36" s="162">
        <v>-14.6717</v>
      </c>
      <c r="HO36" s="163"/>
      <c r="HP36" s="163"/>
      <c r="HQ36" s="162">
        <v>-14.143700000000001</v>
      </c>
      <c r="HR36" s="162">
        <v>-13.7592</v>
      </c>
      <c r="HS36" s="162">
        <v>-29.7652</v>
      </c>
      <c r="HT36" s="162">
        <v>-29.086099999999998</v>
      </c>
      <c r="HU36" s="162">
        <v>21.16</v>
      </c>
      <c r="HV36" s="162">
        <v>20.95</v>
      </c>
      <c r="HW36" s="162">
        <v>-28.6</v>
      </c>
      <c r="HX36" s="162">
        <v>-28.1</v>
      </c>
      <c r="HY36" s="162">
        <v>1.0904</v>
      </c>
      <c r="HZ36" s="162">
        <v>10.64</v>
      </c>
      <c r="IA36" s="162">
        <v>89.152600000000007</v>
      </c>
      <c r="IB36" s="162">
        <v>-3.8475999999999999</v>
      </c>
      <c r="IC36" s="162">
        <v>-4.0570000000000004</v>
      </c>
      <c r="ID36" s="162">
        <v>-15.3</v>
      </c>
      <c r="IE36" s="162">
        <v>-32.4</v>
      </c>
      <c r="IF36" s="162">
        <v>-2.9</v>
      </c>
      <c r="IG36" s="162">
        <v>-3.4</v>
      </c>
      <c r="IH36" s="162">
        <v>-17.594799999999999</v>
      </c>
      <c r="II36" s="162">
        <v>-17.723400000000002</v>
      </c>
      <c r="IJ36" s="162">
        <v>-151.0128</v>
      </c>
      <c r="IK36" s="162">
        <v>20.916899999999998</v>
      </c>
      <c r="IL36" s="162">
        <v>-273.12900000000002</v>
      </c>
      <c r="IM36" s="162">
        <v>-30.902100000000001</v>
      </c>
      <c r="IN36" s="162">
        <v>-44.520899999999997</v>
      </c>
      <c r="IO36" s="162">
        <v>90.499700000000004</v>
      </c>
      <c r="IP36" s="162">
        <v>82.006100000000004</v>
      </c>
      <c r="IQ36" s="162">
        <v>145.5966</v>
      </c>
      <c r="IR36" s="162">
        <v>102.4589</v>
      </c>
      <c r="IS36" s="162">
        <v>14.578900000000001</v>
      </c>
      <c r="IT36" s="162">
        <v>30.062999999999999</v>
      </c>
      <c r="IU36" s="162">
        <v>27.259899999999998</v>
      </c>
      <c r="IV36" s="162">
        <v>-33.7956</v>
      </c>
      <c r="IW36" s="162">
        <v>163.858</v>
      </c>
      <c r="IX36" s="162">
        <v>-218.7576</v>
      </c>
      <c r="IY36" s="162">
        <v>-51.789700000000003</v>
      </c>
      <c r="IZ36" s="162">
        <v>57.493200000000002</v>
      </c>
      <c r="JA36" s="162">
        <v>1.1731</v>
      </c>
      <c r="JB36" s="163"/>
      <c r="JC36" s="162">
        <v>-5.92</v>
      </c>
      <c r="JD36" s="162">
        <v>-0.28299999999999997</v>
      </c>
      <c r="JE36" s="162">
        <v>-0.28699999999999998</v>
      </c>
      <c r="JF36" s="162">
        <v>2.72</v>
      </c>
      <c r="JG36" s="162">
        <v>-1.76</v>
      </c>
      <c r="JH36" s="162">
        <v>-2.5815000000000001</v>
      </c>
      <c r="JI36" s="162">
        <v>-4.3350999999999997</v>
      </c>
      <c r="JJ36" s="162">
        <v>3.1937000000000002</v>
      </c>
      <c r="JK36" s="162">
        <v>-9.3735999999999997</v>
      </c>
      <c r="JL36" s="162">
        <v>5.9</v>
      </c>
      <c r="JM36" s="162">
        <v>3.2570000000000001</v>
      </c>
      <c r="JN36" s="162">
        <v>3.331</v>
      </c>
      <c r="JO36" s="162">
        <v>1.8065</v>
      </c>
      <c r="JP36" s="163"/>
      <c r="JQ36" s="162">
        <v>3.0756000000000001</v>
      </c>
      <c r="JR36" s="162">
        <v>3.3881000000000001</v>
      </c>
      <c r="JS36" s="162">
        <v>3.3100999999999998</v>
      </c>
      <c r="JT36" s="163"/>
      <c r="JU36" s="162">
        <v>19.2</v>
      </c>
      <c r="JV36" s="162">
        <v>2.7458999999999998</v>
      </c>
      <c r="JW36" s="162">
        <v>1.1599999999999999</v>
      </c>
      <c r="JX36" s="163"/>
      <c r="JY36" s="162">
        <v>-13.957000000000001</v>
      </c>
      <c r="JZ36" s="162">
        <v>0.48530000000000001</v>
      </c>
      <c r="KA36" s="162">
        <v>-23.3993</v>
      </c>
      <c r="KB36" s="162">
        <v>-13.2049</v>
      </c>
      <c r="KC36" s="162">
        <v>-8.0135000000000005</v>
      </c>
      <c r="KD36" s="162">
        <v>-22.5305</v>
      </c>
      <c r="KE36" s="162">
        <v>0</v>
      </c>
      <c r="KF36" s="162">
        <v>-21.7</v>
      </c>
      <c r="KG36" s="162">
        <v>5.8</v>
      </c>
      <c r="KH36" s="162">
        <v>24.589600000000001</v>
      </c>
      <c r="KI36" s="162">
        <v>-87.187100000000001</v>
      </c>
    </row>
    <row r="37" spans="1:295" ht="18" customHeight="1" x14ac:dyDescent="0.25">
      <c r="A37" s="159" t="s">
        <v>95</v>
      </c>
      <c r="B37" s="159" t="s">
        <v>809</v>
      </c>
      <c r="C37" s="162">
        <v>0</v>
      </c>
      <c r="D37" s="162">
        <v>6.4009999999999998</v>
      </c>
      <c r="E37" s="162">
        <v>-11.6592</v>
      </c>
      <c r="F37" s="162">
        <v>0.2336</v>
      </c>
      <c r="G37" s="162">
        <v>7.9173</v>
      </c>
      <c r="H37" s="163"/>
      <c r="I37" s="162">
        <v>19.1721</v>
      </c>
      <c r="J37" s="163"/>
      <c r="K37" s="162">
        <v>22.908100000000001</v>
      </c>
      <c r="L37" s="162">
        <v>9.9466999999999999</v>
      </c>
      <c r="M37" s="162">
        <v>9.3074999999999992</v>
      </c>
      <c r="N37" s="162">
        <v>-19.98</v>
      </c>
      <c r="O37" s="162">
        <v>-33</v>
      </c>
      <c r="P37" s="162">
        <v>8.8000000000000007</v>
      </c>
      <c r="Q37" s="162">
        <v>3.3119999999999998</v>
      </c>
      <c r="R37" s="162">
        <v>-22</v>
      </c>
      <c r="S37" s="162">
        <v>-0.23899999999999999</v>
      </c>
      <c r="T37" s="162">
        <v>-1.8693</v>
      </c>
      <c r="U37" s="162">
        <v>6.5309999999999997</v>
      </c>
      <c r="V37" s="162">
        <v>6.4852999999999996</v>
      </c>
      <c r="W37" s="162">
        <v>11.1587</v>
      </c>
      <c r="X37" s="162">
        <v>4.1276000000000002</v>
      </c>
      <c r="Y37" s="162">
        <v>3.4700000000000002E-2</v>
      </c>
      <c r="Z37" s="162">
        <v>2.4188999999999998</v>
      </c>
      <c r="AA37" s="163"/>
      <c r="AB37" s="162">
        <v>-0.66769999999999996</v>
      </c>
      <c r="AC37" s="162">
        <v>-1.177</v>
      </c>
      <c r="AD37" s="162">
        <v>-1.1339999999999999</v>
      </c>
      <c r="AE37" s="162">
        <v>2.972</v>
      </c>
      <c r="AF37" s="162">
        <v>-2.2200000000000002</v>
      </c>
      <c r="AG37" s="162">
        <v>4.4000000000000004</v>
      </c>
      <c r="AH37" s="163"/>
      <c r="AI37" s="163"/>
      <c r="AJ37" s="162">
        <v>-13.11</v>
      </c>
      <c r="AK37" s="162">
        <v>-13.11</v>
      </c>
      <c r="AL37" s="162">
        <v>-10</v>
      </c>
      <c r="AM37" s="162">
        <v>-10.43</v>
      </c>
      <c r="AN37" s="162">
        <v>-10.43</v>
      </c>
      <c r="AO37" s="162">
        <v>6.5959000000000003</v>
      </c>
      <c r="AP37" s="162">
        <v>3.7002999999999999</v>
      </c>
      <c r="AQ37" s="162">
        <v>10.3896</v>
      </c>
      <c r="AR37" s="162">
        <v>14.2773</v>
      </c>
      <c r="AS37" s="162">
        <v>-10.8302</v>
      </c>
      <c r="AT37" s="162">
        <v>-13.931699999999999</v>
      </c>
      <c r="AU37" s="162">
        <v>-13.6625</v>
      </c>
      <c r="AV37" s="162">
        <v>21.119</v>
      </c>
      <c r="AW37" s="162">
        <v>14.3264</v>
      </c>
      <c r="AX37" s="162">
        <v>-19.424099999999999</v>
      </c>
      <c r="AY37" s="162">
        <v>-15.8072</v>
      </c>
      <c r="AZ37" s="162">
        <v>3.1686999999999999</v>
      </c>
      <c r="BA37" s="162">
        <v>13.0176</v>
      </c>
      <c r="BB37" s="162">
        <v>129.3124</v>
      </c>
      <c r="BC37" s="162">
        <v>8.3400999999999996</v>
      </c>
      <c r="BD37" s="162">
        <v>-5.5</v>
      </c>
      <c r="BE37" s="162">
        <v>-5.7</v>
      </c>
      <c r="BF37" s="162">
        <v>-20.2944</v>
      </c>
      <c r="BG37" s="162">
        <v>-21.3325</v>
      </c>
      <c r="BH37" s="162">
        <v>-2.633</v>
      </c>
      <c r="BI37" s="163"/>
      <c r="BJ37" s="162">
        <v>21.128</v>
      </c>
      <c r="BK37" s="162">
        <v>7.1807999999999996</v>
      </c>
      <c r="BL37" s="162">
        <v>1.9255</v>
      </c>
      <c r="BM37" s="162">
        <v>1.3808</v>
      </c>
      <c r="BN37" s="162">
        <v>-78.829300000000003</v>
      </c>
      <c r="BO37" s="162">
        <v>64.9739</v>
      </c>
      <c r="BP37" s="162">
        <v>65.065399999999997</v>
      </c>
      <c r="BQ37" s="162">
        <v>5.6970000000000001</v>
      </c>
      <c r="BR37" s="162">
        <v>-53.375999999999998</v>
      </c>
      <c r="BS37" s="163"/>
      <c r="BT37" s="163"/>
      <c r="BU37" s="163"/>
      <c r="BV37" s="162">
        <v>32.174100000000003</v>
      </c>
      <c r="BW37" s="162">
        <v>11.82</v>
      </c>
      <c r="BX37" s="163"/>
      <c r="BY37" s="163"/>
      <c r="BZ37" s="162">
        <v>-1.41</v>
      </c>
      <c r="CA37" s="162">
        <v>-23.840199999999999</v>
      </c>
      <c r="CB37" s="162">
        <v>-21.562899999999999</v>
      </c>
      <c r="CC37" s="162">
        <v>32.6877</v>
      </c>
      <c r="CD37" s="162">
        <v>31.184999999999999</v>
      </c>
      <c r="CE37" s="162">
        <v>-4.4363000000000001</v>
      </c>
      <c r="CF37" s="162">
        <v>-17.621400000000001</v>
      </c>
      <c r="CG37" s="162">
        <v>-19.195399999999999</v>
      </c>
      <c r="CH37" s="162">
        <v>18.568899999999999</v>
      </c>
      <c r="CI37" s="162">
        <v>0</v>
      </c>
      <c r="CJ37" s="163"/>
      <c r="CK37" s="163"/>
      <c r="CL37" s="162">
        <v>29</v>
      </c>
      <c r="CM37" s="162">
        <v>24.6</v>
      </c>
      <c r="CN37" s="162">
        <v>-3.41</v>
      </c>
      <c r="CO37" s="162">
        <v>35.552100000000003</v>
      </c>
      <c r="CP37" s="162">
        <v>35.412599999999998</v>
      </c>
      <c r="CQ37" s="162">
        <v>33.636400000000002</v>
      </c>
      <c r="CR37" s="162">
        <v>76.008099999999999</v>
      </c>
      <c r="CS37" s="162">
        <v>75.407600000000002</v>
      </c>
      <c r="CT37" s="162">
        <v>-29.526700000000002</v>
      </c>
      <c r="CU37" s="162">
        <v>-64.1631</v>
      </c>
      <c r="CV37" s="162">
        <v>-25.5976</v>
      </c>
      <c r="CW37" s="162">
        <v>3.1461000000000001</v>
      </c>
      <c r="CX37" s="162">
        <v>28.53</v>
      </c>
      <c r="CY37" s="162">
        <v>11.7</v>
      </c>
      <c r="CZ37" s="162">
        <v>11.723599999999999</v>
      </c>
      <c r="DA37" s="162">
        <v>11.8195</v>
      </c>
      <c r="DB37" s="162">
        <v>-11.51</v>
      </c>
      <c r="DC37" s="163"/>
      <c r="DD37" s="163"/>
      <c r="DE37" s="163"/>
      <c r="DF37" s="162">
        <v>16.894600000000001</v>
      </c>
      <c r="DG37" s="163"/>
      <c r="DH37" s="162">
        <v>-6.0674000000000001</v>
      </c>
      <c r="DI37" s="162">
        <v>-7.3</v>
      </c>
      <c r="DJ37" s="162">
        <v>-7.2</v>
      </c>
      <c r="DK37" s="162">
        <v>-1.2634000000000001</v>
      </c>
      <c r="DL37" s="162">
        <v>5.9901</v>
      </c>
      <c r="DM37" s="162">
        <v>13.4107</v>
      </c>
      <c r="DN37" s="162">
        <v>15.0351</v>
      </c>
      <c r="DO37" s="162">
        <v>6.35</v>
      </c>
      <c r="DP37" s="162">
        <v>-3.55</v>
      </c>
      <c r="DQ37" s="162">
        <v>12.570499999999999</v>
      </c>
      <c r="DR37" s="162">
        <v>-16.135899999999999</v>
      </c>
      <c r="DS37" s="162">
        <v>-8.36</v>
      </c>
      <c r="DT37" s="162">
        <v>-8.5399999999999991</v>
      </c>
      <c r="DU37" s="162">
        <v>8.36</v>
      </c>
      <c r="DV37" s="162">
        <v>40.94</v>
      </c>
      <c r="DW37" s="162">
        <v>-12.2545</v>
      </c>
      <c r="DX37" s="162">
        <v>-6.6273</v>
      </c>
      <c r="DY37" s="162">
        <v>-35.7318</v>
      </c>
      <c r="DZ37" s="162">
        <v>-35.345500000000001</v>
      </c>
      <c r="EA37" s="162">
        <v>42.104199999999999</v>
      </c>
      <c r="EB37" s="162">
        <v>13.6515</v>
      </c>
      <c r="EC37" s="162">
        <v>1.1685000000000001</v>
      </c>
      <c r="ED37" s="162">
        <v>1.3949</v>
      </c>
      <c r="EE37" s="162">
        <v>-19.284800000000001</v>
      </c>
      <c r="EF37" s="162">
        <v>-14.2423</v>
      </c>
      <c r="EG37" s="162">
        <v>-5.069</v>
      </c>
      <c r="EH37" s="162">
        <v>-59.087899999999998</v>
      </c>
      <c r="EI37" s="162">
        <v>-77.023899999999998</v>
      </c>
      <c r="EJ37" s="163"/>
      <c r="EK37" s="162">
        <v>-11.5509</v>
      </c>
      <c r="EL37" s="162">
        <v>-10.4511</v>
      </c>
      <c r="EM37" s="162">
        <v>10.417999999999999</v>
      </c>
      <c r="EN37" s="162">
        <v>-2.2847</v>
      </c>
      <c r="EO37" s="163"/>
      <c r="EP37" s="162">
        <v>11.28</v>
      </c>
      <c r="EQ37" s="162">
        <v>-30.167999999999999</v>
      </c>
      <c r="ER37" s="162">
        <v>-29.284199999999998</v>
      </c>
      <c r="ES37" s="162">
        <v>-3.2696000000000001</v>
      </c>
      <c r="ET37" s="162">
        <v>0</v>
      </c>
      <c r="EU37" s="162">
        <v>-16.5</v>
      </c>
      <c r="EV37" s="162">
        <v>3.7</v>
      </c>
      <c r="EW37" s="162">
        <v>4.0396999999999998</v>
      </c>
      <c r="EX37" s="162">
        <v>-3.0158999999999998</v>
      </c>
      <c r="EY37" s="162">
        <v>-10.8278</v>
      </c>
      <c r="EZ37" s="162">
        <v>-10.965999999999999</v>
      </c>
      <c r="FA37" s="162">
        <v>9.7261000000000006</v>
      </c>
      <c r="FB37" s="162">
        <v>-1.3075000000000001</v>
      </c>
      <c r="FC37" s="162">
        <v>-14.8865</v>
      </c>
      <c r="FD37" s="162">
        <v>4.9766000000000004</v>
      </c>
      <c r="FE37" s="163"/>
      <c r="FF37" s="162">
        <v>4.6879</v>
      </c>
      <c r="FG37" s="162">
        <v>3.7683</v>
      </c>
      <c r="FH37" s="162">
        <v>4.1887999999999996</v>
      </c>
      <c r="FI37" s="162">
        <v>2.6276000000000002</v>
      </c>
      <c r="FJ37" s="162">
        <v>9.5449999999999999</v>
      </c>
      <c r="FK37" s="162">
        <v>10.7172</v>
      </c>
      <c r="FL37" s="162">
        <v>-23.946300000000001</v>
      </c>
      <c r="FM37" s="162">
        <v>19.867599999999999</v>
      </c>
      <c r="FN37" s="162">
        <v>20.062000000000001</v>
      </c>
      <c r="FO37" s="162">
        <v>-14.414099999999999</v>
      </c>
      <c r="FP37" s="162">
        <v>0</v>
      </c>
      <c r="FQ37" s="162">
        <v>20.206600000000002</v>
      </c>
      <c r="FR37" s="162">
        <v>-16.989999999999998</v>
      </c>
      <c r="FS37" s="162">
        <v>-1.6109</v>
      </c>
      <c r="FT37" s="162">
        <v>0.19159999999999999</v>
      </c>
      <c r="FU37" s="162">
        <v>0.75</v>
      </c>
      <c r="FV37" s="162">
        <v>0.75</v>
      </c>
      <c r="FW37" s="162">
        <v>-21.356000000000002</v>
      </c>
      <c r="FX37" s="163"/>
      <c r="FY37" s="162">
        <v>2.0409999999999999</v>
      </c>
      <c r="FZ37" s="162">
        <v>0.72099999999999997</v>
      </c>
      <c r="GA37" s="163"/>
      <c r="GB37" s="162">
        <v>-12.06</v>
      </c>
      <c r="GC37" s="162">
        <v>1.7781</v>
      </c>
      <c r="GD37" s="162">
        <v>10.589700000000001</v>
      </c>
      <c r="GE37" s="162">
        <v>-5.69</v>
      </c>
      <c r="GF37" s="162">
        <v>37.503</v>
      </c>
      <c r="GG37" s="163"/>
      <c r="GH37" s="162">
        <v>32.003399999999999</v>
      </c>
      <c r="GI37" s="162">
        <v>-12.9468</v>
      </c>
      <c r="GJ37" s="162">
        <v>-13.6442</v>
      </c>
      <c r="GK37" s="162">
        <v>3.0627</v>
      </c>
      <c r="GL37" s="163"/>
      <c r="GM37" s="163"/>
      <c r="GN37" s="162">
        <v>-16.123000000000001</v>
      </c>
      <c r="GO37" s="162">
        <v>-22.742799999999999</v>
      </c>
      <c r="GP37" s="162">
        <v>1.6214</v>
      </c>
      <c r="GQ37" s="162">
        <v>-23.708200000000001</v>
      </c>
      <c r="GR37" s="162">
        <v>6.9058999999999999</v>
      </c>
      <c r="GS37" s="162">
        <v>6.1822999999999997</v>
      </c>
      <c r="GT37" s="162">
        <v>142.73259999999999</v>
      </c>
      <c r="GU37" s="162">
        <v>0.21859999999999999</v>
      </c>
      <c r="GV37" s="162">
        <v>-3.4516</v>
      </c>
      <c r="GW37" s="162">
        <v>-15.790699999999999</v>
      </c>
      <c r="GX37" s="162">
        <v>4.6905000000000001</v>
      </c>
      <c r="GY37" s="162">
        <v>7.8023999999999996</v>
      </c>
      <c r="GZ37" s="162">
        <v>7.9508999999999999</v>
      </c>
      <c r="HA37" s="162">
        <v>4</v>
      </c>
      <c r="HB37" s="162">
        <v>20.027899999999999</v>
      </c>
      <c r="HC37" s="162">
        <v>21.3142</v>
      </c>
      <c r="HD37" s="162">
        <v>-2.93</v>
      </c>
      <c r="HE37" s="162">
        <v>0</v>
      </c>
      <c r="HF37" s="162">
        <v>29.633900000000001</v>
      </c>
      <c r="HG37" s="162">
        <v>-7.8188000000000004</v>
      </c>
      <c r="HH37" s="162">
        <v>58.890300000000003</v>
      </c>
      <c r="HI37" s="162">
        <v>-8.6762999999999995</v>
      </c>
      <c r="HJ37" s="162">
        <v>-7.9031000000000002</v>
      </c>
      <c r="HK37" s="162">
        <v>-8.6204999999999998</v>
      </c>
      <c r="HL37" s="163"/>
      <c r="HM37" s="162">
        <v>-13.956200000000001</v>
      </c>
      <c r="HN37" s="162">
        <v>-14.2828</v>
      </c>
      <c r="HO37" s="163"/>
      <c r="HP37" s="163"/>
      <c r="HQ37" s="162">
        <v>-11.677300000000001</v>
      </c>
      <c r="HR37" s="162">
        <v>-11.1279</v>
      </c>
      <c r="HS37" s="162">
        <v>-29.373699999999999</v>
      </c>
      <c r="HT37" s="162">
        <v>-28.671500000000002</v>
      </c>
      <c r="HU37" s="162">
        <v>18.93</v>
      </c>
      <c r="HV37" s="162">
        <v>18.899999999999999</v>
      </c>
      <c r="HW37" s="162">
        <v>-29.2</v>
      </c>
      <c r="HX37" s="162">
        <v>-29.7</v>
      </c>
      <c r="HY37" s="162">
        <v>1.1087</v>
      </c>
      <c r="HZ37" s="162">
        <v>8.9600000000000009</v>
      </c>
      <c r="IA37" s="162">
        <v>87.295599999999993</v>
      </c>
      <c r="IB37" s="162">
        <v>-4.7531999999999996</v>
      </c>
      <c r="IC37" s="162">
        <v>-4.4170999999999996</v>
      </c>
      <c r="ID37" s="162">
        <v>-15.2</v>
      </c>
      <c r="IE37" s="162">
        <v>-31.1</v>
      </c>
      <c r="IF37" s="162">
        <v>-5.4</v>
      </c>
      <c r="IG37" s="162">
        <v>-5.9</v>
      </c>
      <c r="IH37" s="162">
        <v>-17.956499999999998</v>
      </c>
      <c r="II37" s="162">
        <v>-17.927</v>
      </c>
      <c r="IJ37" s="162">
        <v>-153.25790000000001</v>
      </c>
      <c r="IK37" s="162">
        <v>25.151599999999998</v>
      </c>
      <c r="IL37" s="162">
        <v>-271.52010000000001</v>
      </c>
      <c r="IM37" s="162">
        <v>-30.459700000000002</v>
      </c>
      <c r="IN37" s="162">
        <v>-43.516100000000002</v>
      </c>
      <c r="IO37" s="162">
        <v>84.750299999999996</v>
      </c>
      <c r="IP37" s="162">
        <v>87.888999999999996</v>
      </c>
      <c r="IQ37" s="162">
        <v>135.4161</v>
      </c>
      <c r="IR37" s="162">
        <v>97.351500000000001</v>
      </c>
      <c r="IS37" s="162">
        <v>9.9670000000000005</v>
      </c>
      <c r="IT37" s="162">
        <v>29.0914</v>
      </c>
      <c r="IU37" s="162">
        <v>24.891100000000002</v>
      </c>
      <c r="IV37" s="162">
        <v>-26.424499999999998</v>
      </c>
      <c r="IW37" s="162">
        <v>157.58160000000001</v>
      </c>
      <c r="IX37" s="162">
        <v>-214.77080000000001</v>
      </c>
      <c r="IY37" s="162">
        <v>-52.578099999999999</v>
      </c>
      <c r="IZ37" s="162">
        <v>58.640700000000002</v>
      </c>
      <c r="JA37" s="162">
        <v>0.8679</v>
      </c>
      <c r="JB37" s="163"/>
      <c r="JC37" s="162">
        <v>-6.32</v>
      </c>
      <c r="JD37" s="162">
        <v>-0.22900000000000001</v>
      </c>
      <c r="JE37" s="162">
        <v>-0.22700000000000001</v>
      </c>
      <c r="JF37" s="162">
        <v>2.72</v>
      </c>
      <c r="JG37" s="162">
        <v>-2.16</v>
      </c>
      <c r="JH37" s="162">
        <v>-2.6030000000000002</v>
      </c>
      <c r="JI37" s="162">
        <v>-3.8376000000000001</v>
      </c>
      <c r="JJ37" s="162">
        <v>3.0472000000000001</v>
      </c>
      <c r="JK37" s="162">
        <v>-9.0227000000000004</v>
      </c>
      <c r="JL37" s="162">
        <v>5.0999999999999996</v>
      </c>
      <c r="JM37" s="162">
        <v>1.7230000000000001</v>
      </c>
      <c r="JN37" s="162">
        <v>1.4419999999999999</v>
      </c>
      <c r="JO37" s="162">
        <v>1.7305999999999999</v>
      </c>
      <c r="JP37" s="162">
        <v>1.8392999999999999</v>
      </c>
      <c r="JQ37" s="162">
        <v>3.4558</v>
      </c>
      <c r="JR37" s="162">
        <v>2.3559999999999999</v>
      </c>
      <c r="JS37" s="162">
        <v>2.5064000000000002</v>
      </c>
      <c r="JT37" s="163"/>
      <c r="JU37" s="162">
        <v>19</v>
      </c>
      <c r="JV37" s="162">
        <v>3.3125</v>
      </c>
      <c r="JW37" s="162">
        <v>1.08</v>
      </c>
      <c r="JX37" s="163"/>
      <c r="JY37" s="162">
        <v>-13.09</v>
      </c>
      <c r="JZ37" s="162">
        <v>1.3247</v>
      </c>
      <c r="KA37" s="162">
        <v>-24.075199999999999</v>
      </c>
      <c r="KB37" s="162">
        <v>-13.0021</v>
      </c>
      <c r="KC37" s="162">
        <v>-8.5668000000000006</v>
      </c>
      <c r="KD37" s="162">
        <v>-24.011800000000001</v>
      </c>
      <c r="KE37" s="162">
        <v>1.821</v>
      </c>
      <c r="KF37" s="162">
        <v>-21.3</v>
      </c>
      <c r="KG37" s="162">
        <v>6.1</v>
      </c>
      <c r="KH37" s="162">
        <v>22.789300000000001</v>
      </c>
      <c r="KI37" s="162">
        <v>-79.924700000000001</v>
      </c>
    </row>
    <row r="38" spans="1:295" ht="18" customHeight="1" x14ac:dyDescent="0.25">
      <c r="A38" s="159" t="s">
        <v>95</v>
      </c>
      <c r="B38" s="159" t="s">
        <v>810</v>
      </c>
      <c r="C38" s="162">
        <v>0</v>
      </c>
      <c r="D38" s="162">
        <v>7.1439000000000004</v>
      </c>
      <c r="E38" s="162">
        <v>-12.4899</v>
      </c>
      <c r="F38" s="162">
        <v>-0.45169999999999999</v>
      </c>
      <c r="G38" s="162">
        <v>8.3955000000000002</v>
      </c>
      <c r="H38" s="163"/>
      <c r="I38" s="162">
        <v>18.2347</v>
      </c>
      <c r="J38" s="163"/>
      <c r="K38" s="162">
        <v>23.953399999999998</v>
      </c>
      <c r="L38" s="162">
        <v>10.281700000000001</v>
      </c>
      <c r="M38" s="162">
        <v>9.891</v>
      </c>
      <c r="N38" s="162">
        <v>-17.760000000000002</v>
      </c>
      <c r="O38" s="162">
        <v>-37.4</v>
      </c>
      <c r="P38" s="162">
        <v>15.4</v>
      </c>
      <c r="Q38" s="162">
        <v>8.2799999999999994</v>
      </c>
      <c r="R38" s="162">
        <v>-24.2</v>
      </c>
      <c r="S38" s="162">
        <v>-0.318</v>
      </c>
      <c r="T38" s="162">
        <v>-1.3304</v>
      </c>
      <c r="U38" s="162">
        <v>6.3299000000000003</v>
      </c>
      <c r="V38" s="162">
        <v>6.3000999999999996</v>
      </c>
      <c r="W38" s="162">
        <v>11.1584</v>
      </c>
      <c r="X38" s="162">
        <v>3.3698999999999999</v>
      </c>
      <c r="Y38" s="162">
        <v>0.1024</v>
      </c>
      <c r="Z38" s="162">
        <v>2.6514000000000002</v>
      </c>
      <c r="AA38" s="163"/>
      <c r="AB38" s="162">
        <v>-0.26740000000000003</v>
      </c>
      <c r="AC38" s="162">
        <v>-1.1439999999999999</v>
      </c>
      <c r="AD38" s="162">
        <v>-1.127</v>
      </c>
      <c r="AE38" s="162">
        <v>2.7109999999999999</v>
      </c>
      <c r="AF38" s="163"/>
      <c r="AG38" s="162">
        <v>8.8000000000000007</v>
      </c>
      <c r="AH38" s="163"/>
      <c r="AI38" s="163"/>
      <c r="AJ38" s="162">
        <v>-13.04</v>
      </c>
      <c r="AK38" s="162">
        <v>-13.09</v>
      </c>
      <c r="AL38" s="163"/>
      <c r="AM38" s="162">
        <v>-9.6999999999999993</v>
      </c>
      <c r="AN38" s="162">
        <v>-9.7799999999999994</v>
      </c>
      <c r="AO38" s="162">
        <v>6.5808999999999997</v>
      </c>
      <c r="AP38" s="162">
        <v>3.5489000000000002</v>
      </c>
      <c r="AQ38" s="162">
        <v>13.079700000000001</v>
      </c>
      <c r="AR38" s="162">
        <v>15.2881</v>
      </c>
      <c r="AS38" s="162">
        <v>-8.3215000000000003</v>
      </c>
      <c r="AT38" s="162">
        <v>-12.726100000000001</v>
      </c>
      <c r="AU38" s="162">
        <v>-12.8009</v>
      </c>
      <c r="AV38" s="162">
        <v>1.4217</v>
      </c>
      <c r="AW38" s="162">
        <v>1.1127</v>
      </c>
      <c r="AX38" s="162">
        <v>-16.075099999999999</v>
      </c>
      <c r="AY38" s="162">
        <v>-13.395899999999999</v>
      </c>
      <c r="AZ38" s="162">
        <v>1.196</v>
      </c>
      <c r="BA38" s="162">
        <v>5.6403999999999996</v>
      </c>
      <c r="BB38" s="162">
        <v>124.2109</v>
      </c>
      <c r="BC38" s="162">
        <v>9.5297999999999998</v>
      </c>
      <c r="BD38" s="162">
        <v>-6.1</v>
      </c>
      <c r="BE38" s="162">
        <v>-6.4</v>
      </c>
      <c r="BF38" s="162">
        <v>-22.902000000000001</v>
      </c>
      <c r="BG38" s="162">
        <v>-22.738900000000001</v>
      </c>
      <c r="BH38" s="162">
        <v>-2.4820000000000002</v>
      </c>
      <c r="BI38" s="163"/>
      <c r="BJ38" s="162">
        <v>19.1189</v>
      </c>
      <c r="BK38" s="162">
        <v>7.5143000000000004</v>
      </c>
      <c r="BL38" s="162">
        <v>1.8371</v>
      </c>
      <c r="BM38" s="162">
        <v>1.2314000000000001</v>
      </c>
      <c r="BN38" s="162">
        <v>-105.533</v>
      </c>
      <c r="BO38" s="162">
        <v>67.262799999999999</v>
      </c>
      <c r="BP38" s="162">
        <v>67.079700000000003</v>
      </c>
      <c r="BQ38" s="162">
        <v>-2.0838000000000001</v>
      </c>
      <c r="BR38" s="162">
        <v>-73.015000000000001</v>
      </c>
      <c r="BS38" s="163"/>
      <c r="BT38" s="163"/>
      <c r="BU38" s="163"/>
      <c r="BV38" s="162">
        <v>32.004399999999997</v>
      </c>
      <c r="BW38" s="162">
        <v>12.04</v>
      </c>
      <c r="BX38" s="163"/>
      <c r="BY38" s="163"/>
      <c r="BZ38" s="162">
        <v>-1.65</v>
      </c>
      <c r="CA38" s="162">
        <v>-24.777899999999999</v>
      </c>
      <c r="CB38" s="162">
        <v>-25.581600000000002</v>
      </c>
      <c r="CC38" s="162">
        <v>36.778199999999998</v>
      </c>
      <c r="CD38" s="162">
        <v>36.388800000000003</v>
      </c>
      <c r="CE38" s="162">
        <v>-3.5819000000000001</v>
      </c>
      <c r="CF38" s="162">
        <v>-8.1309000000000005</v>
      </c>
      <c r="CG38" s="162">
        <v>-7.99</v>
      </c>
      <c r="CH38" s="162">
        <v>19.5167</v>
      </c>
      <c r="CI38" s="162">
        <v>0</v>
      </c>
      <c r="CJ38" s="163"/>
      <c r="CK38" s="163"/>
      <c r="CL38" s="162">
        <v>27.5</v>
      </c>
      <c r="CM38" s="162">
        <v>23.1</v>
      </c>
      <c r="CN38" s="162">
        <v>-3.45</v>
      </c>
      <c r="CO38" s="162">
        <v>38.055700000000002</v>
      </c>
      <c r="CP38" s="162">
        <v>38.267200000000003</v>
      </c>
      <c r="CQ38" s="162">
        <v>36.605899999999998</v>
      </c>
      <c r="CR38" s="162">
        <v>80.263599999999997</v>
      </c>
      <c r="CS38" s="162">
        <v>80.267899999999997</v>
      </c>
      <c r="CT38" s="162">
        <v>-32.259900000000002</v>
      </c>
      <c r="CU38" s="162">
        <v>-65.466700000000003</v>
      </c>
      <c r="CV38" s="162">
        <v>-27.227900000000002</v>
      </c>
      <c r="CW38" s="162">
        <v>3.1459999999999999</v>
      </c>
      <c r="CX38" s="162">
        <v>29.25</v>
      </c>
      <c r="CY38" s="162">
        <v>12.08</v>
      </c>
      <c r="CZ38" s="162">
        <v>12.192399999999999</v>
      </c>
      <c r="DA38" s="162">
        <v>12.112399999999999</v>
      </c>
      <c r="DB38" s="162">
        <v>-11.74</v>
      </c>
      <c r="DC38" s="163"/>
      <c r="DD38" s="163"/>
      <c r="DE38" s="163"/>
      <c r="DF38" s="162">
        <v>4.6181000000000001</v>
      </c>
      <c r="DG38" s="163"/>
      <c r="DH38" s="162">
        <v>-6.1490999999999998</v>
      </c>
      <c r="DI38" s="162">
        <v>-7.5</v>
      </c>
      <c r="DJ38" s="162">
        <v>-7</v>
      </c>
      <c r="DK38" s="162">
        <v>-0.94599999999999995</v>
      </c>
      <c r="DL38" s="162">
        <v>5.8030999999999997</v>
      </c>
      <c r="DM38" s="162">
        <v>14.6724</v>
      </c>
      <c r="DN38" s="162">
        <v>14.849500000000001</v>
      </c>
      <c r="DO38" s="162">
        <v>6.27</v>
      </c>
      <c r="DP38" s="162">
        <v>-4.16</v>
      </c>
      <c r="DQ38" s="162">
        <v>12.2295</v>
      </c>
      <c r="DR38" s="162">
        <v>-4.3052000000000001</v>
      </c>
      <c r="DS38" s="162">
        <v>-8.0399999999999991</v>
      </c>
      <c r="DT38" s="162">
        <v>-8.16</v>
      </c>
      <c r="DU38" s="162">
        <v>8.75</v>
      </c>
      <c r="DV38" s="162">
        <v>41.03</v>
      </c>
      <c r="DW38" s="162">
        <v>-1.9636</v>
      </c>
      <c r="DX38" s="162">
        <v>-0.82730000000000004</v>
      </c>
      <c r="DY38" s="162">
        <v>-35.692399999999999</v>
      </c>
      <c r="DZ38" s="162">
        <v>-35.618200000000002</v>
      </c>
      <c r="EA38" s="162">
        <v>45.168100000000003</v>
      </c>
      <c r="EB38" s="162">
        <v>16.413399999999999</v>
      </c>
      <c r="EC38" s="162">
        <v>5.1319999999999997</v>
      </c>
      <c r="ED38" s="162">
        <v>5.3040000000000003</v>
      </c>
      <c r="EE38" s="162">
        <v>-17.787800000000001</v>
      </c>
      <c r="EF38" s="162">
        <v>-17.237500000000001</v>
      </c>
      <c r="EG38" s="162">
        <v>-5.274</v>
      </c>
      <c r="EH38" s="162">
        <v>-53.609200000000001</v>
      </c>
      <c r="EI38" s="162">
        <v>-74.618799999999993</v>
      </c>
      <c r="EJ38" s="163"/>
      <c r="EK38" s="162">
        <v>-11.5687</v>
      </c>
      <c r="EL38" s="162">
        <v>-10.633699999999999</v>
      </c>
      <c r="EM38" s="162">
        <v>8.5896000000000008</v>
      </c>
      <c r="EN38" s="162">
        <v>4.8208000000000002</v>
      </c>
      <c r="EO38" s="163"/>
      <c r="EP38" s="162">
        <v>0.52800000000000002</v>
      </c>
      <c r="EQ38" s="162">
        <v>-27.683599999999998</v>
      </c>
      <c r="ER38" s="162">
        <v>-27.692</v>
      </c>
      <c r="ES38" s="162">
        <v>-4.3449</v>
      </c>
      <c r="ET38" s="162">
        <v>6.5</v>
      </c>
      <c r="EU38" s="162">
        <v>-17.100000000000001</v>
      </c>
      <c r="EV38" s="162">
        <v>0</v>
      </c>
      <c r="EW38" s="162">
        <v>4.2552000000000003</v>
      </c>
      <c r="EX38" s="162">
        <v>10.6472</v>
      </c>
      <c r="EY38" s="162">
        <v>-10.637600000000001</v>
      </c>
      <c r="EZ38" s="162">
        <v>-10.8848</v>
      </c>
      <c r="FA38" s="162">
        <v>9.9345999999999997</v>
      </c>
      <c r="FB38" s="162">
        <v>-2.2852000000000001</v>
      </c>
      <c r="FC38" s="162">
        <v>-11.2723</v>
      </c>
      <c r="FD38" s="162">
        <v>4.8864999999999998</v>
      </c>
      <c r="FE38" s="163"/>
      <c r="FF38" s="162">
        <v>4.5260999999999996</v>
      </c>
      <c r="FG38" s="162">
        <v>4.1649000000000003</v>
      </c>
      <c r="FH38" s="162">
        <v>3.9116</v>
      </c>
      <c r="FI38" s="162">
        <v>3.1421000000000001</v>
      </c>
      <c r="FJ38" s="162">
        <v>12.8941</v>
      </c>
      <c r="FK38" s="162">
        <v>12.726699999999999</v>
      </c>
      <c r="FL38" s="162">
        <v>-28.802499999999998</v>
      </c>
      <c r="FM38" s="162">
        <v>18.207599999999999</v>
      </c>
      <c r="FN38" s="162">
        <v>18.3276</v>
      </c>
      <c r="FO38" s="162">
        <v>-17.192399999999999</v>
      </c>
      <c r="FP38" s="163"/>
      <c r="FQ38" s="162">
        <v>19.000499999999999</v>
      </c>
      <c r="FR38" s="162">
        <v>-16.8</v>
      </c>
      <c r="FS38" s="162">
        <v>-2.0156000000000001</v>
      </c>
      <c r="FT38" s="162">
        <v>0.19980000000000001</v>
      </c>
      <c r="FU38" s="162">
        <v>1.28</v>
      </c>
      <c r="FV38" s="162">
        <v>1.52</v>
      </c>
      <c r="FW38" s="162">
        <v>-19.2377</v>
      </c>
      <c r="FX38" s="162">
        <v>3.1520000000000001</v>
      </c>
      <c r="FY38" s="162">
        <v>2.0990000000000002</v>
      </c>
      <c r="FZ38" s="162">
        <v>0.374</v>
      </c>
      <c r="GA38" s="163"/>
      <c r="GB38" s="162">
        <v>-10.74</v>
      </c>
      <c r="GC38" s="162">
        <v>-0.73109999999999997</v>
      </c>
      <c r="GD38" s="162">
        <v>6.1604999999999999</v>
      </c>
      <c r="GE38" s="162">
        <v>-5.5</v>
      </c>
      <c r="GF38" s="162">
        <v>39.799700000000001</v>
      </c>
      <c r="GG38" s="163"/>
      <c r="GH38" s="162">
        <v>31.702500000000001</v>
      </c>
      <c r="GI38" s="162">
        <v>-13.041600000000001</v>
      </c>
      <c r="GJ38" s="162">
        <v>-13.8294</v>
      </c>
      <c r="GK38" s="162">
        <v>3.1429</v>
      </c>
      <c r="GL38" s="163"/>
      <c r="GM38" s="163"/>
      <c r="GN38" s="162">
        <v>-15.8834</v>
      </c>
      <c r="GO38" s="162">
        <v>-24.003499999999999</v>
      </c>
      <c r="GP38" s="162">
        <v>1.8971</v>
      </c>
      <c r="GQ38" s="162">
        <v>-23.7806</v>
      </c>
      <c r="GR38" s="162">
        <v>6.5180999999999996</v>
      </c>
      <c r="GS38" s="162">
        <v>6.5250000000000004</v>
      </c>
      <c r="GT38" s="162">
        <v>151.34520000000001</v>
      </c>
      <c r="GU38" s="162">
        <v>-0.86799999999999999</v>
      </c>
      <c r="GV38" s="162">
        <v>-3.0857999999999999</v>
      </c>
      <c r="GW38" s="162">
        <v>-16.080100000000002</v>
      </c>
      <c r="GX38" s="163"/>
      <c r="GY38" s="162">
        <v>8.1245999999999992</v>
      </c>
      <c r="GZ38" s="162">
        <v>8.1972000000000005</v>
      </c>
      <c r="HA38" s="163"/>
      <c r="HB38" s="162">
        <v>20.339600000000001</v>
      </c>
      <c r="HC38" s="162">
        <v>22.0532</v>
      </c>
      <c r="HD38" s="162">
        <v>-3.35</v>
      </c>
      <c r="HE38" s="162">
        <v>-2.5390000000000001</v>
      </c>
      <c r="HF38" s="162">
        <v>25.8659</v>
      </c>
      <c r="HG38" s="162">
        <v>-7.1894999999999998</v>
      </c>
      <c r="HH38" s="162">
        <v>59.174300000000002</v>
      </c>
      <c r="HI38" s="162">
        <v>-10.079000000000001</v>
      </c>
      <c r="HJ38" s="162">
        <v>-9.0524000000000004</v>
      </c>
      <c r="HK38" s="162">
        <v>-8.5488999999999997</v>
      </c>
      <c r="HL38" s="163"/>
      <c r="HM38" s="162">
        <v>-13.527100000000001</v>
      </c>
      <c r="HN38" s="162">
        <v>-13.486700000000001</v>
      </c>
      <c r="HO38" s="162">
        <v>23.070699999999999</v>
      </c>
      <c r="HP38" s="162">
        <v>21.4678</v>
      </c>
      <c r="HQ38" s="162">
        <v>-10.457800000000001</v>
      </c>
      <c r="HR38" s="162">
        <v>-9.8644999999999996</v>
      </c>
      <c r="HS38" s="162">
        <v>-29.255500000000001</v>
      </c>
      <c r="HT38" s="162">
        <v>-29.173400000000001</v>
      </c>
      <c r="HU38" s="162">
        <v>22.63</v>
      </c>
      <c r="HV38" s="162">
        <v>23.02</v>
      </c>
      <c r="HW38" s="162">
        <v>-30.4</v>
      </c>
      <c r="HX38" s="162">
        <v>-30.5</v>
      </c>
      <c r="HY38" s="162">
        <v>1.0904</v>
      </c>
      <c r="HZ38" s="162">
        <v>9.0399999999999991</v>
      </c>
      <c r="IA38" s="162">
        <v>90.790099999999995</v>
      </c>
      <c r="IB38" s="162">
        <v>-4.1403999999999996</v>
      </c>
      <c r="IC38" s="162">
        <v>-4.1635999999999997</v>
      </c>
      <c r="ID38" s="162">
        <v>-15.3</v>
      </c>
      <c r="IE38" s="162">
        <v>-30.7</v>
      </c>
      <c r="IF38" s="162">
        <v>-6.3</v>
      </c>
      <c r="IG38" s="162">
        <v>-6.8</v>
      </c>
      <c r="IH38" s="162">
        <v>-17.779599999999999</v>
      </c>
      <c r="II38" s="162">
        <v>-17.663399999999999</v>
      </c>
      <c r="IJ38" s="162">
        <v>-155.6234</v>
      </c>
      <c r="IK38" s="162">
        <v>20.792100000000001</v>
      </c>
      <c r="IL38" s="162">
        <v>-270.96370000000002</v>
      </c>
      <c r="IM38" s="162">
        <v>-28.706299999999999</v>
      </c>
      <c r="IN38" s="162">
        <v>-43.731499999999997</v>
      </c>
      <c r="IO38" s="162">
        <v>84.286199999999994</v>
      </c>
      <c r="IP38" s="162">
        <v>88.665800000000004</v>
      </c>
      <c r="IQ38" s="162">
        <v>139.10640000000001</v>
      </c>
      <c r="IR38" s="162">
        <v>93.739699999999999</v>
      </c>
      <c r="IS38" s="162">
        <v>8.6836000000000002</v>
      </c>
      <c r="IT38" s="162">
        <v>27.6616</v>
      </c>
      <c r="IU38" s="162">
        <v>27.940999999999999</v>
      </c>
      <c r="IV38" s="162">
        <v>-25.455100000000002</v>
      </c>
      <c r="IW38" s="162">
        <v>158.81030000000001</v>
      </c>
      <c r="IX38" s="162">
        <v>-210.26570000000001</v>
      </c>
      <c r="IY38" s="162">
        <v>-49.782800000000002</v>
      </c>
      <c r="IZ38" s="162">
        <v>55.915599999999998</v>
      </c>
      <c r="JA38" s="162">
        <v>0.65800000000000003</v>
      </c>
      <c r="JB38" s="163"/>
      <c r="JC38" s="162">
        <v>-6.64</v>
      </c>
      <c r="JD38" s="162">
        <v>-7.0999999999999994E-2</v>
      </c>
      <c r="JE38" s="162">
        <v>-8.8999999999999996E-2</v>
      </c>
      <c r="JF38" s="162">
        <v>3.12</v>
      </c>
      <c r="JG38" s="162">
        <v>-2</v>
      </c>
      <c r="JH38" s="162">
        <v>-2.4333999999999998</v>
      </c>
      <c r="JI38" s="162">
        <v>-3.7185999999999999</v>
      </c>
      <c r="JJ38" s="162">
        <v>2.4338000000000002</v>
      </c>
      <c r="JK38" s="162">
        <v>-8.7601999999999993</v>
      </c>
      <c r="JL38" s="162">
        <v>4.5</v>
      </c>
      <c r="JM38" s="162">
        <v>0.36799999999999999</v>
      </c>
      <c r="JN38" s="162">
        <v>0.20200000000000001</v>
      </c>
      <c r="JO38" s="163"/>
      <c r="JP38" s="163"/>
      <c r="JQ38" s="162">
        <v>3.8408000000000002</v>
      </c>
      <c r="JR38" s="162">
        <v>2.5068999999999999</v>
      </c>
      <c r="JS38" s="162">
        <v>2.9133</v>
      </c>
      <c r="JT38" s="163"/>
      <c r="JU38" s="162">
        <v>18.600000000000001</v>
      </c>
      <c r="JV38" s="162">
        <v>2.7044000000000001</v>
      </c>
      <c r="JW38" s="162">
        <v>1.1599999999999999</v>
      </c>
      <c r="JX38" s="163"/>
      <c r="JY38" s="162">
        <v>-13.485200000000001</v>
      </c>
      <c r="JZ38" s="162">
        <v>1.3025</v>
      </c>
      <c r="KA38" s="162">
        <v>-23.873799999999999</v>
      </c>
      <c r="KB38" s="162">
        <v>-13.2425</v>
      </c>
      <c r="KC38" s="162">
        <v>-8.5115999999999996</v>
      </c>
      <c r="KD38" s="162">
        <v>-23.709299999999999</v>
      </c>
      <c r="KE38" s="162">
        <v>1.4725999999999999</v>
      </c>
      <c r="KF38" s="162">
        <v>-21</v>
      </c>
      <c r="KG38" s="162">
        <v>6</v>
      </c>
      <c r="KH38" s="162">
        <v>22.518899999999999</v>
      </c>
      <c r="KI38" s="162">
        <v>-82.384900000000002</v>
      </c>
    </row>
    <row r="39" spans="1:295" ht="18" customHeight="1" x14ac:dyDescent="0.25">
      <c r="A39" s="159" t="s">
        <v>95</v>
      </c>
      <c r="B39" s="159" t="s">
        <v>811</v>
      </c>
      <c r="C39" s="162">
        <v>0</v>
      </c>
      <c r="D39" s="162">
        <v>5.3021000000000003</v>
      </c>
      <c r="E39" s="162">
        <v>-10.492000000000001</v>
      </c>
      <c r="F39" s="162">
        <v>0.1812</v>
      </c>
      <c r="G39" s="162">
        <v>8.4282000000000004</v>
      </c>
      <c r="H39" s="163"/>
      <c r="I39" s="162">
        <v>18.198</v>
      </c>
      <c r="J39" s="163"/>
      <c r="K39" s="162">
        <v>24.0916</v>
      </c>
      <c r="L39" s="162">
        <v>10.4977</v>
      </c>
      <c r="M39" s="162">
        <v>10.2744</v>
      </c>
      <c r="N39" s="162">
        <v>-17.760000000000002</v>
      </c>
      <c r="O39" s="162">
        <v>-33</v>
      </c>
      <c r="P39" s="162">
        <v>11</v>
      </c>
      <c r="Q39" s="162">
        <v>3.3119999999999998</v>
      </c>
      <c r="R39" s="162">
        <v>-22</v>
      </c>
      <c r="S39" s="162">
        <v>-0.29270000000000002</v>
      </c>
      <c r="T39" s="162">
        <v>-1.9655</v>
      </c>
      <c r="U39" s="162">
        <v>6.5259</v>
      </c>
      <c r="V39" s="162">
        <v>6.5926</v>
      </c>
      <c r="W39" s="162">
        <v>11.0909</v>
      </c>
      <c r="X39" s="162">
        <v>3.7235</v>
      </c>
      <c r="Y39" s="162">
        <v>3.4799999999999998E-2</v>
      </c>
      <c r="Z39" s="162">
        <v>2.5093000000000001</v>
      </c>
      <c r="AA39" s="163"/>
      <c r="AB39" s="162">
        <v>-0.17810000000000001</v>
      </c>
      <c r="AC39" s="162">
        <v>-1.006</v>
      </c>
      <c r="AD39" s="162">
        <v>-0.99</v>
      </c>
      <c r="AE39" s="162">
        <v>2.9220000000000002</v>
      </c>
      <c r="AF39" s="162">
        <v>-2.2200000000000002</v>
      </c>
      <c r="AG39" s="162">
        <v>4.4000000000000004</v>
      </c>
      <c r="AH39" s="163"/>
      <c r="AI39" s="163"/>
      <c r="AJ39" s="162">
        <v>-12.4</v>
      </c>
      <c r="AK39" s="162">
        <v>-12.47</v>
      </c>
      <c r="AL39" s="163"/>
      <c r="AM39" s="162">
        <v>-9.5399999999999991</v>
      </c>
      <c r="AN39" s="162">
        <v>-9.5500000000000007</v>
      </c>
      <c r="AO39" s="162">
        <v>8.0511999999999997</v>
      </c>
      <c r="AP39" s="162">
        <v>3.5979999999999999</v>
      </c>
      <c r="AQ39" s="162">
        <v>10.811199999999999</v>
      </c>
      <c r="AR39" s="162">
        <v>14.1031</v>
      </c>
      <c r="AS39" s="162">
        <v>-10.4298</v>
      </c>
      <c r="AT39" s="162">
        <v>-12.860099999999999</v>
      </c>
      <c r="AU39" s="162">
        <v>-12.062900000000001</v>
      </c>
      <c r="AV39" s="162">
        <v>12.3725</v>
      </c>
      <c r="AW39" s="162">
        <v>12.2996</v>
      </c>
      <c r="AX39" s="162">
        <v>-19.424099999999999</v>
      </c>
      <c r="AY39" s="162">
        <v>-16.744900000000001</v>
      </c>
      <c r="AZ39" s="162">
        <v>2.7742</v>
      </c>
      <c r="BA39" s="162">
        <v>15.0665</v>
      </c>
      <c r="BB39" s="162">
        <v>122.5919</v>
      </c>
      <c r="BC39" s="162">
        <v>7.9691000000000001</v>
      </c>
      <c r="BD39" s="162">
        <v>-5.5</v>
      </c>
      <c r="BE39" s="162">
        <v>-5.8</v>
      </c>
      <c r="BF39" s="162">
        <v>-20.623000000000001</v>
      </c>
      <c r="BG39" s="162">
        <v>-21.582599999999999</v>
      </c>
      <c r="BH39" s="162">
        <v>-2.4996999999999998</v>
      </c>
      <c r="BI39" s="163"/>
      <c r="BJ39" s="162">
        <v>20.5458</v>
      </c>
      <c r="BK39" s="162">
        <v>7.5136000000000003</v>
      </c>
      <c r="BL39" s="162">
        <v>2.0621999999999998</v>
      </c>
      <c r="BM39" s="162">
        <v>1.4178999999999999</v>
      </c>
      <c r="BN39" s="162">
        <v>-91.525000000000006</v>
      </c>
      <c r="BO39" s="162">
        <v>67.018600000000006</v>
      </c>
      <c r="BP39" s="162">
        <v>66.682900000000004</v>
      </c>
      <c r="BQ39" s="162">
        <v>-7.9687999999999999</v>
      </c>
      <c r="BR39" s="162">
        <v>-63.173299999999998</v>
      </c>
      <c r="BS39" s="163"/>
      <c r="BT39" s="163"/>
      <c r="BU39" s="163"/>
      <c r="BV39" s="162">
        <v>33.122100000000003</v>
      </c>
      <c r="BW39" s="162">
        <v>12.37</v>
      </c>
      <c r="BX39" s="163"/>
      <c r="BY39" s="163"/>
      <c r="BZ39" s="162">
        <v>-0.9</v>
      </c>
      <c r="CA39" s="162">
        <v>-25.0458</v>
      </c>
      <c r="CB39" s="162">
        <v>-25.715599999999998</v>
      </c>
      <c r="CC39" s="162">
        <v>35.366100000000003</v>
      </c>
      <c r="CD39" s="162">
        <v>34.628700000000002</v>
      </c>
      <c r="CE39" s="162">
        <v>-3.7227000000000001</v>
      </c>
      <c r="CF39" s="162">
        <v>-9.3481000000000005</v>
      </c>
      <c r="CG39" s="162">
        <v>-9.4046000000000003</v>
      </c>
      <c r="CH39" s="162">
        <v>19.611899999999999</v>
      </c>
      <c r="CI39" s="163"/>
      <c r="CJ39" s="163"/>
      <c r="CK39" s="163"/>
      <c r="CL39" s="162">
        <v>28.5</v>
      </c>
      <c r="CM39" s="162">
        <v>24</v>
      </c>
      <c r="CN39" s="162">
        <v>-3.43</v>
      </c>
      <c r="CO39" s="162">
        <v>38.550800000000002</v>
      </c>
      <c r="CP39" s="162">
        <v>38.589799999999997</v>
      </c>
      <c r="CQ39" s="162">
        <v>36.718400000000003</v>
      </c>
      <c r="CR39" s="162">
        <v>77.117000000000004</v>
      </c>
      <c r="CS39" s="162">
        <v>77.7333</v>
      </c>
      <c r="CT39" s="162">
        <v>-30.4495</v>
      </c>
      <c r="CU39" s="162">
        <v>-65.2423</v>
      </c>
      <c r="CV39" s="162">
        <v>-25.946100000000001</v>
      </c>
      <c r="CW39" s="162">
        <v>3.1225999999999998</v>
      </c>
      <c r="CX39" s="162">
        <v>28.81</v>
      </c>
      <c r="CY39" s="162">
        <v>11.87</v>
      </c>
      <c r="CZ39" s="162">
        <v>12.661099999999999</v>
      </c>
      <c r="DA39" s="162">
        <v>12.698399999999999</v>
      </c>
      <c r="DB39" s="162">
        <v>-12.26</v>
      </c>
      <c r="DC39" s="163"/>
      <c r="DD39" s="163"/>
      <c r="DE39" s="163"/>
      <c r="DF39" s="162">
        <v>2.1408</v>
      </c>
      <c r="DG39" s="163"/>
      <c r="DH39" s="162">
        <v>-6.4294000000000002</v>
      </c>
      <c r="DI39" s="162">
        <v>-7.6</v>
      </c>
      <c r="DJ39" s="162">
        <v>-7.1</v>
      </c>
      <c r="DK39" s="162">
        <v>-1.0657000000000001</v>
      </c>
      <c r="DL39" s="162">
        <v>5.2420999999999998</v>
      </c>
      <c r="DM39" s="162">
        <v>14.8301</v>
      </c>
      <c r="DN39" s="162">
        <v>14.292899999999999</v>
      </c>
      <c r="DO39" s="162">
        <v>5.84</v>
      </c>
      <c r="DP39" s="162">
        <v>-4.3899999999999997</v>
      </c>
      <c r="DQ39" s="162">
        <v>12.756500000000001</v>
      </c>
      <c r="DR39" s="162">
        <v>-1.5450999999999999</v>
      </c>
      <c r="DS39" s="162">
        <v>-7.88</v>
      </c>
      <c r="DT39" s="162">
        <v>-8.02</v>
      </c>
      <c r="DU39" s="162">
        <v>8.2799999999999994</v>
      </c>
      <c r="DV39" s="162">
        <v>40.64</v>
      </c>
      <c r="DW39" s="162">
        <v>-1.3272999999999999</v>
      </c>
      <c r="DX39" s="162">
        <v>-0.72729999999999995</v>
      </c>
      <c r="DY39" s="162">
        <v>-35.552900000000001</v>
      </c>
      <c r="DZ39" s="162">
        <v>-35.109099999999998</v>
      </c>
      <c r="EA39" s="162">
        <v>43.5916</v>
      </c>
      <c r="EB39" s="162">
        <v>17.179600000000001</v>
      </c>
      <c r="EC39" s="162">
        <v>4.6143000000000001</v>
      </c>
      <c r="ED39" s="162">
        <v>5.1226000000000003</v>
      </c>
      <c r="EE39" s="162">
        <v>-17.599299999999999</v>
      </c>
      <c r="EF39" s="162">
        <v>-15.981999999999999</v>
      </c>
      <c r="EG39" s="162">
        <v>-5.5289999999999999</v>
      </c>
      <c r="EH39" s="162">
        <v>-47.849800000000002</v>
      </c>
      <c r="EI39" s="162">
        <v>-73.860900000000001</v>
      </c>
      <c r="EJ39" s="163"/>
      <c r="EK39" s="162">
        <v>-11.601000000000001</v>
      </c>
      <c r="EL39" s="162">
        <v>-10.5534</v>
      </c>
      <c r="EM39" s="162">
        <v>10.2783</v>
      </c>
      <c r="EN39" s="162">
        <v>3.3576999999999999</v>
      </c>
      <c r="EO39" s="163"/>
      <c r="EP39" s="162">
        <v>-9.2200000000000006</v>
      </c>
      <c r="EQ39" s="162">
        <v>-26.6966</v>
      </c>
      <c r="ER39" s="162">
        <v>-26.672799999999999</v>
      </c>
      <c r="ES39" s="162">
        <v>-3.4104000000000001</v>
      </c>
      <c r="ET39" s="162">
        <v>6.33</v>
      </c>
      <c r="EU39" s="162">
        <v>-8.85</v>
      </c>
      <c r="EV39" s="162">
        <v>-1.2</v>
      </c>
      <c r="EW39" s="162">
        <v>4.3338000000000001</v>
      </c>
      <c r="EX39" s="162">
        <v>6.2729999999999997</v>
      </c>
      <c r="EY39" s="162">
        <v>-11.414099999999999</v>
      </c>
      <c r="EZ39" s="162">
        <v>-11.4693</v>
      </c>
      <c r="FA39" s="162">
        <v>10.182600000000001</v>
      </c>
      <c r="FB39" s="162">
        <v>-1.6136999999999999</v>
      </c>
      <c r="FC39" s="162">
        <v>-13.3552</v>
      </c>
      <c r="FD39" s="162">
        <v>5.2674000000000003</v>
      </c>
      <c r="FE39" s="163"/>
      <c r="FF39" s="162">
        <v>4.9657999999999998</v>
      </c>
      <c r="FG39" s="162">
        <v>3.9392999999999998</v>
      </c>
      <c r="FH39" s="162">
        <v>4.1036999999999999</v>
      </c>
      <c r="FI39" s="162">
        <v>2.9540000000000002</v>
      </c>
      <c r="FJ39" s="162">
        <v>12.3918</v>
      </c>
      <c r="FK39" s="162">
        <v>12.726699999999999</v>
      </c>
      <c r="FL39" s="162">
        <v>-27.965199999999999</v>
      </c>
      <c r="FM39" s="162">
        <v>18.2974</v>
      </c>
      <c r="FN39" s="162">
        <v>18.258900000000001</v>
      </c>
      <c r="FO39" s="162">
        <v>-17.329799999999999</v>
      </c>
      <c r="FP39" s="162">
        <v>0</v>
      </c>
      <c r="FQ39" s="162">
        <v>20.392199999999999</v>
      </c>
      <c r="FR39" s="162">
        <v>-16.88</v>
      </c>
      <c r="FS39" s="162">
        <v>-1.5229999999999999</v>
      </c>
      <c r="FT39" s="162">
        <v>0.23549999999999999</v>
      </c>
      <c r="FU39" s="162">
        <v>1.0900000000000001</v>
      </c>
      <c r="FV39" s="162">
        <v>1.24</v>
      </c>
      <c r="FW39" s="162">
        <v>-20.3047</v>
      </c>
      <c r="FX39" s="162">
        <v>1.2255</v>
      </c>
      <c r="FY39" s="162">
        <v>2.3380000000000001</v>
      </c>
      <c r="FZ39" s="162">
        <v>0.64100000000000001</v>
      </c>
      <c r="GA39" s="163"/>
      <c r="GB39" s="162">
        <v>-11.94</v>
      </c>
      <c r="GC39" s="162">
        <v>-0.56730000000000003</v>
      </c>
      <c r="GD39" s="162">
        <v>7.1745000000000001</v>
      </c>
      <c r="GE39" s="162">
        <v>-5.38</v>
      </c>
      <c r="GF39" s="162">
        <v>38.459200000000003</v>
      </c>
      <c r="GG39" s="163"/>
      <c r="GH39" s="162">
        <v>31.523</v>
      </c>
      <c r="GI39" s="162">
        <v>-13.274699999999999</v>
      </c>
      <c r="GJ39" s="162">
        <v>-14.061500000000001</v>
      </c>
      <c r="GK39" s="162">
        <v>3.1736</v>
      </c>
      <c r="GL39" s="163"/>
      <c r="GM39" s="163"/>
      <c r="GN39" s="162">
        <v>-16.168900000000001</v>
      </c>
      <c r="GO39" s="162">
        <v>-23.404299999999999</v>
      </c>
      <c r="GP39" s="162">
        <v>2.2715000000000001</v>
      </c>
      <c r="GQ39" s="162">
        <v>-23.528700000000001</v>
      </c>
      <c r="GR39" s="162">
        <v>7.2755999999999998</v>
      </c>
      <c r="GS39" s="162">
        <v>7.2914000000000003</v>
      </c>
      <c r="GT39" s="162">
        <v>152.31569999999999</v>
      </c>
      <c r="GU39" s="162">
        <v>-1.2214</v>
      </c>
      <c r="GV39" s="162">
        <v>-2.5448</v>
      </c>
      <c r="GW39" s="162">
        <v>-16.184899999999999</v>
      </c>
      <c r="GX39" s="162">
        <v>4.9120999999999997</v>
      </c>
      <c r="GY39" s="162">
        <v>8.11</v>
      </c>
      <c r="GZ39" s="162">
        <v>8.2763000000000009</v>
      </c>
      <c r="HA39" s="163"/>
      <c r="HB39" s="162">
        <v>20.086200000000002</v>
      </c>
      <c r="HC39" s="162">
        <v>20.634599999999999</v>
      </c>
      <c r="HD39" s="162">
        <v>-1.68</v>
      </c>
      <c r="HE39" s="162">
        <v>-4.8215000000000003</v>
      </c>
      <c r="HF39" s="162">
        <v>26.635300000000001</v>
      </c>
      <c r="HG39" s="162">
        <v>0</v>
      </c>
      <c r="HH39" s="162">
        <v>56.731299999999997</v>
      </c>
      <c r="HI39" s="162">
        <v>-9.9975000000000005</v>
      </c>
      <c r="HJ39" s="162">
        <v>-9.1921999999999997</v>
      </c>
      <c r="HK39" s="162">
        <v>-8.4080999999999992</v>
      </c>
      <c r="HL39" s="163"/>
      <c r="HM39" s="162">
        <v>-12.7851</v>
      </c>
      <c r="HN39" s="162">
        <v>-14.7499</v>
      </c>
      <c r="HO39" s="163"/>
      <c r="HP39" s="163"/>
      <c r="HQ39" s="162">
        <v>-10.880800000000001</v>
      </c>
      <c r="HR39" s="162">
        <v>-10.282</v>
      </c>
      <c r="HS39" s="162">
        <v>-28.457699999999999</v>
      </c>
      <c r="HT39" s="162">
        <v>-29.2179</v>
      </c>
      <c r="HU39" s="162">
        <v>21.29</v>
      </c>
      <c r="HV39" s="162">
        <v>21.37</v>
      </c>
      <c r="HW39" s="162">
        <v>-33.6</v>
      </c>
      <c r="HX39" s="162">
        <v>-33.5</v>
      </c>
      <c r="HY39" s="162">
        <v>1.0904</v>
      </c>
      <c r="HZ39" s="162">
        <v>6.96</v>
      </c>
      <c r="IA39" s="162">
        <v>96.444599999999994</v>
      </c>
      <c r="IB39" s="162">
        <v>-3.7946</v>
      </c>
      <c r="IC39" s="162">
        <v>-3.8148</v>
      </c>
      <c r="ID39" s="163"/>
      <c r="IE39" s="162">
        <v>-36.299999999999997</v>
      </c>
      <c r="IF39" s="162">
        <v>-6.7</v>
      </c>
      <c r="IG39" s="162">
        <v>-7.2</v>
      </c>
      <c r="IH39" s="162">
        <v>-17.776299999999999</v>
      </c>
      <c r="II39" s="162">
        <v>-17.539000000000001</v>
      </c>
      <c r="IJ39" s="162">
        <v>-152.06549999999999</v>
      </c>
      <c r="IK39" s="162">
        <v>24.994599999999998</v>
      </c>
      <c r="IL39" s="162">
        <v>-273.05630000000002</v>
      </c>
      <c r="IM39" s="162">
        <v>-31.3521</v>
      </c>
      <c r="IN39" s="162">
        <v>-42.136600000000001</v>
      </c>
      <c r="IO39" s="162">
        <v>83.474699999999999</v>
      </c>
      <c r="IP39" s="162">
        <v>88.179100000000005</v>
      </c>
      <c r="IQ39" s="162">
        <v>139.30279999999999</v>
      </c>
      <c r="IR39" s="162">
        <v>93.611599999999996</v>
      </c>
      <c r="IS39" s="162">
        <v>9.2539999999999996</v>
      </c>
      <c r="IT39" s="162">
        <v>27.994599999999998</v>
      </c>
      <c r="IU39" s="162">
        <v>25.649799999999999</v>
      </c>
      <c r="IV39" s="162">
        <v>-26.206099999999999</v>
      </c>
      <c r="IW39" s="162">
        <v>159.1499</v>
      </c>
      <c r="IX39" s="162">
        <v>-210.3227</v>
      </c>
      <c r="IY39" s="162">
        <v>-49.0822</v>
      </c>
      <c r="IZ39" s="162">
        <v>54.004399999999997</v>
      </c>
      <c r="JA39" s="162">
        <v>0.63360000000000005</v>
      </c>
      <c r="JB39" s="163"/>
      <c r="JC39" s="162">
        <v>-7.12</v>
      </c>
      <c r="JD39" s="162">
        <v>-0.185</v>
      </c>
      <c r="JE39" s="162">
        <v>-0.184</v>
      </c>
      <c r="JF39" s="162">
        <v>4.24</v>
      </c>
      <c r="JG39" s="162">
        <v>-4.24</v>
      </c>
      <c r="JH39" s="162">
        <v>-1.9177</v>
      </c>
      <c r="JI39" s="162">
        <v>-2.1377999999999999</v>
      </c>
      <c r="JJ39" s="162">
        <v>3.5476999999999999</v>
      </c>
      <c r="JK39" s="162">
        <v>-10.106</v>
      </c>
      <c r="JL39" s="162">
        <v>3.8</v>
      </c>
      <c r="JM39" s="162">
        <v>0.49299999999999999</v>
      </c>
      <c r="JN39" s="162">
        <v>0.29299999999999998</v>
      </c>
      <c r="JO39" s="162">
        <v>1.9345000000000001</v>
      </c>
      <c r="JP39" s="162">
        <v>2.1213000000000002</v>
      </c>
      <c r="JQ39" s="162">
        <v>4.0632999999999999</v>
      </c>
      <c r="JR39" s="162">
        <v>3.4775999999999998</v>
      </c>
      <c r="JS39" s="162">
        <v>3.3473000000000002</v>
      </c>
      <c r="JT39" s="163"/>
      <c r="JU39" s="162">
        <v>24.4</v>
      </c>
      <c r="JV39" s="162">
        <v>1.1485000000000001</v>
      </c>
      <c r="JW39" s="162">
        <v>1.1299999999999999</v>
      </c>
      <c r="JX39" s="163"/>
      <c r="JY39" s="162">
        <v>-13.5175</v>
      </c>
      <c r="JZ39" s="162">
        <v>1.0824</v>
      </c>
      <c r="KA39" s="162">
        <v>-23.8568</v>
      </c>
      <c r="KB39" s="162">
        <v>-13.309699999999999</v>
      </c>
      <c r="KC39" s="162">
        <v>-8.0137999999999998</v>
      </c>
      <c r="KD39" s="162">
        <v>-24.4068</v>
      </c>
      <c r="KE39" s="162">
        <v>1.5587</v>
      </c>
      <c r="KF39" s="162">
        <v>-27.3</v>
      </c>
      <c r="KG39" s="162">
        <v>12.3</v>
      </c>
      <c r="KH39" s="162">
        <v>19.135000000000002</v>
      </c>
      <c r="KI39" s="162">
        <v>-79.985500000000002</v>
      </c>
    </row>
    <row r="40" spans="1:295" ht="18" customHeight="1" x14ac:dyDescent="0.25">
      <c r="A40" s="159" t="s">
        <v>95</v>
      </c>
      <c r="B40" s="159" t="s">
        <v>812</v>
      </c>
      <c r="C40" s="164">
        <v>0</v>
      </c>
      <c r="D40" s="164">
        <v>4.7858999999999998</v>
      </c>
      <c r="E40" s="164">
        <v>-9.7475000000000005</v>
      </c>
      <c r="F40" s="164">
        <v>0.95379999999999998</v>
      </c>
      <c r="G40" s="164">
        <v>8.7454999999999998</v>
      </c>
      <c r="H40" s="165"/>
      <c r="I40" s="164">
        <v>17.651199999999999</v>
      </c>
      <c r="J40" s="165"/>
      <c r="K40" s="164">
        <v>23.707899999999999</v>
      </c>
      <c r="L40" s="164">
        <v>10.2507</v>
      </c>
      <c r="M40" s="164">
        <v>9.8505000000000003</v>
      </c>
      <c r="N40" s="164">
        <v>-17.760000000000002</v>
      </c>
      <c r="O40" s="164">
        <v>-33</v>
      </c>
      <c r="P40" s="164">
        <v>11</v>
      </c>
      <c r="Q40" s="164">
        <v>6.6239999999999997</v>
      </c>
      <c r="R40" s="164">
        <v>-22</v>
      </c>
      <c r="S40" s="164">
        <v>-0.2999</v>
      </c>
      <c r="T40" s="164">
        <v>-1.7383999999999999</v>
      </c>
      <c r="U40" s="164">
        <v>6.5624000000000002</v>
      </c>
      <c r="V40" s="164">
        <v>6.6641000000000004</v>
      </c>
      <c r="W40" s="164">
        <v>11.3733</v>
      </c>
      <c r="X40" s="164">
        <v>4.3552999999999997</v>
      </c>
      <c r="Y40" s="164">
        <v>-3.8300000000000001E-2</v>
      </c>
      <c r="Z40" s="164">
        <v>2.6135999999999999</v>
      </c>
      <c r="AA40" s="165"/>
      <c r="AB40" s="164">
        <v>-0.30430000000000001</v>
      </c>
      <c r="AC40" s="164">
        <v>-0.81899999999999995</v>
      </c>
      <c r="AD40" s="164">
        <v>-0.81399999999999995</v>
      </c>
      <c r="AE40" s="164">
        <v>3.0019999999999998</v>
      </c>
      <c r="AF40" s="164">
        <v>-2.2200000000000002</v>
      </c>
      <c r="AG40" s="164">
        <v>6.6</v>
      </c>
      <c r="AH40" s="165"/>
      <c r="AI40" s="165"/>
      <c r="AJ40" s="164">
        <v>-14.47</v>
      </c>
      <c r="AK40" s="164">
        <v>-14.5</v>
      </c>
      <c r="AL40" s="165"/>
      <c r="AM40" s="164">
        <v>-7.24</v>
      </c>
      <c r="AN40" s="164">
        <v>-7.24</v>
      </c>
      <c r="AO40" s="164">
        <v>6.8868999999999998</v>
      </c>
      <c r="AP40" s="164">
        <v>3.5486</v>
      </c>
      <c r="AQ40" s="164">
        <v>10.569699999999999</v>
      </c>
      <c r="AR40" s="164">
        <v>13.617000000000001</v>
      </c>
      <c r="AS40" s="164">
        <v>-9.2658000000000005</v>
      </c>
      <c r="AT40" s="164">
        <v>-12.860099999999999</v>
      </c>
      <c r="AU40" s="164">
        <v>-12.240600000000001</v>
      </c>
      <c r="AV40" s="164">
        <v>11.5481</v>
      </c>
      <c r="AW40" s="164">
        <v>16.6386</v>
      </c>
      <c r="AX40" s="164">
        <v>-18.888200000000001</v>
      </c>
      <c r="AY40" s="164">
        <v>-16.343</v>
      </c>
      <c r="AZ40" s="164">
        <v>2.3795999999999999</v>
      </c>
      <c r="BA40" s="164">
        <v>12.2826</v>
      </c>
      <c r="BB40" s="164">
        <v>123.2608</v>
      </c>
      <c r="BC40" s="164">
        <v>9.0215999999999994</v>
      </c>
      <c r="BD40" s="164">
        <v>-5.8</v>
      </c>
      <c r="BE40" s="164">
        <v>-6.2</v>
      </c>
      <c r="BF40" s="164">
        <v>-20.443999999999999</v>
      </c>
      <c r="BG40" s="164">
        <v>-22.0913</v>
      </c>
      <c r="BH40" s="164">
        <v>-2.5034999999999998</v>
      </c>
      <c r="BI40" s="165"/>
      <c r="BJ40" s="164">
        <v>17.604399999999998</v>
      </c>
      <c r="BK40" s="164">
        <v>7.2651000000000003</v>
      </c>
      <c r="BL40" s="164">
        <v>1.8285</v>
      </c>
      <c r="BM40" s="164">
        <v>1.2774000000000001</v>
      </c>
      <c r="BN40" s="164">
        <v>-92.257400000000004</v>
      </c>
      <c r="BO40" s="164">
        <v>68.086799999999997</v>
      </c>
      <c r="BP40" s="164">
        <v>67.384799999999998</v>
      </c>
      <c r="BQ40" s="164">
        <v>-2.3490000000000002</v>
      </c>
      <c r="BR40" s="164">
        <v>-63.182600000000001</v>
      </c>
      <c r="BS40" s="165"/>
      <c r="BT40" s="165"/>
      <c r="BU40" s="165"/>
      <c r="BV40" s="164">
        <v>33.132100000000001</v>
      </c>
      <c r="BW40" s="164">
        <v>11.82</v>
      </c>
      <c r="BX40" s="165"/>
      <c r="BY40" s="165"/>
      <c r="BZ40" s="164">
        <v>-0.67</v>
      </c>
      <c r="CA40" s="164">
        <v>-25.447700000000001</v>
      </c>
      <c r="CB40" s="164">
        <v>-25.715599999999998</v>
      </c>
      <c r="CC40" s="164">
        <v>36.445300000000003</v>
      </c>
      <c r="CD40" s="164">
        <v>36.221499999999999</v>
      </c>
      <c r="CE40" s="164">
        <v>-4.0774999999999997</v>
      </c>
      <c r="CF40" s="164">
        <v>-10.9076</v>
      </c>
      <c r="CG40" s="164">
        <v>-10.9131</v>
      </c>
      <c r="CH40" s="164">
        <v>18.035699999999999</v>
      </c>
      <c r="CI40" s="164">
        <v>0</v>
      </c>
      <c r="CJ40" s="165"/>
      <c r="CK40" s="165"/>
      <c r="CL40" s="164">
        <v>28.7</v>
      </c>
      <c r="CM40" s="164">
        <v>24.2</v>
      </c>
      <c r="CN40" s="164">
        <v>-3.27</v>
      </c>
      <c r="CO40" s="164">
        <v>38.505499999999998</v>
      </c>
      <c r="CP40" s="164">
        <v>38.554299999999998</v>
      </c>
      <c r="CQ40" s="164">
        <v>35.768900000000002</v>
      </c>
      <c r="CR40" s="164">
        <v>78.885400000000004</v>
      </c>
      <c r="CS40" s="164">
        <v>79.274299999999997</v>
      </c>
      <c r="CT40" s="164">
        <v>-31.176300000000001</v>
      </c>
      <c r="CU40" s="164">
        <v>-65.3322</v>
      </c>
      <c r="CV40" s="164">
        <v>-26.341899999999999</v>
      </c>
      <c r="CW40" s="164">
        <v>3.4064000000000001</v>
      </c>
      <c r="CX40" s="164">
        <v>29.34</v>
      </c>
      <c r="CY40" s="164">
        <v>12.18</v>
      </c>
      <c r="CZ40" s="164">
        <v>12.036099999999999</v>
      </c>
      <c r="DA40" s="164">
        <v>12.014799999999999</v>
      </c>
      <c r="DB40" s="164">
        <v>-11.81</v>
      </c>
      <c r="DC40" s="165"/>
      <c r="DD40" s="165"/>
      <c r="DE40" s="165"/>
      <c r="DF40" s="164">
        <v>3.5661999999999998</v>
      </c>
      <c r="DG40" s="165"/>
      <c r="DH40" s="164">
        <v>-6.2454999999999998</v>
      </c>
      <c r="DI40" s="164">
        <v>-7.3</v>
      </c>
      <c r="DJ40" s="164">
        <v>-6.9</v>
      </c>
      <c r="DK40" s="164">
        <v>-0.98509999999999998</v>
      </c>
      <c r="DL40" s="164">
        <v>5.0551000000000004</v>
      </c>
      <c r="DM40" s="164">
        <v>14.8301</v>
      </c>
      <c r="DN40" s="164">
        <v>13.921799999999999</v>
      </c>
      <c r="DO40" s="164">
        <v>5.59</v>
      </c>
      <c r="DP40" s="164">
        <v>-4.4000000000000004</v>
      </c>
      <c r="DQ40" s="164">
        <v>13.6555</v>
      </c>
      <c r="DR40" s="164">
        <v>-4.0052000000000003</v>
      </c>
      <c r="DS40" s="164">
        <v>-7.36</v>
      </c>
      <c r="DT40" s="164">
        <v>-7.45</v>
      </c>
      <c r="DU40" s="164">
        <v>9.61</v>
      </c>
      <c r="DV40" s="164">
        <v>39.54</v>
      </c>
      <c r="DW40" s="164">
        <v>-2.5455000000000001</v>
      </c>
      <c r="DX40" s="164">
        <v>-1.2726999999999999</v>
      </c>
      <c r="DY40" s="164">
        <v>-36.486199999999997</v>
      </c>
      <c r="DZ40" s="164">
        <v>-36.736400000000003</v>
      </c>
      <c r="EA40" s="164">
        <v>42.671300000000002</v>
      </c>
      <c r="EB40" s="164">
        <v>15.876300000000001</v>
      </c>
      <c r="EC40" s="164">
        <v>3.7191000000000001</v>
      </c>
      <c r="ED40" s="164">
        <v>4.0430000000000001</v>
      </c>
      <c r="EE40" s="164">
        <v>-16.520499999999998</v>
      </c>
      <c r="EF40" s="164">
        <v>-14.6708</v>
      </c>
      <c r="EG40" s="164">
        <v>-5.391</v>
      </c>
      <c r="EH40" s="164">
        <v>-53.0244</v>
      </c>
      <c r="EI40" s="164">
        <v>-79.991100000000003</v>
      </c>
      <c r="EJ40" s="165"/>
      <c r="EK40" s="164">
        <v>-11.734299999999999</v>
      </c>
      <c r="EL40" s="164">
        <v>-10.5448</v>
      </c>
      <c r="EM40" s="164">
        <v>0</v>
      </c>
      <c r="EN40" s="164">
        <v>1.9020999999999999</v>
      </c>
      <c r="EO40" s="165"/>
      <c r="EP40" s="164">
        <v>4.6239999999999997</v>
      </c>
      <c r="EQ40" s="164">
        <v>-26.7667</v>
      </c>
      <c r="ER40" s="164">
        <v>-26.8186</v>
      </c>
      <c r="ES40" s="164">
        <v>-4.2066999999999997</v>
      </c>
      <c r="ET40" s="164">
        <v>0</v>
      </c>
      <c r="EU40" s="164">
        <v>-8.64</v>
      </c>
      <c r="EV40" s="164">
        <v>1.1000000000000001</v>
      </c>
      <c r="EW40" s="164">
        <v>4.1113999999999997</v>
      </c>
      <c r="EX40" s="164">
        <v>5.0087999999999999</v>
      </c>
      <c r="EY40" s="164">
        <v>-8.8980999999999995</v>
      </c>
      <c r="EZ40" s="164">
        <v>-9.1455000000000002</v>
      </c>
      <c r="FA40" s="164">
        <v>8.1280000000000001</v>
      </c>
      <c r="FB40" s="164">
        <v>-1.5417000000000001</v>
      </c>
      <c r="FC40" s="164">
        <v>-14.724</v>
      </c>
      <c r="FD40" s="164">
        <v>4.4875999999999996</v>
      </c>
      <c r="FE40" s="165"/>
      <c r="FF40" s="164">
        <v>4.1227</v>
      </c>
      <c r="FG40" s="164">
        <v>3.1656</v>
      </c>
      <c r="FH40" s="164">
        <v>2.8435000000000001</v>
      </c>
      <c r="FI40" s="164">
        <v>0</v>
      </c>
      <c r="FJ40" s="164">
        <v>12.224299999999999</v>
      </c>
      <c r="FK40" s="164">
        <v>12.559200000000001</v>
      </c>
      <c r="FL40" s="164">
        <v>-26.9605</v>
      </c>
      <c r="FM40" s="164">
        <v>18.4315</v>
      </c>
      <c r="FN40" s="164">
        <v>17.846599999999999</v>
      </c>
      <c r="FO40" s="164">
        <v>-17.440300000000001</v>
      </c>
      <c r="FP40" s="164">
        <v>0</v>
      </c>
      <c r="FQ40" s="164">
        <v>20.904900000000001</v>
      </c>
      <c r="FR40" s="164">
        <v>-15.73</v>
      </c>
      <c r="FS40" s="164">
        <v>-2.0156000000000001</v>
      </c>
      <c r="FT40" s="164">
        <v>0.2273</v>
      </c>
      <c r="FU40" s="164">
        <v>1.1499999999999999</v>
      </c>
      <c r="FV40" s="164">
        <v>0.57999999999999996</v>
      </c>
      <c r="FW40" s="164">
        <v>-19.8171</v>
      </c>
      <c r="FX40" s="165"/>
      <c r="FY40" s="164">
        <v>2.6139999999999999</v>
      </c>
      <c r="FZ40" s="164">
        <v>0.74</v>
      </c>
      <c r="GA40" s="165"/>
      <c r="GB40" s="164">
        <v>-12.64</v>
      </c>
      <c r="GC40" s="164">
        <v>-0.86799999999999999</v>
      </c>
      <c r="GD40" s="164">
        <v>6.3494000000000002</v>
      </c>
      <c r="GE40" s="164">
        <v>-5.48</v>
      </c>
      <c r="GF40" s="164">
        <v>36.550699999999999</v>
      </c>
      <c r="GG40" s="165"/>
      <c r="GH40" s="164">
        <v>31.109200000000001</v>
      </c>
      <c r="GI40" s="164">
        <v>-13.567500000000001</v>
      </c>
      <c r="GJ40" s="164">
        <v>-14.3218</v>
      </c>
      <c r="GK40" s="164">
        <v>3.1781000000000001</v>
      </c>
      <c r="GL40" s="165"/>
      <c r="GM40" s="165"/>
      <c r="GN40" s="165"/>
      <c r="GO40" s="164">
        <v>-23.430599999999998</v>
      </c>
      <c r="GP40" s="164">
        <v>1.6779999999999999</v>
      </c>
      <c r="GQ40" s="164">
        <v>-22.562999999999999</v>
      </c>
      <c r="GR40" s="164">
        <v>6.9653999999999998</v>
      </c>
      <c r="GS40" s="164">
        <v>6.8487</v>
      </c>
      <c r="GT40" s="164">
        <v>153.40520000000001</v>
      </c>
      <c r="GU40" s="164">
        <v>-1.4771000000000001</v>
      </c>
      <c r="GV40" s="164">
        <v>-1.6244000000000001</v>
      </c>
      <c r="GW40" s="164">
        <v>-16.189599999999999</v>
      </c>
      <c r="GX40" s="164">
        <v>4.6723999999999997</v>
      </c>
      <c r="GY40" s="164">
        <v>8.1393000000000004</v>
      </c>
      <c r="GZ40" s="164">
        <v>8.2920999999999996</v>
      </c>
      <c r="HA40" s="165"/>
      <c r="HB40" s="164">
        <v>17.924600000000002</v>
      </c>
      <c r="HC40" s="164">
        <v>20.432300000000001</v>
      </c>
      <c r="HD40" s="164">
        <v>-3.77</v>
      </c>
      <c r="HE40" s="164">
        <v>0</v>
      </c>
      <c r="HF40" s="164">
        <v>26.825500000000002</v>
      </c>
      <c r="HG40" s="164">
        <v>-8.6783000000000001</v>
      </c>
      <c r="HH40" s="164">
        <v>55.904299999999999</v>
      </c>
      <c r="HI40" s="164">
        <v>-7.2832999999999997</v>
      </c>
      <c r="HJ40" s="164">
        <v>-6.9275000000000002</v>
      </c>
      <c r="HK40" s="164">
        <v>-8.1327999999999996</v>
      </c>
      <c r="HL40" s="165"/>
      <c r="HM40" s="164">
        <v>-13.9597</v>
      </c>
      <c r="HN40" s="164">
        <v>-13.015700000000001</v>
      </c>
      <c r="HO40" s="165"/>
      <c r="HP40" s="165"/>
      <c r="HQ40" s="164">
        <v>-12.6496</v>
      </c>
      <c r="HR40" s="164">
        <v>-12.473800000000001</v>
      </c>
      <c r="HS40" s="164">
        <v>-29.1799</v>
      </c>
      <c r="HT40" s="164">
        <v>-28.691299999999998</v>
      </c>
      <c r="HU40" s="164">
        <v>16.71</v>
      </c>
      <c r="HV40" s="164">
        <v>16.79</v>
      </c>
      <c r="HW40" s="164">
        <v>-33.700000000000003</v>
      </c>
      <c r="HX40" s="164">
        <v>-34.299999999999997</v>
      </c>
      <c r="HY40" s="164">
        <v>1.3192999999999999</v>
      </c>
      <c r="HZ40" s="164">
        <v>4.6399999999999997</v>
      </c>
      <c r="IA40" s="164">
        <v>104.1502</v>
      </c>
      <c r="IB40" s="164">
        <v>-3.2593999999999999</v>
      </c>
      <c r="IC40" s="164">
        <v>-3.2768000000000002</v>
      </c>
      <c r="ID40" s="164">
        <v>-15.7</v>
      </c>
      <c r="IE40" s="164">
        <v>-36.299999999999997</v>
      </c>
      <c r="IF40" s="164">
        <v>-4.5999999999999996</v>
      </c>
      <c r="IG40" s="164">
        <v>-5.2</v>
      </c>
      <c r="IH40" s="164">
        <v>-17.902699999999999</v>
      </c>
      <c r="II40" s="164">
        <v>-17.661300000000001</v>
      </c>
      <c r="IJ40" s="164">
        <v>-150.0949</v>
      </c>
      <c r="IK40" s="164">
        <v>28.694199999999999</v>
      </c>
      <c r="IL40" s="164">
        <v>-278.00130000000001</v>
      </c>
      <c r="IM40" s="164">
        <v>-36.0608</v>
      </c>
      <c r="IN40" s="164">
        <v>-44.641399999999997</v>
      </c>
      <c r="IO40" s="164">
        <v>88.8048</v>
      </c>
      <c r="IP40" s="164">
        <v>83.247500000000002</v>
      </c>
      <c r="IQ40" s="164">
        <v>147.27809999999999</v>
      </c>
      <c r="IR40" s="164">
        <v>103.1215</v>
      </c>
      <c r="IS40" s="164">
        <v>13.163</v>
      </c>
      <c r="IT40" s="164">
        <v>28.865400000000001</v>
      </c>
      <c r="IU40" s="164">
        <v>29.569700000000001</v>
      </c>
      <c r="IV40" s="164">
        <v>-33.711500000000001</v>
      </c>
      <c r="IW40" s="164">
        <v>165.1799</v>
      </c>
      <c r="IX40" s="164">
        <v>-224.2131</v>
      </c>
      <c r="IY40" s="164">
        <v>-55.253500000000003</v>
      </c>
      <c r="IZ40" s="164">
        <v>62.923200000000001</v>
      </c>
      <c r="JA40" s="164">
        <v>1.4075</v>
      </c>
      <c r="JB40" s="165"/>
      <c r="JC40" s="164">
        <v>-7.6</v>
      </c>
      <c r="JD40" s="164">
        <v>-0.35299999999999998</v>
      </c>
      <c r="JE40" s="164">
        <v>-0.36099999999999999</v>
      </c>
      <c r="JF40" s="164">
        <v>4</v>
      </c>
      <c r="JG40" s="164">
        <v>-3.36</v>
      </c>
      <c r="JH40" s="164">
        <v>-2.0859999999999999</v>
      </c>
      <c r="JI40" s="164">
        <v>-2.8121999999999998</v>
      </c>
      <c r="JJ40" s="164">
        <v>3.4592000000000001</v>
      </c>
      <c r="JK40" s="164">
        <v>-9.9901</v>
      </c>
      <c r="JL40" s="164">
        <v>3.8</v>
      </c>
      <c r="JM40" s="164">
        <v>2.1110000000000002</v>
      </c>
      <c r="JN40" s="164">
        <v>1.427</v>
      </c>
      <c r="JO40" s="164">
        <v>1.7135</v>
      </c>
      <c r="JP40" s="165"/>
      <c r="JQ40" s="164">
        <v>3.2231000000000001</v>
      </c>
      <c r="JR40" s="164">
        <v>2.8896999999999999</v>
      </c>
      <c r="JS40" s="164">
        <v>2.6949999999999998</v>
      </c>
      <c r="JT40" s="165"/>
      <c r="JU40" s="164">
        <v>24.3</v>
      </c>
      <c r="JV40" s="164">
        <v>-0.4446</v>
      </c>
      <c r="JW40" s="164">
        <v>1.06</v>
      </c>
      <c r="JX40" s="165"/>
      <c r="JY40" s="164">
        <v>-12.891299999999999</v>
      </c>
      <c r="JZ40" s="164">
        <v>1.0196000000000001</v>
      </c>
      <c r="KA40" s="164">
        <v>-24.591000000000001</v>
      </c>
      <c r="KB40" s="164">
        <v>-12.7616</v>
      </c>
      <c r="KC40" s="164">
        <v>-7.5547000000000004</v>
      </c>
      <c r="KD40" s="164">
        <v>-25.088200000000001</v>
      </c>
      <c r="KE40" s="164">
        <v>1.5704</v>
      </c>
      <c r="KF40" s="164">
        <v>-26.4</v>
      </c>
      <c r="KG40" s="164">
        <v>11</v>
      </c>
      <c r="KH40" s="164">
        <v>21.888000000000002</v>
      </c>
      <c r="KI40" s="164">
        <v>-74.928700000000006</v>
      </c>
    </row>
    <row r="41" spans="1:295" ht="18" customHeight="1" x14ac:dyDescent="0.25">
      <c r="A41" s="159" t="s">
        <v>95</v>
      </c>
      <c r="B41" s="159" t="s">
        <v>813</v>
      </c>
      <c r="C41" s="160">
        <v>0</v>
      </c>
      <c r="D41" s="160">
        <v>4.6421000000000001</v>
      </c>
      <c r="E41" s="160">
        <v>-9.6151</v>
      </c>
      <c r="F41" s="160">
        <v>1.8529</v>
      </c>
      <c r="G41" s="160">
        <v>9.0036000000000005</v>
      </c>
      <c r="H41" s="161"/>
      <c r="I41" s="160">
        <v>17.6478</v>
      </c>
      <c r="J41" s="161"/>
      <c r="K41" s="160">
        <v>22.769600000000001</v>
      </c>
      <c r="L41" s="160">
        <v>9.9986999999999995</v>
      </c>
      <c r="M41" s="160">
        <v>9.2741000000000007</v>
      </c>
      <c r="N41" s="160">
        <v>-15.54</v>
      </c>
      <c r="O41" s="160">
        <v>-35.200000000000003</v>
      </c>
      <c r="P41" s="160">
        <v>13.2</v>
      </c>
      <c r="Q41" s="160">
        <v>7.452</v>
      </c>
      <c r="R41" s="160">
        <v>-22</v>
      </c>
      <c r="S41" s="160">
        <v>-0.27400000000000002</v>
      </c>
      <c r="T41" s="160">
        <v>-2.9138000000000002</v>
      </c>
      <c r="U41" s="160">
        <v>6.4379</v>
      </c>
      <c r="V41" s="160">
        <v>6.5937000000000001</v>
      </c>
      <c r="W41" s="160">
        <v>11.273</v>
      </c>
      <c r="X41" s="160">
        <v>4.2808000000000002</v>
      </c>
      <c r="Y41" s="160">
        <v>-4.4999999999999998E-2</v>
      </c>
      <c r="Z41" s="160">
        <v>2.4927000000000001</v>
      </c>
      <c r="AA41" s="161"/>
      <c r="AB41" s="160">
        <v>-0.2424</v>
      </c>
      <c r="AC41" s="160">
        <v>-0.72599999999999998</v>
      </c>
      <c r="AD41" s="160">
        <v>-0.67200000000000004</v>
      </c>
      <c r="AE41" s="160">
        <v>3.1139999999999999</v>
      </c>
      <c r="AF41" s="160">
        <v>-4.4400000000000004</v>
      </c>
      <c r="AG41" s="160">
        <v>8.8000000000000007</v>
      </c>
      <c r="AH41" s="161"/>
      <c r="AI41" s="161"/>
      <c r="AJ41" s="160">
        <v>-14.17</v>
      </c>
      <c r="AK41" s="160">
        <v>-14.15</v>
      </c>
      <c r="AL41" s="161"/>
      <c r="AM41" s="160">
        <v>-7.01</v>
      </c>
      <c r="AN41" s="160">
        <v>-6.92</v>
      </c>
      <c r="AO41" s="160">
        <v>7.4139999999999997</v>
      </c>
      <c r="AP41" s="160">
        <v>3.2715999999999998</v>
      </c>
      <c r="AQ41" s="160">
        <v>9.6313999999999993</v>
      </c>
      <c r="AR41" s="160">
        <v>13.397600000000001</v>
      </c>
      <c r="AS41" s="160">
        <v>-10.1088</v>
      </c>
      <c r="AT41" s="160">
        <v>-11.5205</v>
      </c>
      <c r="AU41" s="160">
        <v>-11.3096</v>
      </c>
      <c r="AV41" s="160">
        <v>13.926299999999999</v>
      </c>
      <c r="AW41" s="160">
        <v>15.521100000000001</v>
      </c>
      <c r="AX41" s="160">
        <v>-20.093900000000001</v>
      </c>
      <c r="AY41" s="160">
        <v>-17.4147</v>
      </c>
      <c r="AZ41" s="160">
        <v>3.5632999999999999</v>
      </c>
      <c r="BA41" s="160">
        <v>15.694100000000001</v>
      </c>
      <c r="BB41" s="160">
        <v>123.1778</v>
      </c>
      <c r="BC41" s="160">
        <v>7.5556999999999999</v>
      </c>
      <c r="BD41" s="160">
        <v>-5</v>
      </c>
      <c r="BE41" s="160">
        <v>-5.4</v>
      </c>
      <c r="BF41" s="160">
        <v>-20.543800000000001</v>
      </c>
      <c r="BG41" s="160">
        <v>-21.721599999999999</v>
      </c>
      <c r="BH41" s="160">
        <v>-2.3852000000000002</v>
      </c>
      <c r="BI41" s="161"/>
      <c r="BJ41" s="160">
        <v>20.293600000000001</v>
      </c>
      <c r="BK41" s="160">
        <v>6.8446999999999996</v>
      </c>
      <c r="BL41" s="160">
        <v>1.7632000000000001</v>
      </c>
      <c r="BM41" s="160">
        <v>1.335</v>
      </c>
      <c r="BN41" s="160">
        <v>-93.966499999999996</v>
      </c>
      <c r="BO41" s="160">
        <v>66.499799999999993</v>
      </c>
      <c r="BP41" s="160">
        <v>66.408299999999997</v>
      </c>
      <c r="BQ41" s="160">
        <v>-2.3111999999999999</v>
      </c>
      <c r="BR41" s="160">
        <v>-72.287099999999995</v>
      </c>
      <c r="BS41" s="161"/>
      <c r="BT41" s="161"/>
      <c r="BU41" s="161"/>
      <c r="BV41" s="160">
        <v>32.752899999999997</v>
      </c>
      <c r="BW41" s="160">
        <v>12.66</v>
      </c>
      <c r="BX41" s="161"/>
      <c r="BY41" s="161"/>
      <c r="BZ41" s="160">
        <v>-3.7</v>
      </c>
      <c r="CA41" s="160">
        <v>-27.1891</v>
      </c>
      <c r="CB41" s="160">
        <v>-26.653300000000002</v>
      </c>
      <c r="CC41" s="160">
        <v>31.8796</v>
      </c>
      <c r="CD41" s="160">
        <v>31.074300000000001</v>
      </c>
      <c r="CE41" s="160">
        <v>-3.4982000000000002</v>
      </c>
      <c r="CF41" s="160">
        <v>-7.8747999999999996</v>
      </c>
      <c r="CG41" s="160">
        <v>-7.9996999999999998</v>
      </c>
      <c r="CH41" s="160">
        <v>19.666499999999999</v>
      </c>
      <c r="CI41" s="161"/>
      <c r="CJ41" s="161"/>
      <c r="CK41" s="161"/>
      <c r="CL41" s="160">
        <v>27.9</v>
      </c>
      <c r="CM41" s="160">
        <v>23.7</v>
      </c>
      <c r="CN41" s="160">
        <v>-3.31</v>
      </c>
      <c r="CO41" s="160">
        <v>39.894399999999997</v>
      </c>
      <c r="CP41" s="160">
        <v>38.966900000000003</v>
      </c>
      <c r="CQ41" s="160">
        <v>37.5518</v>
      </c>
      <c r="CR41" s="160">
        <v>79.540499999999994</v>
      </c>
      <c r="CS41" s="160">
        <v>79.889600000000002</v>
      </c>
      <c r="CT41" s="160">
        <v>-29.598199999999999</v>
      </c>
      <c r="CU41" s="160">
        <v>-66.381600000000006</v>
      </c>
      <c r="CV41" s="160">
        <v>-25.822600000000001</v>
      </c>
      <c r="CW41" s="160">
        <v>3.2503000000000002</v>
      </c>
      <c r="CX41" s="160">
        <v>30.44</v>
      </c>
      <c r="CY41" s="160">
        <v>12.96</v>
      </c>
      <c r="CZ41" s="160">
        <v>12.036099999999999</v>
      </c>
      <c r="DA41" s="160">
        <v>11.9171</v>
      </c>
      <c r="DB41" s="160">
        <v>-11.68</v>
      </c>
      <c r="DC41" s="161"/>
      <c r="DD41" s="161"/>
      <c r="DE41" s="161"/>
      <c r="DF41" s="160">
        <v>-0.30170000000000002</v>
      </c>
      <c r="DG41" s="161"/>
      <c r="DH41" s="160">
        <v>-6.0492999999999997</v>
      </c>
      <c r="DI41" s="160">
        <v>-7.6</v>
      </c>
      <c r="DJ41" s="160">
        <v>-7.1</v>
      </c>
      <c r="DK41" s="160">
        <v>-1.3684000000000001</v>
      </c>
      <c r="DL41" s="160">
        <v>4.681</v>
      </c>
      <c r="DM41" s="160">
        <v>14.6724</v>
      </c>
      <c r="DN41" s="160">
        <v>13.550700000000001</v>
      </c>
      <c r="DO41" s="160">
        <v>5.24</v>
      </c>
      <c r="DP41" s="160">
        <v>-4.45</v>
      </c>
      <c r="DQ41" s="160">
        <v>13.500500000000001</v>
      </c>
      <c r="DR41" s="160">
        <v>-1.0550999999999999</v>
      </c>
      <c r="DS41" s="160">
        <v>-7.2</v>
      </c>
      <c r="DT41" s="160">
        <v>-7.31</v>
      </c>
      <c r="DU41" s="160">
        <v>10.36</v>
      </c>
      <c r="DV41" s="160">
        <v>38.96</v>
      </c>
      <c r="DW41" s="160">
        <v>0.14549999999999999</v>
      </c>
      <c r="DX41" s="160">
        <v>8.1799999999999998E-2</v>
      </c>
      <c r="DY41" s="160">
        <v>-34.961300000000001</v>
      </c>
      <c r="DZ41" s="160">
        <v>-35.327300000000001</v>
      </c>
      <c r="EA41" s="160">
        <v>42.761899999999997</v>
      </c>
      <c r="EB41" s="160">
        <v>15.6591</v>
      </c>
      <c r="EC41" s="160">
        <v>4.3802000000000003</v>
      </c>
      <c r="ED41" s="160">
        <v>4.4977</v>
      </c>
      <c r="EE41" s="160">
        <v>-19.112400000000001</v>
      </c>
      <c r="EF41" s="160">
        <v>-15.3024</v>
      </c>
      <c r="EG41" s="160">
        <v>-5.7990000000000004</v>
      </c>
      <c r="EH41" s="160">
        <v>-51.589599999999997</v>
      </c>
      <c r="EI41" s="160">
        <v>-62.230600000000003</v>
      </c>
      <c r="EJ41" s="161"/>
      <c r="EK41" s="160">
        <v>-10.252000000000001</v>
      </c>
      <c r="EL41" s="160">
        <v>-9.6774000000000004</v>
      </c>
      <c r="EM41" s="160">
        <v>0</v>
      </c>
      <c r="EN41" s="160">
        <v>-2.1789999999999998</v>
      </c>
      <c r="EO41" s="161"/>
      <c r="EP41" s="160">
        <v>16.399999999999999</v>
      </c>
      <c r="EQ41" s="160">
        <v>-27.2822</v>
      </c>
      <c r="ER41" s="160">
        <v>-27.5626</v>
      </c>
      <c r="ES41" s="160">
        <v>-3.4619</v>
      </c>
      <c r="ET41" s="160">
        <v>-6.99</v>
      </c>
      <c r="EU41" s="160">
        <v>-10.18</v>
      </c>
      <c r="EV41" s="160">
        <v>1.8</v>
      </c>
      <c r="EW41" s="160">
        <v>3.8854000000000002</v>
      </c>
      <c r="EX41" s="160">
        <v>-0.71919999999999995</v>
      </c>
      <c r="EY41" s="160">
        <v>-9.8010999999999999</v>
      </c>
      <c r="EZ41" s="160">
        <v>-10.1067</v>
      </c>
      <c r="FA41" s="160">
        <v>9.0775000000000006</v>
      </c>
      <c r="FB41" s="160">
        <v>-0.19989999999999999</v>
      </c>
      <c r="FC41" s="160">
        <v>-11.0227</v>
      </c>
      <c r="FD41" s="160">
        <v>4.2024999999999997</v>
      </c>
      <c r="FE41" s="161"/>
      <c r="FF41" s="160">
        <v>4.0495000000000001</v>
      </c>
      <c r="FG41" s="160">
        <v>4.0610999999999997</v>
      </c>
      <c r="FH41" s="160">
        <v>4.6214000000000004</v>
      </c>
      <c r="FI41" s="160">
        <v>2.9565000000000001</v>
      </c>
      <c r="FJ41" s="160">
        <v>13.731400000000001</v>
      </c>
      <c r="FK41" s="160">
        <v>13.564</v>
      </c>
      <c r="FL41" s="160">
        <v>-28.802499999999998</v>
      </c>
      <c r="FM41" s="160">
        <v>18.205100000000002</v>
      </c>
      <c r="FN41" s="160">
        <v>18.329000000000001</v>
      </c>
      <c r="FO41" s="160">
        <v>-16.6739</v>
      </c>
      <c r="FP41" s="161"/>
      <c r="FQ41" s="160">
        <v>17.823799999999999</v>
      </c>
      <c r="FR41" s="160">
        <v>-17.02</v>
      </c>
      <c r="FS41" s="160">
        <v>-2.5081000000000002</v>
      </c>
      <c r="FT41" s="160">
        <v>0.19980000000000001</v>
      </c>
      <c r="FU41" s="160">
        <v>1.85</v>
      </c>
      <c r="FV41" s="160">
        <v>0.65</v>
      </c>
      <c r="FW41" s="160">
        <v>-17.462499999999999</v>
      </c>
      <c r="FX41" s="161"/>
      <c r="FY41" s="160">
        <v>2.5720000000000001</v>
      </c>
      <c r="FZ41" s="160">
        <v>0.57499999999999996</v>
      </c>
      <c r="GA41" s="161"/>
      <c r="GB41" s="160">
        <v>-11.9</v>
      </c>
      <c r="GC41" s="160">
        <v>-1.7927</v>
      </c>
      <c r="GD41" s="160">
        <v>4.2016999999999998</v>
      </c>
      <c r="GE41" s="160">
        <v>-5.61</v>
      </c>
      <c r="GF41" s="160">
        <v>36.781300000000002</v>
      </c>
      <c r="GG41" s="161"/>
      <c r="GH41" s="160">
        <v>31.510200000000001</v>
      </c>
      <c r="GI41" s="160">
        <v>-13.3508</v>
      </c>
      <c r="GJ41" s="160">
        <v>-14.1785</v>
      </c>
      <c r="GK41" s="160">
        <v>3.0487000000000002</v>
      </c>
      <c r="GL41" s="161"/>
      <c r="GM41" s="161"/>
      <c r="GN41" s="160">
        <v>-16.368600000000001</v>
      </c>
      <c r="GO41" s="160">
        <v>-22.006799999999998</v>
      </c>
      <c r="GP41" s="160">
        <v>1.6578999999999999</v>
      </c>
      <c r="GQ41" s="160">
        <v>-23.245899999999999</v>
      </c>
      <c r="GR41" s="160">
        <v>7.6135999999999999</v>
      </c>
      <c r="GS41" s="160">
        <v>7.5911</v>
      </c>
      <c r="GT41" s="160">
        <v>150.56780000000001</v>
      </c>
      <c r="GU41" s="160">
        <v>-1.5512999999999999</v>
      </c>
      <c r="GV41" s="160">
        <v>-2.1960000000000002</v>
      </c>
      <c r="GW41" s="160">
        <v>-15.4282</v>
      </c>
      <c r="GX41" s="160">
        <v>5.0423999999999998</v>
      </c>
      <c r="GY41" s="160">
        <v>8.11</v>
      </c>
      <c r="GZ41" s="160">
        <v>8.2129999999999992</v>
      </c>
      <c r="HA41" s="160">
        <v>4.3864999999999998</v>
      </c>
      <c r="HB41" s="160">
        <v>20.705200000000001</v>
      </c>
      <c r="HC41" s="160">
        <v>21.886500000000002</v>
      </c>
      <c r="HD41" s="160">
        <v>0</v>
      </c>
      <c r="HE41" s="160">
        <v>-6.3914</v>
      </c>
      <c r="HF41" s="160">
        <v>28.799499999999998</v>
      </c>
      <c r="HG41" s="160">
        <v>0</v>
      </c>
      <c r="HH41" s="160">
        <v>58.844999999999999</v>
      </c>
      <c r="HI41" s="160">
        <v>2.6265000000000001</v>
      </c>
      <c r="HJ41" s="160">
        <v>2.5337999999999998</v>
      </c>
      <c r="HK41" s="160">
        <v>-9.5975000000000001</v>
      </c>
      <c r="HL41" s="161"/>
      <c r="HM41" s="160">
        <v>-12.5989</v>
      </c>
      <c r="HN41" s="160">
        <v>-14.813000000000001</v>
      </c>
      <c r="HO41" s="160">
        <v>36.360700000000001</v>
      </c>
      <c r="HP41" s="161"/>
      <c r="HQ41" s="160">
        <v>-14.226100000000001</v>
      </c>
      <c r="HR41" s="160">
        <v>-14.0284</v>
      </c>
      <c r="HS41" s="160">
        <v>-24.1693</v>
      </c>
      <c r="HT41" s="160">
        <v>-24.055900000000001</v>
      </c>
      <c r="HU41" s="160">
        <v>23.46</v>
      </c>
      <c r="HV41" s="160">
        <v>23.54</v>
      </c>
      <c r="HW41" s="160">
        <v>-33.1</v>
      </c>
      <c r="HX41" s="160">
        <v>-33.1</v>
      </c>
      <c r="HY41" s="160">
        <v>1.0904</v>
      </c>
      <c r="HZ41" s="160">
        <v>-2.88</v>
      </c>
      <c r="IA41" s="160">
        <v>97.813999999999993</v>
      </c>
      <c r="IB41" s="160">
        <v>-3.7576999999999998</v>
      </c>
      <c r="IC41" s="160">
        <v>-3.9348999999999998</v>
      </c>
      <c r="ID41" s="160">
        <v>-16.100000000000001</v>
      </c>
      <c r="IE41" s="160">
        <v>-36.299999999999997</v>
      </c>
      <c r="IF41" s="160">
        <v>-2.9</v>
      </c>
      <c r="IG41" s="160">
        <v>-3.4</v>
      </c>
      <c r="IH41" s="160">
        <v>-17.897400000000001</v>
      </c>
      <c r="II41" s="160">
        <v>-17.6554</v>
      </c>
      <c r="IJ41" s="160">
        <v>-142.31960000000001</v>
      </c>
      <c r="IK41" s="160">
        <v>22.739100000000001</v>
      </c>
      <c r="IL41" s="160">
        <v>-276.49930000000001</v>
      </c>
      <c r="IM41" s="160">
        <v>-31.854800000000001</v>
      </c>
      <c r="IN41" s="160">
        <v>-38.668900000000001</v>
      </c>
      <c r="IO41" s="160">
        <v>105.78740000000001</v>
      </c>
      <c r="IP41" s="160">
        <v>62.554099999999998</v>
      </c>
      <c r="IQ41" s="160">
        <v>164.2405</v>
      </c>
      <c r="IR41" s="160">
        <v>122.15049999999999</v>
      </c>
      <c r="IS41" s="160">
        <v>34.782699999999998</v>
      </c>
      <c r="IT41" s="160">
        <v>28.670400000000001</v>
      </c>
      <c r="IU41" s="160">
        <v>26.0106</v>
      </c>
      <c r="IV41" s="160">
        <v>-50.451999999999998</v>
      </c>
      <c r="IW41" s="160">
        <v>189.79509999999999</v>
      </c>
      <c r="IX41" s="160">
        <v>-229.2175</v>
      </c>
      <c r="IY41" s="160">
        <v>-31.675599999999999</v>
      </c>
      <c r="IZ41" s="160">
        <v>42.717700000000001</v>
      </c>
      <c r="JA41" s="160">
        <v>0.11840000000000001</v>
      </c>
      <c r="JB41" s="161"/>
      <c r="JC41" s="160">
        <v>-6.96</v>
      </c>
      <c r="JD41" s="160">
        <v>-0.25700000000000001</v>
      </c>
      <c r="JE41" s="160">
        <v>-0.26900000000000002</v>
      </c>
      <c r="JF41" s="160">
        <v>2.88</v>
      </c>
      <c r="JG41" s="160">
        <v>-1.68</v>
      </c>
      <c r="JH41" s="160">
        <v>-2.5304000000000002</v>
      </c>
      <c r="JI41" s="160">
        <v>-4.7744999999999997</v>
      </c>
      <c r="JJ41" s="160">
        <v>6.4469000000000003</v>
      </c>
      <c r="JK41" s="160">
        <v>-10.576000000000001</v>
      </c>
      <c r="JL41" s="160">
        <v>3.2</v>
      </c>
      <c r="JM41" s="160">
        <v>1.77</v>
      </c>
      <c r="JN41" s="160">
        <v>1.74</v>
      </c>
      <c r="JO41" s="161"/>
      <c r="JP41" s="161"/>
      <c r="JQ41" s="160">
        <v>3.7728000000000002</v>
      </c>
      <c r="JR41" s="160">
        <v>2.8815</v>
      </c>
      <c r="JS41" s="160">
        <v>2.7433000000000001</v>
      </c>
      <c r="JT41" s="161"/>
      <c r="JU41" s="160">
        <v>23.5</v>
      </c>
      <c r="JV41" s="160">
        <v>0.55700000000000005</v>
      </c>
      <c r="JW41" s="160">
        <v>1.0900000000000001</v>
      </c>
      <c r="JX41" s="161"/>
      <c r="JY41" s="160">
        <v>-15.4579</v>
      </c>
      <c r="JZ41" s="160">
        <v>2.0118</v>
      </c>
      <c r="KA41" s="160">
        <v>-22.346900000000002</v>
      </c>
      <c r="KB41" s="160">
        <v>-15.167</v>
      </c>
      <c r="KC41" s="160">
        <v>-8.9205000000000005</v>
      </c>
      <c r="KD41" s="160">
        <v>-22.632899999999999</v>
      </c>
      <c r="KE41" s="160">
        <v>0</v>
      </c>
      <c r="KF41" s="160">
        <v>-26.1</v>
      </c>
      <c r="KG41" s="160">
        <v>10.1</v>
      </c>
      <c r="KH41" s="160">
        <v>21.604399999999998</v>
      </c>
      <c r="KI41" s="160">
        <v>-88.354699999999994</v>
      </c>
    </row>
    <row r="42" spans="1:295" ht="18" customHeight="1" x14ac:dyDescent="0.25">
      <c r="A42" s="159" t="s">
        <v>95</v>
      </c>
      <c r="B42" s="159" t="s">
        <v>814</v>
      </c>
      <c r="C42" s="162">
        <v>0</v>
      </c>
      <c r="D42" s="162">
        <v>3.7547999999999999</v>
      </c>
      <c r="E42" s="162">
        <v>-8.5539000000000005</v>
      </c>
      <c r="F42" s="162">
        <v>2.6928999999999998</v>
      </c>
      <c r="G42" s="162">
        <v>9.2919</v>
      </c>
      <c r="H42" s="163"/>
      <c r="I42" s="162">
        <v>16.3584</v>
      </c>
      <c r="J42" s="163"/>
      <c r="K42" s="162">
        <v>21.791599999999999</v>
      </c>
      <c r="L42" s="162">
        <v>9.1257000000000001</v>
      </c>
      <c r="M42" s="162">
        <v>8.4961000000000002</v>
      </c>
      <c r="N42" s="162">
        <v>-13.32</v>
      </c>
      <c r="O42" s="162">
        <v>-35.200000000000003</v>
      </c>
      <c r="P42" s="162">
        <v>11</v>
      </c>
      <c r="Q42" s="162">
        <v>5.7960000000000003</v>
      </c>
      <c r="R42" s="162">
        <v>-22</v>
      </c>
      <c r="S42" s="162">
        <v>-0.18679999999999999</v>
      </c>
      <c r="T42" s="162">
        <v>-2.2877999999999998</v>
      </c>
      <c r="U42" s="162">
        <v>6.0743999999999998</v>
      </c>
      <c r="V42" s="162">
        <v>5.9303999999999997</v>
      </c>
      <c r="W42" s="162">
        <v>10.411099999999999</v>
      </c>
      <c r="X42" s="162">
        <v>4.5037000000000003</v>
      </c>
      <c r="Y42" s="162">
        <v>3.8600000000000002E-2</v>
      </c>
      <c r="Z42" s="162">
        <v>2.6086999999999998</v>
      </c>
      <c r="AA42" s="163"/>
      <c r="AB42" s="162">
        <v>-0.35670000000000002</v>
      </c>
      <c r="AC42" s="162">
        <v>-0.81100000000000005</v>
      </c>
      <c r="AD42" s="162">
        <v>-0.80300000000000005</v>
      </c>
      <c r="AE42" s="162">
        <v>2.9470000000000001</v>
      </c>
      <c r="AF42" s="162">
        <v>-6.66</v>
      </c>
      <c r="AG42" s="162">
        <v>4.4000000000000004</v>
      </c>
      <c r="AH42" s="163"/>
      <c r="AI42" s="163"/>
      <c r="AJ42" s="162">
        <v>-14.68</v>
      </c>
      <c r="AK42" s="162">
        <v>-14.59</v>
      </c>
      <c r="AL42" s="163"/>
      <c r="AM42" s="162">
        <v>-7.24</v>
      </c>
      <c r="AN42" s="162">
        <v>-7.22</v>
      </c>
      <c r="AO42" s="162">
        <v>6.93</v>
      </c>
      <c r="AP42" s="162">
        <v>3.4565999999999999</v>
      </c>
      <c r="AQ42" s="162">
        <v>11.389900000000001</v>
      </c>
      <c r="AR42" s="162">
        <v>14.992000000000001</v>
      </c>
      <c r="AS42" s="162">
        <v>-9.1719000000000008</v>
      </c>
      <c r="AT42" s="162">
        <v>-11.788399999999999</v>
      </c>
      <c r="AU42" s="162">
        <v>-11.5938</v>
      </c>
      <c r="AV42" s="162">
        <v>16.210699999999999</v>
      </c>
      <c r="AW42" s="162">
        <v>15.049799999999999</v>
      </c>
      <c r="AX42" s="162">
        <v>-15.2713</v>
      </c>
      <c r="AY42" s="162">
        <v>-15.539300000000001</v>
      </c>
      <c r="AZ42" s="162">
        <v>2.7742</v>
      </c>
      <c r="BA42" s="162">
        <v>11.407299999999999</v>
      </c>
      <c r="BB42" s="162">
        <v>126.21510000000001</v>
      </c>
      <c r="BC42" s="162">
        <v>8.5457000000000001</v>
      </c>
      <c r="BD42" s="162">
        <v>-5.4</v>
      </c>
      <c r="BE42" s="162">
        <v>-5.7</v>
      </c>
      <c r="BF42" s="162">
        <v>-20.931899999999999</v>
      </c>
      <c r="BG42" s="162">
        <v>-20.646999999999998</v>
      </c>
      <c r="BH42" s="162">
        <v>-2.5245000000000002</v>
      </c>
      <c r="BI42" s="163"/>
      <c r="BJ42" s="162">
        <v>19.104500000000002</v>
      </c>
      <c r="BK42" s="162">
        <v>6.6341000000000001</v>
      </c>
      <c r="BL42" s="162">
        <v>1.7275</v>
      </c>
      <c r="BM42" s="162">
        <v>1.2250000000000001</v>
      </c>
      <c r="BN42" s="162">
        <v>-103.946</v>
      </c>
      <c r="BO42" s="162">
        <v>64.424599999999998</v>
      </c>
      <c r="BP42" s="162">
        <v>64.088899999999995</v>
      </c>
      <c r="BQ42" s="162">
        <v>-0.41849999999999998</v>
      </c>
      <c r="BR42" s="162">
        <v>-77.080399999999997</v>
      </c>
      <c r="BS42" s="163"/>
      <c r="BT42" s="163"/>
      <c r="BU42" s="163"/>
      <c r="BV42" s="162">
        <v>29.5594</v>
      </c>
      <c r="BW42" s="162">
        <v>11.68</v>
      </c>
      <c r="BX42" s="163"/>
      <c r="BY42" s="163"/>
      <c r="BZ42" s="162">
        <v>-5.16</v>
      </c>
      <c r="CA42" s="162">
        <v>-25.581600000000002</v>
      </c>
      <c r="CB42" s="162">
        <v>-25.1797</v>
      </c>
      <c r="CC42" s="162">
        <v>36.787799999999997</v>
      </c>
      <c r="CD42" s="162">
        <v>36.289200000000001</v>
      </c>
      <c r="CE42" s="162">
        <v>-4.3249000000000004</v>
      </c>
      <c r="CF42" s="162">
        <v>-8.5617000000000001</v>
      </c>
      <c r="CG42" s="162">
        <v>-8.5617999999999999</v>
      </c>
      <c r="CH42" s="162">
        <v>19.0059</v>
      </c>
      <c r="CI42" s="163"/>
      <c r="CJ42" s="163"/>
      <c r="CK42" s="163"/>
      <c r="CL42" s="162">
        <v>26.9</v>
      </c>
      <c r="CM42" s="162">
        <v>22.3</v>
      </c>
      <c r="CN42" s="162">
        <v>-3.13</v>
      </c>
      <c r="CO42" s="162">
        <v>38.1374</v>
      </c>
      <c r="CP42" s="162">
        <v>38.025399999999998</v>
      </c>
      <c r="CQ42" s="162">
        <v>36.279000000000003</v>
      </c>
      <c r="CR42" s="162">
        <v>79.902299999999997</v>
      </c>
      <c r="CS42" s="162">
        <v>80.625600000000006</v>
      </c>
      <c r="CT42" s="162">
        <v>-31.541899999999998</v>
      </c>
      <c r="CU42" s="162">
        <v>-63.085700000000003</v>
      </c>
      <c r="CV42" s="162">
        <v>-27.036999999999999</v>
      </c>
      <c r="CW42" s="162">
        <v>3.3113999999999999</v>
      </c>
      <c r="CX42" s="162">
        <v>29</v>
      </c>
      <c r="CY42" s="162">
        <v>11.93</v>
      </c>
      <c r="CZ42" s="162">
        <v>11.567399999999999</v>
      </c>
      <c r="DA42" s="162">
        <v>11.5265</v>
      </c>
      <c r="DB42" s="162">
        <v>-11.19</v>
      </c>
      <c r="DC42" s="163"/>
      <c r="DD42" s="163"/>
      <c r="DE42" s="163"/>
      <c r="DF42" s="162">
        <v>6.1624999999999996</v>
      </c>
      <c r="DG42" s="163"/>
      <c r="DH42" s="162">
        <v>-5.8053999999999997</v>
      </c>
      <c r="DI42" s="162">
        <v>-7</v>
      </c>
      <c r="DJ42" s="163"/>
      <c r="DK42" s="162">
        <v>-1.9140999999999999</v>
      </c>
      <c r="DL42" s="162">
        <v>4.681</v>
      </c>
      <c r="DM42" s="162">
        <v>12.9375</v>
      </c>
      <c r="DN42" s="162">
        <v>13.179600000000001</v>
      </c>
      <c r="DO42" s="162">
        <v>5.05</v>
      </c>
      <c r="DP42" s="162">
        <v>-3.83</v>
      </c>
      <c r="DQ42" s="162">
        <v>11.842000000000001</v>
      </c>
      <c r="DR42" s="162">
        <v>-5.5103</v>
      </c>
      <c r="DS42" s="162">
        <v>-7.02</v>
      </c>
      <c r="DT42" s="162">
        <v>-7.08</v>
      </c>
      <c r="DU42" s="162">
        <v>9.44</v>
      </c>
      <c r="DV42" s="162">
        <v>37.89</v>
      </c>
      <c r="DW42" s="162">
        <v>-3.4</v>
      </c>
      <c r="DX42" s="162">
        <v>-1.7455000000000001</v>
      </c>
      <c r="DY42" s="162">
        <v>-36.848100000000002</v>
      </c>
      <c r="DZ42" s="162">
        <v>-36.263599999999997</v>
      </c>
      <c r="EA42" s="162">
        <v>41.6449</v>
      </c>
      <c r="EB42" s="162">
        <v>14.9672</v>
      </c>
      <c r="EC42" s="162">
        <v>2.5710999999999999</v>
      </c>
      <c r="ED42" s="162">
        <v>2.7168000000000001</v>
      </c>
      <c r="EE42" s="162">
        <v>-22.354099999999999</v>
      </c>
      <c r="EF42" s="162">
        <v>-21.1462</v>
      </c>
      <c r="EG42" s="162">
        <v>-5.2949999999999999</v>
      </c>
      <c r="EH42" s="162">
        <v>-60.203000000000003</v>
      </c>
      <c r="EI42" s="162">
        <v>-50.207700000000003</v>
      </c>
      <c r="EJ42" s="163"/>
      <c r="EK42" s="162">
        <v>-9.6754999999999995</v>
      </c>
      <c r="EL42" s="162">
        <v>-8.9681999999999995</v>
      </c>
      <c r="EM42" s="162">
        <v>11.331300000000001</v>
      </c>
      <c r="EN42" s="162">
        <v>0.57779999999999998</v>
      </c>
      <c r="EO42" s="163"/>
      <c r="EP42" s="162">
        <v>-4.0999999999999996</v>
      </c>
      <c r="EQ42" s="162">
        <v>-25.557099999999998</v>
      </c>
      <c r="ER42" s="162">
        <v>-25.305299999999999</v>
      </c>
      <c r="ES42" s="162">
        <v>-0.75700000000000001</v>
      </c>
      <c r="ET42" s="162">
        <v>0</v>
      </c>
      <c r="EU42" s="162">
        <v>-8.84</v>
      </c>
      <c r="EV42" s="162">
        <v>0.2</v>
      </c>
      <c r="EW42" s="162">
        <v>3.5831</v>
      </c>
      <c r="EX42" s="162">
        <v>7.0929000000000002</v>
      </c>
      <c r="EY42" s="162">
        <v>-9.8452999999999999</v>
      </c>
      <c r="EZ42" s="162">
        <v>-10.046799999999999</v>
      </c>
      <c r="FA42" s="162">
        <v>9.8529999999999998</v>
      </c>
      <c r="FB42" s="162">
        <v>2.8906999999999998</v>
      </c>
      <c r="FC42" s="162">
        <v>-16.857800000000001</v>
      </c>
      <c r="FD42" s="162">
        <v>4.0077999999999996</v>
      </c>
      <c r="FE42" s="163"/>
      <c r="FF42" s="162">
        <v>3.9607999999999999</v>
      </c>
      <c r="FG42" s="162">
        <v>3.2454999999999998</v>
      </c>
      <c r="FH42" s="162">
        <v>3.4584000000000001</v>
      </c>
      <c r="FI42" s="162">
        <v>2.5430999999999999</v>
      </c>
      <c r="FJ42" s="162">
        <v>11.8894</v>
      </c>
      <c r="FK42" s="162">
        <v>12.3918</v>
      </c>
      <c r="FL42" s="162">
        <v>-29.3049</v>
      </c>
      <c r="FM42" s="162">
        <v>20.0137</v>
      </c>
      <c r="FN42" s="162">
        <v>20.159600000000001</v>
      </c>
      <c r="FO42" s="162">
        <v>-17.392499999999998</v>
      </c>
      <c r="FP42" s="163"/>
      <c r="FQ42" s="162">
        <v>19.415600000000001</v>
      </c>
      <c r="FR42" s="162">
        <v>-16.440000000000001</v>
      </c>
      <c r="FS42" s="162">
        <v>-2.3159000000000001</v>
      </c>
      <c r="FT42" s="162">
        <v>0.19980000000000001</v>
      </c>
      <c r="FU42" s="162">
        <v>1.43</v>
      </c>
      <c r="FV42" s="162">
        <v>0.17</v>
      </c>
      <c r="FW42" s="162">
        <v>-19.053699999999999</v>
      </c>
      <c r="FX42" s="163"/>
      <c r="FY42" s="162">
        <v>2.2509999999999999</v>
      </c>
      <c r="FZ42" s="162">
        <v>0.72899999999999998</v>
      </c>
      <c r="GA42" s="163"/>
      <c r="GB42" s="162">
        <v>-13.23</v>
      </c>
      <c r="GC42" s="162">
        <v>-1.8132999999999999</v>
      </c>
      <c r="GD42" s="162">
        <v>4.9287999999999998</v>
      </c>
      <c r="GE42" s="162">
        <v>-5.71</v>
      </c>
      <c r="GF42" s="162">
        <v>35.314100000000003</v>
      </c>
      <c r="GG42" s="163"/>
      <c r="GH42" s="162">
        <v>31.2865</v>
      </c>
      <c r="GI42" s="162">
        <v>-12.68</v>
      </c>
      <c r="GJ42" s="162">
        <v>-13.2448</v>
      </c>
      <c r="GK42" s="162">
        <v>3.0150000000000001</v>
      </c>
      <c r="GL42" s="163"/>
      <c r="GM42" s="163"/>
      <c r="GN42" s="162">
        <v>-17.006399999999999</v>
      </c>
      <c r="GO42" s="162">
        <v>-21.060500000000001</v>
      </c>
      <c r="GP42" s="162">
        <v>0.93469999999999998</v>
      </c>
      <c r="GQ42" s="162">
        <v>-24.045100000000001</v>
      </c>
      <c r="GR42" s="162">
        <v>7.0079000000000002</v>
      </c>
      <c r="GS42" s="162">
        <v>7.4409999999999998</v>
      </c>
      <c r="GT42" s="162">
        <v>148.23480000000001</v>
      </c>
      <c r="GU42" s="162">
        <v>-2.4018999999999999</v>
      </c>
      <c r="GV42" s="162">
        <v>-3.23</v>
      </c>
      <c r="GW42" s="162">
        <v>-15.0282</v>
      </c>
      <c r="GX42" s="162">
        <v>4.9035000000000002</v>
      </c>
      <c r="GY42" s="162">
        <v>7.9634999999999998</v>
      </c>
      <c r="GZ42" s="162">
        <v>8.0853999999999999</v>
      </c>
      <c r="HA42" s="162">
        <v>4</v>
      </c>
      <c r="HB42" s="162">
        <v>24.062899999999999</v>
      </c>
      <c r="HC42" s="162">
        <v>26.998699999999999</v>
      </c>
      <c r="HD42" s="162">
        <v>-0.42</v>
      </c>
      <c r="HE42" s="162">
        <v>0</v>
      </c>
      <c r="HF42" s="162">
        <v>35.636000000000003</v>
      </c>
      <c r="HG42" s="162">
        <v>0</v>
      </c>
      <c r="HH42" s="162">
        <v>66.848200000000006</v>
      </c>
      <c r="HI42" s="162">
        <v>8.0837000000000003</v>
      </c>
      <c r="HJ42" s="162">
        <v>8.6831999999999994</v>
      </c>
      <c r="HK42" s="162">
        <v>-11.4534</v>
      </c>
      <c r="HL42" s="163"/>
      <c r="HM42" s="162">
        <v>-13.8409</v>
      </c>
      <c r="HN42" s="162">
        <v>-14.6249</v>
      </c>
      <c r="HO42" s="163"/>
      <c r="HP42" s="162">
        <v>40.564799999999998</v>
      </c>
      <c r="HQ42" s="162">
        <v>-11.2378</v>
      </c>
      <c r="HR42" s="162">
        <v>-11.1005</v>
      </c>
      <c r="HS42" s="162">
        <v>-21.366900000000001</v>
      </c>
      <c r="HT42" s="162">
        <v>-20.876799999999999</v>
      </c>
      <c r="HU42" s="162">
        <v>28.27</v>
      </c>
      <c r="HV42" s="162">
        <v>28</v>
      </c>
      <c r="HW42" s="162">
        <v>-32.299999999999997</v>
      </c>
      <c r="HX42" s="162">
        <v>-32.4</v>
      </c>
      <c r="HY42" s="162">
        <v>1.1087</v>
      </c>
      <c r="HZ42" s="162">
        <v>-3.44</v>
      </c>
      <c r="IA42" s="162">
        <v>110.0671</v>
      </c>
      <c r="IB42" s="162">
        <v>-3.6838000000000002</v>
      </c>
      <c r="IC42" s="162">
        <v>-3.5381</v>
      </c>
      <c r="ID42" s="162">
        <v>-16.100000000000001</v>
      </c>
      <c r="IE42" s="162">
        <v>-36.799999999999997</v>
      </c>
      <c r="IF42" s="162">
        <v>-4.7</v>
      </c>
      <c r="IG42" s="162">
        <v>-5.2</v>
      </c>
      <c r="IH42" s="162">
        <v>-17.6921</v>
      </c>
      <c r="II42" s="162">
        <v>-17.723700000000001</v>
      </c>
      <c r="IJ42" s="162">
        <v>-141.18680000000001</v>
      </c>
      <c r="IK42" s="162">
        <v>11.8888</v>
      </c>
      <c r="IL42" s="162">
        <v>-267.45839999999998</v>
      </c>
      <c r="IM42" s="162">
        <v>-21.954899999999999</v>
      </c>
      <c r="IN42" s="162">
        <v>-34.954700000000003</v>
      </c>
      <c r="IO42" s="162">
        <v>110.33029999999999</v>
      </c>
      <c r="IP42" s="162">
        <v>57.158200000000001</v>
      </c>
      <c r="IQ42" s="162">
        <v>156.47309999999999</v>
      </c>
      <c r="IR42" s="162">
        <v>117.67319999999999</v>
      </c>
      <c r="IS42" s="162">
        <v>45.382800000000003</v>
      </c>
      <c r="IT42" s="162">
        <v>18.849299999999999</v>
      </c>
      <c r="IU42" s="162">
        <v>19.105</v>
      </c>
      <c r="IV42" s="162">
        <v>-48.049799999999998</v>
      </c>
      <c r="IW42" s="162">
        <v>203.91380000000001</v>
      </c>
      <c r="IX42" s="162">
        <v>-220.5891</v>
      </c>
      <c r="IY42" s="162">
        <v>-12.44</v>
      </c>
      <c r="IZ42" s="162">
        <v>27.024799999999999</v>
      </c>
      <c r="JA42" s="162">
        <v>-0.79469999999999996</v>
      </c>
      <c r="JB42" s="163"/>
      <c r="JC42" s="162">
        <v>-6.4</v>
      </c>
      <c r="JD42" s="162">
        <v>-0.27900000000000003</v>
      </c>
      <c r="JE42" s="162">
        <v>-0.26500000000000001</v>
      </c>
      <c r="JF42" s="162">
        <v>2.72</v>
      </c>
      <c r="JG42" s="162">
        <v>-1.36</v>
      </c>
      <c r="JH42" s="162">
        <v>-3.0324</v>
      </c>
      <c r="JI42" s="162">
        <v>-5.0095000000000001</v>
      </c>
      <c r="JJ42" s="162">
        <v>7.0328999999999997</v>
      </c>
      <c r="JK42" s="162">
        <v>-11.103999999999999</v>
      </c>
      <c r="JL42" s="162">
        <v>3.3</v>
      </c>
      <c r="JM42" s="162">
        <v>1.984</v>
      </c>
      <c r="JN42" s="162">
        <v>1.476</v>
      </c>
      <c r="JO42" s="163"/>
      <c r="JP42" s="162">
        <v>2.1307</v>
      </c>
      <c r="JQ42" s="162">
        <v>3.0871</v>
      </c>
      <c r="JR42" s="162">
        <v>2.3129</v>
      </c>
      <c r="JS42" s="162">
        <v>2.7713999999999999</v>
      </c>
      <c r="JT42" s="163"/>
      <c r="JU42" s="162">
        <v>24.6</v>
      </c>
      <c r="JV42" s="162">
        <v>6.6E-3</v>
      </c>
      <c r="JW42" s="162">
        <v>0.96</v>
      </c>
      <c r="JX42" s="163"/>
      <c r="JY42" s="162">
        <v>-18.1051</v>
      </c>
      <c r="JZ42" s="162">
        <v>2.5710000000000002</v>
      </c>
      <c r="KA42" s="162">
        <v>-20.4588</v>
      </c>
      <c r="KB42" s="162">
        <v>-18.445599999999999</v>
      </c>
      <c r="KC42" s="162">
        <v>-9.8609000000000009</v>
      </c>
      <c r="KD42" s="162">
        <v>-20.259399999999999</v>
      </c>
      <c r="KE42" s="162">
        <v>0</v>
      </c>
      <c r="KF42" s="162">
        <v>-27.2</v>
      </c>
      <c r="KG42" s="162">
        <v>11.3</v>
      </c>
      <c r="KH42" s="162">
        <v>35.859299999999998</v>
      </c>
      <c r="KI42" s="162">
        <v>-96.020099999999999</v>
      </c>
    </row>
    <row r="43" spans="1:295" ht="18" customHeight="1" x14ac:dyDescent="0.25">
      <c r="A43" s="159" t="s">
        <v>95</v>
      </c>
      <c r="B43" s="159" t="s">
        <v>815</v>
      </c>
      <c r="C43" s="162">
        <v>0</v>
      </c>
      <c r="D43" s="162">
        <v>3.4657</v>
      </c>
      <c r="E43" s="162">
        <v>-8.1280000000000001</v>
      </c>
      <c r="F43" s="162">
        <v>2.9744999999999999</v>
      </c>
      <c r="G43" s="162">
        <v>9.3926999999999996</v>
      </c>
      <c r="H43" s="163"/>
      <c r="I43" s="162">
        <v>14.707800000000001</v>
      </c>
      <c r="J43" s="163"/>
      <c r="K43" s="162">
        <v>19.6633</v>
      </c>
      <c r="L43" s="162">
        <v>8.2597000000000005</v>
      </c>
      <c r="M43" s="162">
        <v>7.9938000000000002</v>
      </c>
      <c r="N43" s="162">
        <v>-13.32</v>
      </c>
      <c r="O43" s="162">
        <v>-30.8</v>
      </c>
      <c r="P43" s="162">
        <v>6.6</v>
      </c>
      <c r="Q43" s="162">
        <v>4.1399999999999997</v>
      </c>
      <c r="R43" s="162">
        <v>-19.8</v>
      </c>
      <c r="S43" s="162">
        <v>-0.39929999999999999</v>
      </c>
      <c r="T43" s="162">
        <v>-3.8778000000000001</v>
      </c>
      <c r="U43" s="162">
        <v>6.0732999999999997</v>
      </c>
      <c r="V43" s="162">
        <v>5.9901</v>
      </c>
      <c r="W43" s="162">
        <v>10.383100000000001</v>
      </c>
      <c r="X43" s="162">
        <v>4.2188999999999997</v>
      </c>
      <c r="Y43" s="162">
        <v>-6.88E-2</v>
      </c>
      <c r="Z43" s="162">
        <v>2.8298000000000001</v>
      </c>
      <c r="AA43" s="163"/>
      <c r="AB43" s="162">
        <v>-0.3458</v>
      </c>
      <c r="AC43" s="162">
        <v>-0.76400000000000001</v>
      </c>
      <c r="AD43" s="162">
        <v>-0.72899999999999998</v>
      </c>
      <c r="AE43" s="162">
        <v>2.903</v>
      </c>
      <c r="AF43" s="162">
        <v>-6.66</v>
      </c>
      <c r="AG43" s="162">
        <v>2.2000000000000002</v>
      </c>
      <c r="AH43" s="163"/>
      <c r="AI43" s="163"/>
      <c r="AJ43" s="162">
        <v>-15.14</v>
      </c>
      <c r="AK43" s="162">
        <v>-15.2</v>
      </c>
      <c r="AL43" s="163"/>
      <c r="AM43" s="162">
        <v>-6.25</v>
      </c>
      <c r="AN43" s="162">
        <v>-6.18</v>
      </c>
      <c r="AO43" s="162">
        <v>6.3038999999999996</v>
      </c>
      <c r="AP43" s="162">
        <v>3.9235000000000002</v>
      </c>
      <c r="AQ43" s="162">
        <v>8.5570000000000004</v>
      </c>
      <c r="AR43" s="162">
        <v>11.487</v>
      </c>
      <c r="AS43" s="162">
        <v>-15.9855</v>
      </c>
      <c r="AT43" s="162">
        <v>-14.8695</v>
      </c>
      <c r="AU43" s="162">
        <v>-14.5122</v>
      </c>
      <c r="AV43" s="162">
        <v>9.0980000000000008</v>
      </c>
      <c r="AW43" s="162">
        <v>10.377000000000001</v>
      </c>
      <c r="AX43" s="162">
        <v>-19.290099999999999</v>
      </c>
      <c r="AY43" s="162">
        <v>-18.352399999999999</v>
      </c>
      <c r="AZ43" s="162">
        <v>1.196</v>
      </c>
      <c r="BA43" s="162">
        <v>7.9470999999999998</v>
      </c>
      <c r="BB43" s="162">
        <v>70.913799999999995</v>
      </c>
      <c r="BC43" s="162">
        <v>7.3531000000000004</v>
      </c>
      <c r="BD43" s="162">
        <v>-5.2</v>
      </c>
      <c r="BE43" s="162">
        <v>-5.6</v>
      </c>
      <c r="BF43" s="162">
        <v>-16.275099999999998</v>
      </c>
      <c r="BG43" s="162">
        <v>-18.164100000000001</v>
      </c>
      <c r="BH43" s="162">
        <v>-2.3275999999999999</v>
      </c>
      <c r="BI43" s="163"/>
      <c r="BJ43" s="162">
        <v>19.209900000000001</v>
      </c>
      <c r="BK43" s="162">
        <v>6.3201999999999998</v>
      </c>
      <c r="BL43" s="162">
        <v>1.7948999999999999</v>
      </c>
      <c r="BM43" s="162">
        <v>1.3835999999999999</v>
      </c>
      <c r="BN43" s="162">
        <v>-58.198799999999999</v>
      </c>
      <c r="BO43" s="162">
        <v>60.304600000000001</v>
      </c>
      <c r="BP43" s="162">
        <v>59.846800000000002</v>
      </c>
      <c r="BQ43" s="162">
        <v>-6.9633000000000003</v>
      </c>
      <c r="BR43" s="162">
        <v>-60.328099999999999</v>
      </c>
      <c r="BS43" s="163"/>
      <c r="BT43" s="163"/>
      <c r="BU43" s="163"/>
      <c r="BV43" s="162">
        <v>27.543600000000001</v>
      </c>
      <c r="BW43" s="162">
        <v>11.26</v>
      </c>
      <c r="BX43" s="163"/>
      <c r="BY43" s="163"/>
      <c r="BZ43" s="162">
        <v>-6.13</v>
      </c>
      <c r="CA43" s="162">
        <v>-27.724900000000002</v>
      </c>
      <c r="CB43" s="162">
        <v>-27.992799999999999</v>
      </c>
      <c r="CC43" s="162">
        <v>39.955399999999997</v>
      </c>
      <c r="CD43" s="162">
        <v>39.154800000000002</v>
      </c>
      <c r="CE43" s="163"/>
      <c r="CF43" s="162">
        <v>-10.069100000000001</v>
      </c>
      <c r="CG43" s="162">
        <v>-10.2935</v>
      </c>
      <c r="CH43" s="162">
        <v>17.574400000000001</v>
      </c>
      <c r="CI43" s="163"/>
      <c r="CJ43" s="163"/>
      <c r="CK43" s="163"/>
      <c r="CL43" s="162">
        <v>25.9</v>
      </c>
      <c r="CM43" s="162">
        <v>21.6</v>
      </c>
      <c r="CN43" s="162">
        <v>-2.88</v>
      </c>
      <c r="CO43" s="162">
        <v>37.304600000000001</v>
      </c>
      <c r="CP43" s="162">
        <v>36.716299999999997</v>
      </c>
      <c r="CQ43" s="162">
        <v>35.234699999999997</v>
      </c>
      <c r="CR43" s="162">
        <v>76.335499999999996</v>
      </c>
      <c r="CS43" s="162">
        <v>76.818100000000001</v>
      </c>
      <c r="CT43" s="162">
        <v>-28.322199999999999</v>
      </c>
      <c r="CU43" s="162">
        <v>-61.313800000000001</v>
      </c>
      <c r="CV43" s="162">
        <v>-25.2424</v>
      </c>
      <c r="CW43" s="162">
        <v>2.5468999999999999</v>
      </c>
      <c r="CX43" s="162">
        <v>28.58</v>
      </c>
      <c r="CY43" s="162">
        <v>11.76</v>
      </c>
      <c r="CZ43" s="162">
        <v>11.411099999999999</v>
      </c>
      <c r="DA43" s="162">
        <v>11.428800000000001</v>
      </c>
      <c r="DB43" s="162">
        <v>-11.3</v>
      </c>
      <c r="DC43" s="163"/>
      <c r="DD43" s="163"/>
      <c r="DE43" s="163"/>
      <c r="DF43" s="162">
        <v>1.1756</v>
      </c>
      <c r="DG43" s="163"/>
      <c r="DH43" s="162">
        <v>-5.7782</v>
      </c>
      <c r="DI43" s="162">
        <v>-4.7</v>
      </c>
      <c r="DJ43" s="162">
        <v>-4.8</v>
      </c>
      <c r="DK43" s="162">
        <v>-2.2644000000000002</v>
      </c>
      <c r="DL43" s="162">
        <v>4.3070000000000004</v>
      </c>
      <c r="DM43" s="162">
        <v>11.675800000000001</v>
      </c>
      <c r="DN43" s="162">
        <v>12.9941</v>
      </c>
      <c r="DO43" s="162">
        <v>4.76</v>
      </c>
      <c r="DP43" s="162">
        <v>-3.53</v>
      </c>
      <c r="DQ43" s="162">
        <v>9.4395000000000007</v>
      </c>
      <c r="DR43" s="162">
        <v>-1.3451</v>
      </c>
      <c r="DS43" s="162">
        <v>-5.78</v>
      </c>
      <c r="DT43" s="162">
        <v>-5.86</v>
      </c>
      <c r="DU43" s="162">
        <v>9.8000000000000007</v>
      </c>
      <c r="DV43" s="162">
        <v>35.29</v>
      </c>
      <c r="DW43" s="162">
        <v>1.8909</v>
      </c>
      <c r="DX43" s="162">
        <v>-0.13639999999999999</v>
      </c>
      <c r="DY43" s="162">
        <v>-37.288200000000003</v>
      </c>
      <c r="DZ43" s="162">
        <v>-37.5</v>
      </c>
      <c r="EA43" s="162">
        <v>39.07</v>
      </c>
      <c r="EB43" s="162">
        <v>14.101699999999999</v>
      </c>
      <c r="EC43" s="162">
        <v>2.3296000000000001</v>
      </c>
      <c r="ED43" s="162">
        <v>2.3414999999999999</v>
      </c>
      <c r="EE43" s="162">
        <v>-25.914300000000001</v>
      </c>
      <c r="EF43" s="162">
        <v>-24.203900000000001</v>
      </c>
      <c r="EG43" s="162">
        <v>-5.0170000000000003</v>
      </c>
      <c r="EH43" s="162">
        <v>-55.191200000000002</v>
      </c>
      <c r="EI43" s="162">
        <v>-49.500700000000002</v>
      </c>
      <c r="EJ43" s="163"/>
      <c r="EK43" s="162">
        <v>-8.7995000000000001</v>
      </c>
      <c r="EL43" s="162">
        <v>-8.0749999999999993</v>
      </c>
      <c r="EM43" s="162">
        <v>11.6013</v>
      </c>
      <c r="EN43" s="162">
        <v>0.65049999999999997</v>
      </c>
      <c r="EO43" s="163"/>
      <c r="EP43" s="162">
        <v>-9.7319999999999993</v>
      </c>
      <c r="EQ43" s="162">
        <v>-24.557600000000001</v>
      </c>
      <c r="ER43" s="162">
        <v>-24.222300000000001</v>
      </c>
      <c r="ES43" s="162">
        <v>0.94869999999999999</v>
      </c>
      <c r="ET43" s="162">
        <v>0</v>
      </c>
      <c r="EU43" s="162">
        <v>-6.93</v>
      </c>
      <c r="EV43" s="162">
        <v>0</v>
      </c>
      <c r="EW43" s="162">
        <v>3.1785000000000001</v>
      </c>
      <c r="EX43" s="162">
        <v>9.4453999999999994</v>
      </c>
      <c r="EY43" s="162">
        <v>-10.0655</v>
      </c>
      <c r="EZ43" s="162">
        <v>-10.234500000000001</v>
      </c>
      <c r="FA43" s="162">
        <v>9.3741000000000003</v>
      </c>
      <c r="FB43" s="162">
        <v>6.1367000000000003</v>
      </c>
      <c r="FC43" s="162">
        <v>-18.461300000000001</v>
      </c>
      <c r="FD43" s="162">
        <v>4.7656000000000001</v>
      </c>
      <c r="FE43" s="163"/>
      <c r="FF43" s="162">
        <v>4.5331000000000001</v>
      </c>
      <c r="FG43" s="162">
        <v>0</v>
      </c>
      <c r="FH43" s="162">
        <v>0</v>
      </c>
      <c r="FI43" s="162">
        <v>0</v>
      </c>
      <c r="FJ43" s="162">
        <v>14.7362</v>
      </c>
      <c r="FK43" s="162">
        <v>14.7362</v>
      </c>
      <c r="FL43" s="162">
        <v>-30.979399999999998</v>
      </c>
      <c r="FM43" s="162">
        <v>20.670400000000001</v>
      </c>
      <c r="FN43" s="162">
        <v>20.653300000000002</v>
      </c>
      <c r="FO43" s="162">
        <v>-17.228000000000002</v>
      </c>
      <c r="FP43" s="163"/>
      <c r="FQ43" s="162">
        <v>22.301400000000001</v>
      </c>
      <c r="FR43" s="162">
        <v>-13.68</v>
      </c>
      <c r="FS43" s="162">
        <v>-0.50129999999999997</v>
      </c>
      <c r="FT43" s="162">
        <v>0.19980000000000001</v>
      </c>
      <c r="FU43" s="162">
        <v>0</v>
      </c>
      <c r="FV43" s="162">
        <v>-0.35</v>
      </c>
      <c r="FW43" s="162">
        <v>-23.544899999999998</v>
      </c>
      <c r="FX43" s="163"/>
      <c r="FY43" s="162">
        <v>2.1560000000000001</v>
      </c>
      <c r="FZ43" s="162">
        <v>0.71199999999999997</v>
      </c>
      <c r="GA43" s="163"/>
      <c r="GB43" s="162">
        <v>-11.99</v>
      </c>
      <c r="GC43" s="162">
        <v>-2.1692999999999998</v>
      </c>
      <c r="GD43" s="162">
        <v>4.1707000000000001</v>
      </c>
      <c r="GE43" s="162">
        <v>-5.26</v>
      </c>
      <c r="GF43" s="162">
        <v>32.380499999999998</v>
      </c>
      <c r="GG43" s="163"/>
      <c r="GH43" s="162">
        <v>28.459499999999998</v>
      </c>
      <c r="GI43" s="162">
        <v>-9.1119000000000003</v>
      </c>
      <c r="GJ43" s="162">
        <v>-9.8146000000000004</v>
      </c>
      <c r="GK43" s="162">
        <v>2.9502000000000002</v>
      </c>
      <c r="GL43" s="163"/>
      <c r="GM43" s="163"/>
      <c r="GN43" s="162">
        <v>-15.581799999999999</v>
      </c>
      <c r="GO43" s="162">
        <v>-19.737200000000001</v>
      </c>
      <c r="GP43" s="162">
        <v>8.8599999999999998E-2</v>
      </c>
      <c r="GQ43" s="162">
        <v>-22.682700000000001</v>
      </c>
      <c r="GR43" s="162">
        <v>7.6706000000000003</v>
      </c>
      <c r="GS43" s="162">
        <v>7.0526999999999997</v>
      </c>
      <c r="GT43" s="162">
        <v>148.10419999999999</v>
      </c>
      <c r="GU43" s="162">
        <v>-4.5227000000000004</v>
      </c>
      <c r="GV43" s="162">
        <v>-7.7664999999999997</v>
      </c>
      <c r="GW43" s="162">
        <v>-8.9405000000000001</v>
      </c>
      <c r="GX43" s="162">
        <v>4.8994</v>
      </c>
      <c r="GY43" s="162">
        <v>7.8023999999999996</v>
      </c>
      <c r="GZ43" s="162">
        <v>7.9351000000000003</v>
      </c>
      <c r="HA43" s="162">
        <v>4</v>
      </c>
      <c r="HB43" s="162">
        <v>26.736499999999999</v>
      </c>
      <c r="HC43" s="162">
        <v>28.995699999999999</v>
      </c>
      <c r="HD43" s="162">
        <v>0.84</v>
      </c>
      <c r="HE43" s="162">
        <v>-4.7454999999999998</v>
      </c>
      <c r="HF43" s="162">
        <v>31.9039</v>
      </c>
      <c r="HG43" s="162">
        <v>10.648199999999999</v>
      </c>
      <c r="HH43" s="162">
        <v>70.921499999999995</v>
      </c>
      <c r="HI43" s="162">
        <v>9.7408999999999999</v>
      </c>
      <c r="HJ43" s="162">
        <v>10.7468</v>
      </c>
      <c r="HK43" s="162">
        <v>-12.0199</v>
      </c>
      <c r="HL43" s="163"/>
      <c r="HM43" s="162">
        <v>-12.929</v>
      </c>
      <c r="HN43" s="162">
        <v>-13.534700000000001</v>
      </c>
      <c r="HO43" s="162">
        <v>47.946599999999997</v>
      </c>
      <c r="HP43" s="162">
        <v>54.208500000000001</v>
      </c>
      <c r="HQ43" s="162">
        <v>-9.1119000000000003</v>
      </c>
      <c r="HR43" s="162">
        <v>-8.5680999999999994</v>
      </c>
      <c r="HS43" s="162">
        <v>-19.490200000000002</v>
      </c>
      <c r="HT43" s="162">
        <v>-19.458400000000001</v>
      </c>
      <c r="HU43" s="162">
        <v>12.04</v>
      </c>
      <c r="HV43" s="162">
        <v>12.08</v>
      </c>
      <c r="HW43" s="162">
        <v>-26.8</v>
      </c>
      <c r="HX43" s="162">
        <v>-26.6</v>
      </c>
      <c r="HY43" s="162">
        <v>0.84499999999999997</v>
      </c>
      <c r="HZ43" s="162">
        <v>-4</v>
      </c>
      <c r="IA43" s="162">
        <v>101.7624</v>
      </c>
      <c r="IB43" s="162">
        <v>-4.3876999999999997</v>
      </c>
      <c r="IC43" s="162">
        <v>-5.0387000000000004</v>
      </c>
      <c r="ID43" s="162">
        <v>-16.5</v>
      </c>
      <c r="IE43" s="162">
        <v>-34.200000000000003</v>
      </c>
      <c r="IF43" s="162">
        <v>-5.9</v>
      </c>
      <c r="IG43" s="162">
        <v>-6.4</v>
      </c>
      <c r="IH43" s="163"/>
      <c r="II43" s="162">
        <v>-17.512599999999999</v>
      </c>
      <c r="IJ43" s="162">
        <v>-135.9512</v>
      </c>
      <c r="IK43" s="162">
        <v>18.200500000000002</v>
      </c>
      <c r="IL43" s="162">
        <v>-266.35480000000001</v>
      </c>
      <c r="IM43" s="162">
        <v>-22.000900000000001</v>
      </c>
      <c r="IN43" s="162">
        <v>-33.933399999999999</v>
      </c>
      <c r="IO43" s="162">
        <v>122.063</v>
      </c>
      <c r="IP43" s="162">
        <v>43.6905</v>
      </c>
      <c r="IQ43" s="162">
        <v>135.21170000000001</v>
      </c>
      <c r="IR43" s="162">
        <v>129.7302</v>
      </c>
      <c r="IS43" s="162">
        <v>59.0291</v>
      </c>
      <c r="IT43" s="162">
        <v>29.1508</v>
      </c>
      <c r="IU43" s="162">
        <v>29.934899999999999</v>
      </c>
      <c r="IV43" s="162">
        <v>-22.6265</v>
      </c>
      <c r="IW43" s="162">
        <v>217.07910000000001</v>
      </c>
      <c r="IX43" s="162">
        <v>-227.74600000000001</v>
      </c>
      <c r="IY43" s="162">
        <v>-8.1509999999999998</v>
      </c>
      <c r="IZ43" s="162">
        <v>19.374099999999999</v>
      </c>
      <c r="JA43" s="162">
        <v>-1.1463000000000001</v>
      </c>
      <c r="JB43" s="163"/>
      <c r="JC43" s="162">
        <v>-7.04</v>
      </c>
      <c r="JD43" s="162">
        <v>-0.33100000000000002</v>
      </c>
      <c r="JE43" s="162">
        <v>-0.33900000000000002</v>
      </c>
      <c r="JF43" s="162">
        <v>2.8</v>
      </c>
      <c r="JG43" s="162">
        <v>0</v>
      </c>
      <c r="JH43" s="162">
        <v>-4.7680999999999996</v>
      </c>
      <c r="JI43" s="162">
        <v>3.2000000000000001E-2</v>
      </c>
      <c r="JJ43" s="162">
        <v>6.0075000000000003</v>
      </c>
      <c r="JK43" s="162">
        <v>-12.568899999999999</v>
      </c>
      <c r="JL43" s="162">
        <v>1.2</v>
      </c>
      <c r="JM43" s="162">
        <v>2.1629999999999998</v>
      </c>
      <c r="JN43" s="162">
        <v>2.1219999999999999</v>
      </c>
      <c r="JO43" s="163"/>
      <c r="JP43" s="163"/>
      <c r="JQ43" s="162">
        <v>3.6244999999999998</v>
      </c>
      <c r="JR43" s="162">
        <v>3.6025</v>
      </c>
      <c r="JS43" s="162">
        <v>3.3725999999999998</v>
      </c>
      <c r="JT43" s="163"/>
      <c r="JU43" s="162">
        <v>21.9</v>
      </c>
      <c r="JV43" s="162">
        <v>0.85289999999999999</v>
      </c>
      <c r="JW43" s="162">
        <v>0.83</v>
      </c>
      <c r="JX43" s="163"/>
      <c r="JY43" s="162">
        <v>-19.3718</v>
      </c>
      <c r="JZ43" s="162">
        <v>2.8990999999999998</v>
      </c>
      <c r="KA43" s="162">
        <v>-20.418500000000002</v>
      </c>
      <c r="KB43" s="162">
        <v>-18.576699999999999</v>
      </c>
      <c r="KC43" s="162">
        <v>-9.8213000000000008</v>
      </c>
      <c r="KD43" s="162">
        <v>-19.091000000000001</v>
      </c>
      <c r="KE43" s="163"/>
      <c r="KF43" s="162">
        <v>-24.6</v>
      </c>
      <c r="KG43" s="162">
        <v>9.4</v>
      </c>
      <c r="KH43" s="162">
        <v>33.555100000000003</v>
      </c>
      <c r="KI43" s="162">
        <v>-95.178200000000004</v>
      </c>
    </row>
    <row r="44" spans="1:295" ht="18" customHeight="1" x14ac:dyDescent="0.25">
      <c r="A44" s="159" t="s">
        <v>95</v>
      </c>
      <c r="B44" s="159" t="s">
        <v>816</v>
      </c>
      <c r="C44" s="162">
        <v>0</v>
      </c>
      <c r="D44" s="162">
        <v>3.1835</v>
      </c>
      <c r="E44" s="162">
        <v>-7.8095999999999997</v>
      </c>
      <c r="F44" s="162">
        <v>4.1288</v>
      </c>
      <c r="G44" s="162">
        <v>9.4172999999999991</v>
      </c>
      <c r="H44" s="163"/>
      <c r="I44" s="162">
        <v>14.119</v>
      </c>
      <c r="J44" s="163"/>
      <c r="K44" s="162">
        <v>15.485900000000001</v>
      </c>
      <c r="L44" s="162">
        <v>6.0278</v>
      </c>
      <c r="M44" s="162">
        <v>5.7312000000000003</v>
      </c>
      <c r="N44" s="162">
        <v>-11.1</v>
      </c>
      <c r="O44" s="162">
        <v>-30.8</v>
      </c>
      <c r="P44" s="162">
        <v>8.8000000000000007</v>
      </c>
      <c r="Q44" s="162">
        <v>2.484</v>
      </c>
      <c r="R44" s="162">
        <v>-22</v>
      </c>
      <c r="S44" s="162">
        <v>-0.44579999999999997</v>
      </c>
      <c r="T44" s="162">
        <v>-2.3067000000000002</v>
      </c>
      <c r="U44" s="162">
        <v>4.2336999999999998</v>
      </c>
      <c r="V44" s="162">
        <v>4.2135999999999996</v>
      </c>
      <c r="W44" s="162">
        <v>7.3956</v>
      </c>
      <c r="X44" s="162">
        <v>4.2512999999999996</v>
      </c>
      <c r="Y44" s="162">
        <v>-1.2103999999999999</v>
      </c>
      <c r="Z44" s="162">
        <v>1.7401</v>
      </c>
      <c r="AA44" s="163"/>
      <c r="AB44" s="162">
        <v>-0.70909999999999995</v>
      </c>
      <c r="AC44" s="162">
        <v>-1.099</v>
      </c>
      <c r="AD44" s="162">
        <v>-1.087</v>
      </c>
      <c r="AE44" s="162">
        <v>3.3620000000000001</v>
      </c>
      <c r="AF44" s="162">
        <v>-8.8800000000000008</v>
      </c>
      <c r="AG44" s="162">
        <v>2.2000000000000002</v>
      </c>
      <c r="AH44" s="163"/>
      <c r="AI44" s="163"/>
      <c r="AJ44" s="162">
        <v>-17</v>
      </c>
      <c r="AK44" s="162">
        <v>-17.07</v>
      </c>
      <c r="AL44" s="163"/>
      <c r="AM44" s="162">
        <v>-6.68</v>
      </c>
      <c r="AN44" s="162">
        <v>-6.58</v>
      </c>
      <c r="AO44" s="162">
        <v>4.9404000000000003</v>
      </c>
      <c r="AP44" s="162">
        <v>3.8913000000000002</v>
      </c>
      <c r="AQ44" s="162">
        <v>9.7266999999999992</v>
      </c>
      <c r="AR44" s="162">
        <v>12.6701</v>
      </c>
      <c r="AS44" s="162">
        <v>-12.4146</v>
      </c>
      <c r="AT44" s="162">
        <v>-17.682600000000001</v>
      </c>
      <c r="AU44" s="162">
        <v>-17.641200000000001</v>
      </c>
      <c r="AV44" s="162">
        <v>0.89959999999999996</v>
      </c>
      <c r="AW44" s="162">
        <v>0.7399</v>
      </c>
      <c r="AX44" s="162">
        <v>-15.003399999999999</v>
      </c>
      <c r="AY44" s="162">
        <v>-12.0563</v>
      </c>
      <c r="AZ44" s="162">
        <v>0.40689999999999998</v>
      </c>
      <c r="BA44" s="162">
        <v>1.4119999999999999</v>
      </c>
      <c r="BB44" s="162">
        <v>66.698700000000002</v>
      </c>
      <c r="BC44" s="162">
        <v>2.8468</v>
      </c>
      <c r="BD44" s="162">
        <v>-3.4</v>
      </c>
      <c r="BE44" s="162">
        <v>-3.6</v>
      </c>
      <c r="BF44" s="162">
        <v>-18.2103</v>
      </c>
      <c r="BG44" s="162">
        <v>-18.206499999999998</v>
      </c>
      <c r="BH44" s="162">
        <v>-2.6476000000000002</v>
      </c>
      <c r="BI44" s="163"/>
      <c r="BJ44" s="162">
        <v>16.225200000000001</v>
      </c>
      <c r="BK44" s="162">
        <v>5.3094000000000001</v>
      </c>
      <c r="BL44" s="162">
        <v>0.83989999999999998</v>
      </c>
      <c r="BM44" s="162">
        <v>0.73060000000000003</v>
      </c>
      <c r="BN44" s="162">
        <v>-77.364400000000003</v>
      </c>
      <c r="BO44" s="162">
        <v>55.9709</v>
      </c>
      <c r="BP44" s="162">
        <v>56.1235</v>
      </c>
      <c r="BQ44" s="162">
        <v>28.917400000000001</v>
      </c>
      <c r="BR44" s="162">
        <v>-71.391300000000001</v>
      </c>
      <c r="BS44" s="163"/>
      <c r="BT44" s="163"/>
      <c r="BU44" s="163"/>
      <c r="BV44" s="162">
        <v>23.402100000000001</v>
      </c>
      <c r="BW44" s="162">
        <v>10.54</v>
      </c>
      <c r="BX44" s="163"/>
      <c r="BY44" s="163"/>
      <c r="BZ44" s="162">
        <v>-9.7899999999999991</v>
      </c>
      <c r="CA44" s="162">
        <v>-23.706199999999999</v>
      </c>
      <c r="CB44" s="162">
        <v>-23.438300000000002</v>
      </c>
      <c r="CC44" s="162">
        <v>34.766599999999997</v>
      </c>
      <c r="CD44" s="162">
        <v>34.422600000000003</v>
      </c>
      <c r="CE44" s="163"/>
      <c r="CF44" s="162">
        <v>-22.649699999999999</v>
      </c>
      <c r="CG44" s="162">
        <v>-22.730599999999999</v>
      </c>
      <c r="CH44" s="162">
        <v>15.6768</v>
      </c>
      <c r="CI44" s="163"/>
      <c r="CJ44" s="163"/>
      <c r="CK44" s="163"/>
      <c r="CL44" s="162">
        <v>25.6</v>
      </c>
      <c r="CM44" s="162">
        <v>21.7</v>
      </c>
      <c r="CN44" s="162">
        <v>-2.76</v>
      </c>
      <c r="CO44" s="162">
        <v>30.035</v>
      </c>
      <c r="CP44" s="162">
        <v>30.078900000000001</v>
      </c>
      <c r="CQ44" s="162">
        <v>28.363</v>
      </c>
      <c r="CR44" s="162">
        <v>80.257199999999997</v>
      </c>
      <c r="CS44" s="162">
        <v>80.138199999999998</v>
      </c>
      <c r="CT44" s="162">
        <v>-35.190199999999997</v>
      </c>
      <c r="CU44" s="162">
        <v>-56.982300000000002</v>
      </c>
      <c r="CV44" s="162">
        <v>-32.933599999999998</v>
      </c>
      <c r="CW44" s="162">
        <v>3.1882999999999999</v>
      </c>
      <c r="CX44" s="162">
        <v>29.45</v>
      </c>
      <c r="CY44" s="162">
        <v>11.59</v>
      </c>
      <c r="CZ44" s="162">
        <v>11.723599999999999</v>
      </c>
      <c r="DA44" s="162">
        <v>11.6241</v>
      </c>
      <c r="DB44" s="162">
        <v>-11.62</v>
      </c>
      <c r="DC44" s="163"/>
      <c r="DD44" s="163"/>
      <c r="DE44" s="163"/>
      <c r="DF44" s="162">
        <v>15.030900000000001</v>
      </c>
      <c r="DG44" s="163"/>
      <c r="DH44" s="162">
        <v>-6.0190000000000001</v>
      </c>
      <c r="DI44" s="162">
        <v>-4.5999999999999996</v>
      </c>
      <c r="DJ44" s="162">
        <v>-3.9</v>
      </c>
      <c r="DK44" s="162">
        <v>-2.677</v>
      </c>
      <c r="DL44" s="162">
        <v>5.0551000000000004</v>
      </c>
      <c r="DM44" s="162">
        <v>12.306699999999999</v>
      </c>
      <c r="DN44" s="162">
        <v>13.921799999999999</v>
      </c>
      <c r="DO44" s="162">
        <v>5.44</v>
      </c>
      <c r="DP44" s="162">
        <v>-3.12</v>
      </c>
      <c r="DQ44" s="162">
        <v>7.9824999999999999</v>
      </c>
      <c r="DR44" s="162">
        <v>-14.565799999999999</v>
      </c>
      <c r="DS44" s="162">
        <v>-5.14</v>
      </c>
      <c r="DT44" s="162">
        <v>-5.26</v>
      </c>
      <c r="DU44" s="162">
        <v>10.58</v>
      </c>
      <c r="DV44" s="162">
        <v>34.03</v>
      </c>
      <c r="DW44" s="162">
        <v>-12.454499999999999</v>
      </c>
      <c r="DX44" s="162">
        <v>-6.3909000000000002</v>
      </c>
      <c r="DY44" s="162">
        <v>-37.858499999999999</v>
      </c>
      <c r="DZ44" s="162">
        <v>-38.190899999999999</v>
      </c>
      <c r="EA44" s="162">
        <v>30.069800000000001</v>
      </c>
      <c r="EB44" s="162">
        <v>8.1838999999999995</v>
      </c>
      <c r="EC44" s="162">
        <v>-4.0054999999999996</v>
      </c>
      <c r="ED44" s="162">
        <v>-4.5304000000000002</v>
      </c>
      <c r="EE44" s="162">
        <v>-26.5063</v>
      </c>
      <c r="EF44" s="162">
        <v>-25.825700000000001</v>
      </c>
      <c r="EG44" s="162">
        <v>-5.2519999999999998</v>
      </c>
      <c r="EH44" s="162">
        <v>-91.667100000000005</v>
      </c>
      <c r="EI44" s="162">
        <v>-38.165399999999998</v>
      </c>
      <c r="EJ44" s="163"/>
      <c r="EK44" s="162">
        <v>-5.8853999999999997</v>
      </c>
      <c r="EL44" s="162">
        <v>-4.9907000000000004</v>
      </c>
      <c r="EM44" s="162">
        <v>12.031499999999999</v>
      </c>
      <c r="EN44" s="162">
        <v>3.3302999999999998</v>
      </c>
      <c r="EO44" s="163"/>
      <c r="EP44" s="162">
        <v>-9.2200000000000006</v>
      </c>
      <c r="EQ44" s="162">
        <v>-24.486599999999999</v>
      </c>
      <c r="ER44" s="162">
        <v>-24.434799999999999</v>
      </c>
      <c r="ES44" s="162">
        <v>2.39</v>
      </c>
      <c r="ET44" s="162">
        <v>0</v>
      </c>
      <c r="EU44" s="162">
        <v>-7.17</v>
      </c>
      <c r="EV44" s="162">
        <v>0</v>
      </c>
      <c r="EW44" s="162">
        <v>2.9075000000000002</v>
      </c>
      <c r="EX44" s="162">
        <v>16.4329</v>
      </c>
      <c r="EY44" s="162">
        <v>-11.160399999999999</v>
      </c>
      <c r="EZ44" s="162">
        <v>-11.3437</v>
      </c>
      <c r="FA44" s="162">
        <v>9.8049999999999997</v>
      </c>
      <c r="FB44" s="162">
        <v>8.6419999999999995</v>
      </c>
      <c r="FC44" s="162">
        <v>-20.3795</v>
      </c>
      <c r="FD44" s="162">
        <v>5.3731999999999998</v>
      </c>
      <c r="FE44" s="163"/>
      <c r="FF44" s="162">
        <v>5.1207000000000003</v>
      </c>
      <c r="FG44" s="162">
        <v>0</v>
      </c>
      <c r="FH44" s="162">
        <v>0</v>
      </c>
      <c r="FI44" s="163"/>
      <c r="FJ44" s="162">
        <v>11.554500000000001</v>
      </c>
      <c r="FK44" s="162">
        <v>11.554500000000001</v>
      </c>
      <c r="FL44" s="162">
        <v>-25.285900000000002</v>
      </c>
      <c r="FM44" s="162">
        <v>22.1218</v>
      </c>
      <c r="FN44" s="162">
        <v>21.2547</v>
      </c>
      <c r="FO44" s="162">
        <v>-15.3688</v>
      </c>
      <c r="FP44" s="163"/>
      <c r="FQ44" s="162">
        <v>18.902899999999999</v>
      </c>
      <c r="FR44" s="162">
        <v>-14.38</v>
      </c>
      <c r="FS44" s="162">
        <v>-0.50129999999999997</v>
      </c>
      <c r="FT44" s="162">
        <v>0.25290000000000001</v>
      </c>
      <c r="FU44" s="163"/>
      <c r="FV44" s="162">
        <v>2.4700000000000002</v>
      </c>
      <c r="FW44" s="162">
        <v>-19.101199999999999</v>
      </c>
      <c r="FX44" s="163"/>
      <c r="FY44" s="162">
        <v>1.9930000000000001</v>
      </c>
      <c r="FZ44" s="162">
        <v>0.76300000000000001</v>
      </c>
      <c r="GA44" s="163"/>
      <c r="GB44" s="162">
        <v>-11.5</v>
      </c>
      <c r="GC44" s="162">
        <v>-4.7035999999999998</v>
      </c>
      <c r="GD44" s="162">
        <v>2.0568</v>
      </c>
      <c r="GE44" s="162">
        <v>-5.38</v>
      </c>
      <c r="GF44" s="162">
        <v>32.898000000000003</v>
      </c>
      <c r="GG44" s="163"/>
      <c r="GH44" s="162">
        <v>28.7746</v>
      </c>
      <c r="GI44" s="162">
        <v>-8.8217999999999996</v>
      </c>
      <c r="GJ44" s="162">
        <v>-9.5733999999999995</v>
      </c>
      <c r="GK44" s="162">
        <v>3.2502</v>
      </c>
      <c r="GL44" s="163"/>
      <c r="GM44" s="163"/>
      <c r="GN44" s="162">
        <v>-15.051600000000001</v>
      </c>
      <c r="GO44" s="162">
        <v>-16.4876</v>
      </c>
      <c r="GP44" s="162">
        <v>0.69440000000000002</v>
      </c>
      <c r="GQ44" s="162">
        <v>-22.575900000000001</v>
      </c>
      <c r="GR44" s="162">
        <v>6.8003</v>
      </c>
      <c r="GS44" s="162">
        <v>6.9329999999999998</v>
      </c>
      <c r="GT44" s="162">
        <v>142.9194</v>
      </c>
      <c r="GU44" s="162">
        <v>-4.7838000000000003</v>
      </c>
      <c r="GV44" s="162">
        <v>-8.2996999999999996</v>
      </c>
      <c r="GW44" s="162">
        <v>-8.8422999999999998</v>
      </c>
      <c r="GX44" s="162">
        <v>5.2511000000000001</v>
      </c>
      <c r="GY44" s="162">
        <v>8.2931000000000008</v>
      </c>
      <c r="GZ44" s="162">
        <v>8.4266000000000005</v>
      </c>
      <c r="HA44" s="162">
        <v>5</v>
      </c>
      <c r="HB44" s="162">
        <v>26.510999999999999</v>
      </c>
      <c r="HC44" s="162">
        <v>29.743099999999998</v>
      </c>
      <c r="HD44" s="162">
        <v>0.42</v>
      </c>
      <c r="HE44" s="162">
        <v>-6.5606999999999998</v>
      </c>
      <c r="HF44" s="162">
        <v>27.213699999999999</v>
      </c>
      <c r="HG44" s="162">
        <v>0</v>
      </c>
      <c r="HH44" s="162">
        <v>82.131799999999998</v>
      </c>
      <c r="HI44" s="162">
        <v>8.9977</v>
      </c>
      <c r="HJ44" s="162">
        <v>9.7114999999999991</v>
      </c>
      <c r="HK44" s="162">
        <v>-11.8284</v>
      </c>
      <c r="HL44" s="163"/>
      <c r="HM44" s="162">
        <v>-13.0692</v>
      </c>
      <c r="HN44" s="162">
        <v>-15.0413</v>
      </c>
      <c r="HO44" s="163"/>
      <c r="HP44" s="163"/>
      <c r="HQ44" s="162">
        <v>-8.7439</v>
      </c>
      <c r="HR44" s="162">
        <v>-8.1450999999999993</v>
      </c>
      <c r="HS44" s="162">
        <v>-20.6478</v>
      </c>
      <c r="HT44" s="162">
        <v>-20.6389</v>
      </c>
      <c r="HU44" s="162">
        <v>14.4</v>
      </c>
      <c r="HV44" s="162">
        <v>14.26</v>
      </c>
      <c r="HW44" s="162">
        <v>-31.1</v>
      </c>
      <c r="HX44" s="162">
        <v>-30</v>
      </c>
      <c r="HY44" s="162">
        <v>0.9677</v>
      </c>
      <c r="HZ44" s="162">
        <v>-5.84</v>
      </c>
      <c r="IA44" s="162">
        <v>96.847200000000001</v>
      </c>
      <c r="IB44" s="162">
        <v>0.18609999999999999</v>
      </c>
      <c r="IC44" s="162">
        <v>0.15820000000000001</v>
      </c>
      <c r="ID44" s="162">
        <v>-17</v>
      </c>
      <c r="IE44" s="162">
        <v>-34.6</v>
      </c>
      <c r="IF44" s="162">
        <v>-7.6</v>
      </c>
      <c r="IG44" s="162">
        <v>-8.1</v>
      </c>
      <c r="IH44" s="163"/>
      <c r="II44" s="163"/>
      <c r="IJ44" s="162">
        <v>-149.46469999999999</v>
      </c>
      <c r="IK44" s="162">
        <v>18.226099999999999</v>
      </c>
      <c r="IL44" s="162">
        <v>-264.55059999999997</v>
      </c>
      <c r="IM44" s="162">
        <v>-18.476700000000001</v>
      </c>
      <c r="IN44" s="162">
        <v>-34.045499999999997</v>
      </c>
      <c r="IO44" s="162">
        <v>121.4624</v>
      </c>
      <c r="IP44" s="162">
        <v>44.942900000000002</v>
      </c>
      <c r="IQ44" s="162">
        <v>135.89259999999999</v>
      </c>
      <c r="IR44" s="162">
        <v>127.6296</v>
      </c>
      <c r="IS44" s="162">
        <v>56.448999999999998</v>
      </c>
      <c r="IT44" s="162">
        <v>31.2973</v>
      </c>
      <c r="IU44" s="162">
        <v>32.671700000000001</v>
      </c>
      <c r="IV44" s="162">
        <v>-21.696400000000001</v>
      </c>
      <c r="IW44" s="162">
        <v>216.06200000000001</v>
      </c>
      <c r="IX44" s="162">
        <v>-225.36279999999999</v>
      </c>
      <c r="IY44" s="162">
        <v>-7.5015999999999998</v>
      </c>
      <c r="IZ44" s="162">
        <v>20.954699999999999</v>
      </c>
      <c r="JA44" s="162">
        <v>1.1999999999999999E-3</v>
      </c>
      <c r="JB44" s="163"/>
      <c r="JC44" s="162">
        <v>-7.28</v>
      </c>
      <c r="JD44" s="162">
        <v>-0.26600000000000001</v>
      </c>
      <c r="JE44" s="162">
        <v>-0.27100000000000002</v>
      </c>
      <c r="JF44" s="162">
        <v>2.56</v>
      </c>
      <c r="JG44" s="163"/>
      <c r="JH44" s="162">
        <v>-4.8076999999999996</v>
      </c>
      <c r="JI44" s="162">
        <v>5.9499999999999997E-2</v>
      </c>
      <c r="JJ44" s="162">
        <v>6.6818999999999997</v>
      </c>
      <c r="JK44" s="162">
        <v>-11.103999999999999</v>
      </c>
      <c r="JL44" s="162">
        <v>-1.1000000000000001</v>
      </c>
      <c r="JM44" s="162">
        <v>1.4350000000000001</v>
      </c>
      <c r="JN44" s="162">
        <v>1.369</v>
      </c>
      <c r="JO44" s="162">
        <v>0</v>
      </c>
      <c r="JP44" s="162">
        <v>0</v>
      </c>
      <c r="JQ44" s="162">
        <v>2.3454000000000002</v>
      </c>
      <c r="JR44" s="162">
        <v>3.1185999999999998</v>
      </c>
      <c r="JS44" s="162">
        <v>3.0127000000000002</v>
      </c>
      <c r="JT44" s="163"/>
      <c r="JU44" s="162">
        <v>22</v>
      </c>
      <c r="JV44" s="162">
        <v>2.0851999999999999</v>
      </c>
      <c r="JW44" s="162">
        <v>0.79</v>
      </c>
      <c r="JX44" s="163"/>
      <c r="JY44" s="162">
        <v>-19.017800000000001</v>
      </c>
      <c r="JZ44" s="162">
        <v>3.2025999999999999</v>
      </c>
      <c r="KA44" s="162">
        <v>-20.345800000000001</v>
      </c>
      <c r="KB44" s="162">
        <v>-18.363399999999999</v>
      </c>
      <c r="KC44" s="162">
        <v>-9.7293000000000003</v>
      </c>
      <c r="KD44" s="162">
        <v>-19.661000000000001</v>
      </c>
      <c r="KE44" s="162">
        <v>0</v>
      </c>
      <c r="KF44" s="162">
        <v>-24.9</v>
      </c>
      <c r="KG44" s="162">
        <v>9.6999999999999993</v>
      </c>
      <c r="KH44" s="162">
        <v>39.183399999999999</v>
      </c>
      <c r="KI44" s="162">
        <v>-101.15049999999999</v>
      </c>
    </row>
    <row r="45" spans="1:295" ht="18" customHeight="1" x14ac:dyDescent="0.25">
      <c r="A45" s="159" t="s">
        <v>95</v>
      </c>
      <c r="B45" s="159" t="s">
        <v>817</v>
      </c>
      <c r="C45" s="162">
        <v>0</v>
      </c>
      <c r="D45" s="162">
        <v>4.0277000000000003</v>
      </c>
      <c r="E45" s="162">
        <v>-8.8886000000000003</v>
      </c>
      <c r="F45" s="162">
        <v>2.8445</v>
      </c>
      <c r="G45" s="162">
        <v>8.9215</v>
      </c>
      <c r="H45" s="163"/>
      <c r="I45" s="162">
        <v>16.2578</v>
      </c>
      <c r="J45" s="163"/>
      <c r="K45" s="162">
        <v>16.4771</v>
      </c>
      <c r="L45" s="162">
        <v>6.5758000000000001</v>
      </c>
      <c r="M45" s="162">
        <v>6.3330000000000002</v>
      </c>
      <c r="N45" s="162">
        <v>-8.8800000000000008</v>
      </c>
      <c r="O45" s="162">
        <v>-35.200000000000003</v>
      </c>
      <c r="P45" s="162">
        <v>13.2</v>
      </c>
      <c r="Q45" s="162">
        <v>2.484</v>
      </c>
      <c r="R45" s="162">
        <v>-22</v>
      </c>
      <c r="S45" s="162">
        <v>-0.47820000000000001</v>
      </c>
      <c r="T45" s="162">
        <v>-2.7389999999999999</v>
      </c>
      <c r="U45" s="162">
        <v>4.6666999999999996</v>
      </c>
      <c r="V45" s="162">
        <v>4.7563000000000004</v>
      </c>
      <c r="W45" s="162">
        <v>8.2460000000000004</v>
      </c>
      <c r="X45" s="162">
        <v>1.512</v>
      </c>
      <c r="Y45" s="162">
        <v>0.37669999999999998</v>
      </c>
      <c r="Z45" s="162">
        <v>1.2419</v>
      </c>
      <c r="AA45" s="163"/>
      <c r="AB45" s="162">
        <v>-0.83430000000000004</v>
      </c>
      <c r="AC45" s="162">
        <v>-0.72499999999999998</v>
      </c>
      <c r="AD45" s="162">
        <v>-0.70199999999999996</v>
      </c>
      <c r="AE45" s="162">
        <v>2.8519999999999999</v>
      </c>
      <c r="AF45" s="162">
        <v>-11.1</v>
      </c>
      <c r="AG45" s="162">
        <v>6.6</v>
      </c>
      <c r="AH45" s="163"/>
      <c r="AI45" s="163"/>
      <c r="AJ45" s="162">
        <v>-14.29</v>
      </c>
      <c r="AK45" s="162">
        <v>-14.28</v>
      </c>
      <c r="AL45" s="163"/>
      <c r="AM45" s="162">
        <v>-6.26</v>
      </c>
      <c r="AN45" s="162">
        <v>-6.31</v>
      </c>
      <c r="AO45" s="162">
        <v>5.8163</v>
      </c>
      <c r="AP45" s="162">
        <v>3.6316999999999999</v>
      </c>
      <c r="AQ45" s="162">
        <v>9.0237999999999996</v>
      </c>
      <c r="AR45" s="162">
        <v>12.1873</v>
      </c>
      <c r="AS45" s="162">
        <v>-21.164899999999999</v>
      </c>
      <c r="AT45" s="162">
        <v>-15.003399999999999</v>
      </c>
      <c r="AU45" s="162">
        <v>-14.301600000000001</v>
      </c>
      <c r="AV45" s="162">
        <v>0.22520000000000001</v>
      </c>
      <c r="AW45" s="162">
        <v>0.1116</v>
      </c>
      <c r="AX45" s="162">
        <v>-18.084499999999998</v>
      </c>
      <c r="AY45" s="162">
        <v>-15.6732</v>
      </c>
      <c r="AZ45" s="162">
        <v>-0.39450000000000002</v>
      </c>
      <c r="BA45" s="162">
        <v>-1.6009</v>
      </c>
      <c r="BB45" s="162">
        <v>85.550799999999995</v>
      </c>
      <c r="BC45" s="162">
        <v>-2.8744000000000001</v>
      </c>
      <c r="BD45" s="162">
        <v>-0.5</v>
      </c>
      <c r="BE45" s="162">
        <v>-0.6</v>
      </c>
      <c r="BF45" s="162">
        <v>-18.061199999999999</v>
      </c>
      <c r="BG45" s="162">
        <v>-18.108599999999999</v>
      </c>
      <c r="BH45" s="162">
        <v>-2.7585000000000002</v>
      </c>
      <c r="BI45" s="163"/>
      <c r="BJ45" s="162">
        <v>21.5672</v>
      </c>
      <c r="BK45" s="162">
        <v>5.0787000000000004</v>
      </c>
      <c r="BL45" s="162">
        <v>1.0472999999999999</v>
      </c>
      <c r="BM45" s="162">
        <v>0.77449999999999997</v>
      </c>
      <c r="BN45" s="162">
        <v>-48.249699999999997</v>
      </c>
      <c r="BO45" s="162">
        <v>57.832599999999999</v>
      </c>
      <c r="BP45" s="162">
        <v>57.313699999999997</v>
      </c>
      <c r="BQ45" s="162">
        <v>-7.9500000000000001E-2</v>
      </c>
      <c r="BR45" s="162">
        <v>-52.441899999999997</v>
      </c>
      <c r="BS45" s="163"/>
      <c r="BT45" s="163"/>
      <c r="BU45" s="163"/>
      <c r="BV45" s="162">
        <v>27.573499999999999</v>
      </c>
      <c r="BW45" s="162">
        <v>11.81</v>
      </c>
      <c r="BX45" s="163"/>
      <c r="BY45" s="163"/>
      <c r="BZ45" s="162">
        <v>-7.46</v>
      </c>
      <c r="CA45" s="162">
        <v>-26.653300000000002</v>
      </c>
      <c r="CB45" s="162">
        <v>-26.519300000000001</v>
      </c>
      <c r="CC45" s="162">
        <v>37.0777</v>
      </c>
      <c r="CD45" s="162">
        <v>36.298499999999997</v>
      </c>
      <c r="CE45" s="162">
        <v>-3.0783999999999998</v>
      </c>
      <c r="CF45" s="162">
        <v>-14.3499</v>
      </c>
      <c r="CG45" s="162">
        <v>-14.241300000000001</v>
      </c>
      <c r="CH45" s="162">
        <v>21.334700000000002</v>
      </c>
      <c r="CI45" s="163"/>
      <c r="CJ45" s="163"/>
      <c r="CK45" s="163"/>
      <c r="CL45" s="162">
        <v>26.1</v>
      </c>
      <c r="CM45" s="162">
        <v>22.4</v>
      </c>
      <c r="CN45" s="162">
        <v>-2.64</v>
      </c>
      <c r="CO45" s="162">
        <v>35.532400000000003</v>
      </c>
      <c r="CP45" s="162">
        <v>35.127200000000002</v>
      </c>
      <c r="CQ45" s="162">
        <v>33.879899999999999</v>
      </c>
      <c r="CR45" s="162">
        <v>74.282600000000002</v>
      </c>
      <c r="CS45" s="162">
        <v>74.596100000000007</v>
      </c>
      <c r="CT45" s="162">
        <v>-32.037700000000001</v>
      </c>
      <c r="CU45" s="162">
        <v>-55.578699999999998</v>
      </c>
      <c r="CV45" s="162">
        <v>-29.958500000000001</v>
      </c>
      <c r="CW45" s="162">
        <v>3.4714</v>
      </c>
      <c r="CX45" s="162">
        <v>26.92</v>
      </c>
      <c r="CY45" s="162">
        <v>10.64</v>
      </c>
      <c r="CZ45" s="162">
        <v>11.254899999999999</v>
      </c>
      <c r="DA45" s="162">
        <v>11.428800000000001</v>
      </c>
      <c r="DB45" s="162">
        <v>-11.4</v>
      </c>
      <c r="DC45" s="163"/>
      <c r="DD45" s="163"/>
      <c r="DE45" s="163"/>
      <c r="DF45" s="162">
        <v>8.3421000000000003</v>
      </c>
      <c r="DG45" s="163"/>
      <c r="DH45" s="162">
        <v>-5.8323999999999998</v>
      </c>
      <c r="DI45" s="162">
        <v>-6.6</v>
      </c>
      <c r="DJ45" s="162">
        <v>-6.8</v>
      </c>
      <c r="DK45" s="162">
        <v>-3.1749999999999998</v>
      </c>
      <c r="DL45" s="162">
        <v>5.2420999999999998</v>
      </c>
      <c r="DM45" s="162">
        <v>13.5684</v>
      </c>
      <c r="DN45" s="162">
        <v>14.292899999999999</v>
      </c>
      <c r="DO45" s="162">
        <v>5.65</v>
      </c>
      <c r="DP45" s="162">
        <v>-3.48</v>
      </c>
      <c r="DQ45" s="162">
        <v>7.9980000000000002</v>
      </c>
      <c r="DR45" s="162">
        <v>-8.2155000000000005</v>
      </c>
      <c r="DS45" s="162">
        <v>-2.89</v>
      </c>
      <c r="DT45" s="162">
        <v>-2.95</v>
      </c>
      <c r="DU45" s="162">
        <v>11.56</v>
      </c>
      <c r="DV45" s="162">
        <v>29.3</v>
      </c>
      <c r="DW45" s="162">
        <v>-4.9272999999999998</v>
      </c>
      <c r="DX45" s="162">
        <v>-2.5455000000000001</v>
      </c>
      <c r="DY45" s="162">
        <v>-37.980200000000004</v>
      </c>
      <c r="DZ45" s="162">
        <v>-37.818199999999997</v>
      </c>
      <c r="EA45" s="162">
        <v>34.679600000000001</v>
      </c>
      <c r="EB45" s="162">
        <v>13.3131</v>
      </c>
      <c r="EC45" s="162">
        <v>0.45839999999999997</v>
      </c>
      <c r="ED45" s="162">
        <v>0.76690000000000003</v>
      </c>
      <c r="EE45" s="162">
        <v>-26.597200000000001</v>
      </c>
      <c r="EF45" s="162">
        <v>-26.526700000000002</v>
      </c>
      <c r="EG45" s="162">
        <v>-4.5540000000000003</v>
      </c>
      <c r="EH45" s="162">
        <v>-59.992199999999997</v>
      </c>
      <c r="EI45" s="162">
        <v>-42.713099999999997</v>
      </c>
      <c r="EJ45" s="163"/>
      <c r="EK45" s="162">
        <v>-4.8037999999999998</v>
      </c>
      <c r="EL45" s="162">
        <v>-4.0579999999999998</v>
      </c>
      <c r="EM45" s="162">
        <v>12.249499999999999</v>
      </c>
      <c r="EN45" s="162">
        <v>1.5351999999999999</v>
      </c>
      <c r="EO45" s="163"/>
      <c r="EP45" s="162">
        <v>-8.1959999999999997</v>
      </c>
      <c r="EQ45" s="162">
        <v>-23.968900000000001</v>
      </c>
      <c r="ER45" s="162">
        <v>-23.574100000000001</v>
      </c>
      <c r="ES45" s="162">
        <v>3.6520999999999999</v>
      </c>
      <c r="ET45" s="163"/>
      <c r="EU45" s="162">
        <v>-7.49</v>
      </c>
      <c r="EV45" s="163"/>
      <c r="EW45" s="162">
        <v>2.9131999999999998</v>
      </c>
      <c r="EX45" s="162">
        <v>12.8607</v>
      </c>
      <c r="EY45" s="162">
        <v>-11.0589</v>
      </c>
      <c r="EZ45" s="162">
        <v>-11.1905</v>
      </c>
      <c r="FA45" s="162">
        <v>8.9128000000000007</v>
      </c>
      <c r="FB45" s="162">
        <v>9.1213999999999995</v>
      </c>
      <c r="FC45" s="162">
        <v>-20.309000000000001</v>
      </c>
      <c r="FD45" s="162">
        <v>5.23</v>
      </c>
      <c r="FE45" s="163"/>
      <c r="FF45" s="162">
        <v>4.8391000000000002</v>
      </c>
      <c r="FG45" s="162">
        <v>0</v>
      </c>
      <c r="FH45" s="162">
        <v>0</v>
      </c>
      <c r="FI45" s="162">
        <v>0</v>
      </c>
      <c r="FJ45" s="162">
        <v>13.3965</v>
      </c>
      <c r="FK45" s="162">
        <v>13.731400000000001</v>
      </c>
      <c r="FL45" s="162">
        <v>-31.4818</v>
      </c>
      <c r="FM45" s="162">
        <v>22.2605</v>
      </c>
      <c r="FN45" s="162">
        <v>22.2424</v>
      </c>
      <c r="FO45" s="162">
        <v>-16.682300000000001</v>
      </c>
      <c r="FP45" s="163"/>
      <c r="FQ45" s="162">
        <v>24.488900000000001</v>
      </c>
      <c r="FR45" s="162">
        <v>-17.45</v>
      </c>
      <c r="FS45" s="162">
        <v>-0.30719999999999997</v>
      </c>
      <c r="FT45" s="162">
        <v>0.25290000000000001</v>
      </c>
      <c r="FU45" s="163"/>
      <c r="FV45" s="162">
        <v>1.28</v>
      </c>
      <c r="FW45" s="162">
        <v>-24.616900000000001</v>
      </c>
      <c r="FX45" s="162">
        <v>0</v>
      </c>
      <c r="FY45" s="162">
        <v>1.7430000000000001</v>
      </c>
      <c r="FZ45" s="162">
        <v>0.75800000000000001</v>
      </c>
      <c r="GA45" s="163"/>
      <c r="GB45" s="162">
        <v>-11.55</v>
      </c>
      <c r="GC45" s="162">
        <v>-1.8648</v>
      </c>
      <c r="GD45" s="162">
        <v>5.5716999999999999</v>
      </c>
      <c r="GE45" s="162">
        <v>-5.25</v>
      </c>
      <c r="GF45" s="162">
        <v>33.617600000000003</v>
      </c>
      <c r="GG45" s="163"/>
      <c r="GH45" s="162">
        <v>29.4102</v>
      </c>
      <c r="GI45" s="162">
        <v>-9.7384000000000004</v>
      </c>
      <c r="GJ45" s="162">
        <v>-10.502000000000001</v>
      </c>
      <c r="GK45" s="162">
        <v>3.7444999999999999</v>
      </c>
      <c r="GL45" s="163"/>
      <c r="GM45" s="163"/>
      <c r="GN45" s="162">
        <v>-14.9055</v>
      </c>
      <c r="GO45" s="162">
        <v>-14.772600000000001</v>
      </c>
      <c r="GP45" s="162">
        <v>0.37990000000000002</v>
      </c>
      <c r="GQ45" s="162">
        <v>-19.782699999999998</v>
      </c>
      <c r="GR45" s="162">
        <v>5.8098999999999998</v>
      </c>
      <c r="GS45" s="162">
        <v>5.0655999999999999</v>
      </c>
      <c r="GT45" s="162">
        <v>153.39510000000001</v>
      </c>
      <c r="GU45" s="162">
        <v>-2.3279000000000001</v>
      </c>
      <c r="GV45" s="162">
        <v>-7.7244000000000002</v>
      </c>
      <c r="GW45" s="162">
        <v>-10.414300000000001</v>
      </c>
      <c r="GX45" s="162">
        <v>5.04</v>
      </c>
      <c r="GY45" s="162">
        <v>8.9009999999999998</v>
      </c>
      <c r="GZ45" s="162">
        <v>9.1700999999999997</v>
      </c>
      <c r="HA45" s="162">
        <v>5</v>
      </c>
      <c r="HB45" s="162">
        <v>27.128599999999999</v>
      </c>
      <c r="HC45" s="162">
        <v>29.0627</v>
      </c>
      <c r="HD45" s="162">
        <v>2.93</v>
      </c>
      <c r="HE45" s="162">
        <v>-4.4375</v>
      </c>
      <c r="HF45" s="162">
        <v>29.731000000000002</v>
      </c>
      <c r="HG45" s="162">
        <v>14.242000000000001</v>
      </c>
      <c r="HH45" s="162">
        <v>74.443700000000007</v>
      </c>
      <c r="HI45" s="162">
        <v>11.364000000000001</v>
      </c>
      <c r="HJ45" s="162">
        <v>12.4862</v>
      </c>
      <c r="HK45" s="162">
        <v>-13.1153</v>
      </c>
      <c r="HL45" s="163"/>
      <c r="HM45" s="162">
        <v>-13.1045</v>
      </c>
      <c r="HN45" s="162">
        <v>-14.663600000000001</v>
      </c>
      <c r="HO45" s="163"/>
      <c r="HP45" s="163"/>
      <c r="HQ45" s="162">
        <v>-6.3928000000000003</v>
      </c>
      <c r="HR45" s="162">
        <v>-5.6512000000000002</v>
      </c>
      <c r="HS45" s="162">
        <v>-19.725300000000001</v>
      </c>
      <c r="HT45" s="162">
        <v>-18.911899999999999</v>
      </c>
      <c r="HU45" s="162">
        <v>10.11</v>
      </c>
      <c r="HV45" s="162">
        <v>10.25</v>
      </c>
      <c r="HW45" s="162">
        <v>-31.2</v>
      </c>
      <c r="HX45" s="162">
        <v>-30.7</v>
      </c>
      <c r="HY45" s="162">
        <v>1.2845</v>
      </c>
      <c r="HZ45" s="162">
        <v>-6.72</v>
      </c>
      <c r="IA45" s="162">
        <v>102.52549999999999</v>
      </c>
      <c r="IB45" s="162">
        <v>0.86619999999999997</v>
      </c>
      <c r="IC45" s="162">
        <v>0.84389999999999998</v>
      </c>
      <c r="ID45" s="162">
        <v>-17</v>
      </c>
      <c r="IE45" s="162">
        <v>-35.4</v>
      </c>
      <c r="IF45" s="162">
        <v>-9.1999999999999993</v>
      </c>
      <c r="IG45" s="162">
        <v>-9.6999999999999993</v>
      </c>
      <c r="IH45" s="162">
        <v>-17.448499999999999</v>
      </c>
      <c r="II45" s="162">
        <v>-17.3291</v>
      </c>
      <c r="IJ45" s="162">
        <v>-134.95179999999999</v>
      </c>
      <c r="IK45" s="162">
        <v>13.8582</v>
      </c>
      <c r="IL45" s="162">
        <v>-264.23750000000001</v>
      </c>
      <c r="IM45" s="162">
        <v>-20.3705</v>
      </c>
      <c r="IN45" s="162">
        <v>-33.551699999999997</v>
      </c>
      <c r="IO45" s="162">
        <v>124.0598</v>
      </c>
      <c r="IP45" s="162">
        <v>40.990900000000003</v>
      </c>
      <c r="IQ45" s="162">
        <v>140.876</v>
      </c>
      <c r="IR45" s="162">
        <v>122.7187</v>
      </c>
      <c r="IS45" s="162">
        <v>61.387599999999999</v>
      </c>
      <c r="IT45" s="162">
        <v>28.6159</v>
      </c>
      <c r="IU45" s="162">
        <v>28.561599999999999</v>
      </c>
      <c r="IV45" s="162">
        <v>-29.7301</v>
      </c>
      <c r="IW45" s="162">
        <v>221.53399999999999</v>
      </c>
      <c r="IX45" s="162">
        <v>-219.73490000000001</v>
      </c>
      <c r="IY45" s="162">
        <v>4.1234999999999999</v>
      </c>
      <c r="IZ45" s="162">
        <v>7.875</v>
      </c>
      <c r="JA45" s="162">
        <v>-0.70189999999999997</v>
      </c>
      <c r="JB45" s="163"/>
      <c r="JC45" s="162">
        <v>-7.04</v>
      </c>
      <c r="JD45" s="162">
        <v>-0.307</v>
      </c>
      <c r="JE45" s="162">
        <v>-0.312</v>
      </c>
      <c r="JF45" s="162">
        <v>2.88</v>
      </c>
      <c r="JG45" s="163"/>
      <c r="JH45" s="162">
        <v>-4.6958000000000002</v>
      </c>
      <c r="JI45" s="162">
        <v>5.9499999999999997E-2</v>
      </c>
      <c r="JJ45" s="162">
        <v>6.3583999999999996</v>
      </c>
      <c r="JK45" s="162">
        <v>-10.75</v>
      </c>
      <c r="JL45" s="162">
        <v>-0.8</v>
      </c>
      <c r="JM45" s="162">
        <v>1.5820000000000001</v>
      </c>
      <c r="JN45" s="162">
        <v>1.373</v>
      </c>
      <c r="JO45" s="163"/>
      <c r="JP45" s="163"/>
      <c r="JQ45" s="162">
        <v>3.4586000000000001</v>
      </c>
      <c r="JR45" s="162">
        <v>3.0344000000000002</v>
      </c>
      <c r="JS45" s="162">
        <v>2.7081</v>
      </c>
      <c r="JT45" s="163"/>
      <c r="JU45" s="162">
        <v>23.7</v>
      </c>
      <c r="JV45" s="162">
        <v>2.6355</v>
      </c>
      <c r="JW45" s="162">
        <v>0.62</v>
      </c>
      <c r="JX45" s="163"/>
      <c r="JY45" s="162">
        <v>-19.9465</v>
      </c>
      <c r="JZ45" s="162">
        <v>3.6991999999999998</v>
      </c>
      <c r="KA45" s="162">
        <v>-19.8643</v>
      </c>
      <c r="KB45" s="162">
        <v>-19.905200000000001</v>
      </c>
      <c r="KC45" s="162">
        <v>-10.758800000000001</v>
      </c>
      <c r="KD45" s="162">
        <v>-19.567900000000002</v>
      </c>
      <c r="KE45" s="163"/>
      <c r="KF45" s="162">
        <v>-26.3</v>
      </c>
      <c r="KG45" s="162">
        <v>11</v>
      </c>
      <c r="KH45" s="162">
        <v>39.044199999999996</v>
      </c>
      <c r="KI45" s="162">
        <v>-97.332300000000004</v>
      </c>
    </row>
    <row r="46" spans="1:295" ht="18" customHeight="1" x14ac:dyDescent="0.25">
      <c r="A46" s="159" t="s">
        <v>95</v>
      </c>
      <c r="B46" s="159" t="s">
        <v>818</v>
      </c>
      <c r="C46" s="162">
        <v>0</v>
      </c>
      <c r="D46" s="162">
        <v>4.5438999999999998</v>
      </c>
      <c r="E46" s="162">
        <v>-9.5258000000000003</v>
      </c>
      <c r="F46" s="162">
        <v>2.1638000000000002</v>
      </c>
      <c r="G46" s="162">
        <v>9.0474999999999994</v>
      </c>
      <c r="H46" s="163"/>
      <c r="I46" s="162">
        <v>17.369599999999998</v>
      </c>
      <c r="J46" s="163"/>
      <c r="K46" s="162">
        <v>17.217600000000001</v>
      </c>
      <c r="L46" s="162">
        <v>7.1158000000000001</v>
      </c>
      <c r="M46" s="162">
        <v>6.8505000000000003</v>
      </c>
      <c r="N46" s="162">
        <v>-11.1</v>
      </c>
      <c r="O46" s="162">
        <v>-33</v>
      </c>
      <c r="P46" s="162">
        <v>11</v>
      </c>
      <c r="Q46" s="162">
        <v>2.484</v>
      </c>
      <c r="R46" s="162">
        <v>-24.2</v>
      </c>
      <c r="S46" s="162">
        <v>-0.44890000000000002</v>
      </c>
      <c r="T46" s="162">
        <v>-3.0015999999999998</v>
      </c>
      <c r="U46" s="162">
        <v>4.9123999999999999</v>
      </c>
      <c r="V46" s="162">
        <v>4.6750999999999996</v>
      </c>
      <c r="W46" s="162">
        <v>8.5129000000000001</v>
      </c>
      <c r="X46" s="162">
        <v>0.56399999999999995</v>
      </c>
      <c r="Y46" s="162">
        <v>0.26429999999999998</v>
      </c>
      <c r="Z46" s="162">
        <v>1.1513</v>
      </c>
      <c r="AA46" s="163"/>
      <c r="AB46" s="162">
        <v>-0.75900000000000001</v>
      </c>
      <c r="AC46" s="162">
        <v>-0.65900000000000003</v>
      </c>
      <c r="AD46" s="162">
        <v>-0.65100000000000002</v>
      </c>
      <c r="AE46" s="162">
        <v>3.702</v>
      </c>
      <c r="AF46" s="162">
        <v>-8.8800000000000008</v>
      </c>
      <c r="AG46" s="162">
        <v>4.4000000000000004</v>
      </c>
      <c r="AH46" s="163"/>
      <c r="AI46" s="163"/>
      <c r="AJ46" s="162">
        <v>-13.51</v>
      </c>
      <c r="AK46" s="162">
        <v>-13.44</v>
      </c>
      <c r="AL46" s="163"/>
      <c r="AM46" s="162">
        <v>-7.06</v>
      </c>
      <c r="AN46" s="162">
        <v>-7.08</v>
      </c>
      <c r="AO46" s="162">
        <v>5.8478000000000003</v>
      </c>
      <c r="AP46" s="162">
        <v>3.6034000000000002</v>
      </c>
      <c r="AQ46" s="162">
        <v>7.3106999999999998</v>
      </c>
      <c r="AR46" s="162">
        <v>10.718400000000001</v>
      </c>
      <c r="AS46" s="162">
        <v>-22.444099999999999</v>
      </c>
      <c r="AT46" s="162">
        <v>-14.0657</v>
      </c>
      <c r="AU46" s="162">
        <v>-13.715999999999999</v>
      </c>
      <c r="AV46" s="162">
        <v>-1.2133</v>
      </c>
      <c r="AW46" s="162">
        <v>-1.1611</v>
      </c>
      <c r="AX46" s="162">
        <v>-19.022200000000002</v>
      </c>
      <c r="AY46" s="162">
        <v>-16.343</v>
      </c>
      <c r="AZ46" s="162">
        <v>-0.78910000000000002</v>
      </c>
      <c r="BA46" s="162">
        <v>-3.3378000000000001</v>
      </c>
      <c r="BB46" s="162">
        <v>91.447599999999994</v>
      </c>
      <c r="BC46" s="162">
        <v>-2.6795</v>
      </c>
      <c r="BD46" s="162">
        <v>-0.6</v>
      </c>
      <c r="BE46" s="162">
        <v>-0.6</v>
      </c>
      <c r="BF46" s="162">
        <v>-18.100300000000001</v>
      </c>
      <c r="BG46" s="162">
        <v>-18.171299999999999</v>
      </c>
      <c r="BH46" s="162">
        <v>-2.5749</v>
      </c>
      <c r="BI46" s="163"/>
      <c r="BJ46" s="162">
        <v>22.0642</v>
      </c>
      <c r="BK46" s="162">
        <v>4.5940000000000003</v>
      </c>
      <c r="BL46" s="162">
        <v>1.6291</v>
      </c>
      <c r="BM46" s="162">
        <v>1.2286999999999999</v>
      </c>
      <c r="BN46" s="162">
        <v>-39.857199999999999</v>
      </c>
      <c r="BO46" s="162">
        <v>55.116399999999999</v>
      </c>
      <c r="BP46" s="162">
        <v>54.261899999999997</v>
      </c>
      <c r="BQ46" s="162">
        <v>-0.2838</v>
      </c>
      <c r="BR46" s="162">
        <v>-53.354700000000001</v>
      </c>
      <c r="BS46" s="163"/>
      <c r="BT46" s="163"/>
      <c r="BU46" s="163"/>
      <c r="BV46" s="162">
        <v>25.557600000000001</v>
      </c>
      <c r="BW46" s="162">
        <v>11.3</v>
      </c>
      <c r="BX46" s="163"/>
      <c r="BY46" s="163"/>
      <c r="BZ46" s="162">
        <v>-8.5399999999999991</v>
      </c>
      <c r="CA46" s="162">
        <v>-25.447700000000001</v>
      </c>
      <c r="CB46" s="162">
        <v>-25.983499999999999</v>
      </c>
      <c r="CC46" s="162">
        <v>36.994</v>
      </c>
      <c r="CD46" s="162">
        <v>36.2438</v>
      </c>
      <c r="CE46" s="162">
        <v>-3.3881000000000001</v>
      </c>
      <c r="CF46" s="162">
        <v>-7.5251000000000001</v>
      </c>
      <c r="CG46" s="162">
        <v>-7.5355999999999996</v>
      </c>
      <c r="CH46" s="162">
        <v>21.207999999999998</v>
      </c>
      <c r="CI46" s="163"/>
      <c r="CJ46" s="163"/>
      <c r="CK46" s="163"/>
      <c r="CL46" s="162">
        <v>24.9</v>
      </c>
      <c r="CM46" s="162">
        <v>20.9</v>
      </c>
      <c r="CN46" s="162">
        <v>-2.39</v>
      </c>
      <c r="CO46" s="162">
        <v>37.074100000000001</v>
      </c>
      <c r="CP46" s="162">
        <v>36.9313</v>
      </c>
      <c r="CQ46" s="162">
        <v>35.325899999999997</v>
      </c>
      <c r="CR46" s="162">
        <v>72.400899999999993</v>
      </c>
      <c r="CS46" s="162">
        <v>72.633600000000001</v>
      </c>
      <c r="CT46" s="162">
        <v>-30.206900000000001</v>
      </c>
      <c r="CU46" s="162">
        <v>-53.987099999999998</v>
      </c>
      <c r="CV46" s="162">
        <v>-28.889700000000001</v>
      </c>
      <c r="CW46" s="162">
        <v>3.3460999999999999</v>
      </c>
      <c r="CX46" s="162">
        <v>24.74</v>
      </c>
      <c r="CY46" s="162">
        <v>9.6</v>
      </c>
      <c r="CZ46" s="162">
        <v>10.473599999999999</v>
      </c>
      <c r="DA46" s="162">
        <v>10.745200000000001</v>
      </c>
      <c r="DB46" s="162">
        <v>-10.97</v>
      </c>
      <c r="DC46" s="163"/>
      <c r="DD46" s="163"/>
      <c r="DE46" s="163"/>
      <c r="DF46" s="162">
        <v>30.970300000000002</v>
      </c>
      <c r="DG46" s="163"/>
      <c r="DH46" s="162">
        <v>-5.6006999999999998</v>
      </c>
      <c r="DI46" s="162">
        <v>-4.7</v>
      </c>
      <c r="DJ46" s="162">
        <v>-5.6</v>
      </c>
      <c r="DK46" s="162">
        <v>-3.8378999999999999</v>
      </c>
      <c r="DL46" s="162">
        <v>5.0551000000000004</v>
      </c>
      <c r="DM46" s="162">
        <v>9.6255000000000006</v>
      </c>
      <c r="DN46" s="162">
        <v>13.550700000000001</v>
      </c>
      <c r="DO46" s="162">
        <v>5.4</v>
      </c>
      <c r="DP46" s="162">
        <v>-1.84</v>
      </c>
      <c r="DQ46" s="162">
        <v>4.2004999999999999</v>
      </c>
      <c r="DR46" s="162">
        <v>-29.3017</v>
      </c>
      <c r="DS46" s="162">
        <v>-1.01</v>
      </c>
      <c r="DT46" s="162">
        <v>-1.0900000000000001</v>
      </c>
      <c r="DU46" s="162">
        <v>13.07</v>
      </c>
      <c r="DV46" s="162">
        <v>25.68</v>
      </c>
      <c r="DW46" s="162">
        <v>-24.5273</v>
      </c>
      <c r="DX46" s="162">
        <v>-12.209099999999999</v>
      </c>
      <c r="DY46" s="162">
        <v>-43.782899999999998</v>
      </c>
      <c r="DZ46" s="162">
        <v>-43.472700000000003</v>
      </c>
      <c r="EA46" s="162">
        <v>20.384599999999999</v>
      </c>
      <c r="EB46" s="162">
        <v>0.7339</v>
      </c>
      <c r="EC46" s="162">
        <v>-12.3391</v>
      </c>
      <c r="ED46" s="162">
        <v>-12.031000000000001</v>
      </c>
      <c r="EE46" s="162">
        <v>-31.904699999999998</v>
      </c>
      <c r="EF46" s="162">
        <v>-31.427299999999999</v>
      </c>
      <c r="EG46" s="162">
        <v>-4.3280000000000003</v>
      </c>
      <c r="EH46" s="162">
        <v>-57.192399999999999</v>
      </c>
      <c r="EI46" s="162">
        <v>-46.6875</v>
      </c>
      <c r="EJ46" s="163"/>
      <c r="EK46" s="162">
        <v>-4.5632000000000001</v>
      </c>
      <c r="EL46" s="162">
        <v>-3.8441999999999998</v>
      </c>
      <c r="EM46" s="162">
        <v>17.681000000000001</v>
      </c>
      <c r="EN46" s="162">
        <v>-3.5146999999999999</v>
      </c>
      <c r="EO46" s="163"/>
      <c r="EP46" s="162">
        <v>-10.756</v>
      </c>
      <c r="EQ46" s="162">
        <v>-26.613600000000002</v>
      </c>
      <c r="ER46" s="162">
        <v>-26.412400000000002</v>
      </c>
      <c r="ES46" s="162">
        <v>10.0017</v>
      </c>
      <c r="ET46" s="163"/>
      <c r="EU46" s="162">
        <v>-6.5</v>
      </c>
      <c r="EV46" s="163"/>
      <c r="EW46" s="162">
        <v>2.7793999999999999</v>
      </c>
      <c r="EX46" s="162">
        <v>3.4188000000000001</v>
      </c>
      <c r="EY46" s="162">
        <v>-10.0657</v>
      </c>
      <c r="EZ46" s="162">
        <v>-10.292</v>
      </c>
      <c r="FA46" s="162">
        <v>8.0010999999999992</v>
      </c>
      <c r="FB46" s="162">
        <v>15.132199999999999</v>
      </c>
      <c r="FC46" s="162">
        <v>-25.924099999999999</v>
      </c>
      <c r="FD46" s="162">
        <v>5.3</v>
      </c>
      <c r="FE46" s="163"/>
      <c r="FF46" s="162">
        <v>5.0228999999999999</v>
      </c>
      <c r="FG46" s="162">
        <v>0</v>
      </c>
      <c r="FH46" s="162">
        <v>0</v>
      </c>
      <c r="FI46" s="163"/>
      <c r="FJ46" s="162">
        <v>13.0616</v>
      </c>
      <c r="FK46" s="162">
        <v>12.8941</v>
      </c>
      <c r="FL46" s="162">
        <v>-31.314299999999999</v>
      </c>
      <c r="FM46" s="162">
        <v>29.6416</v>
      </c>
      <c r="FN46" s="162">
        <v>29.258299999999998</v>
      </c>
      <c r="FO46" s="162">
        <v>-17.789400000000001</v>
      </c>
      <c r="FP46" s="162">
        <v>0</v>
      </c>
      <c r="FQ46" s="162">
        <v>24.024999999999999</v>
      </c>
      <c r="FR46" s="162">
        <v>-19.010000000000002</v>
      </c>
      <c r="FS46" s="162">
        <v>-1.6840999999999999</v>
      </c>
      <c r="FT46" s="162">
        <v>0.25290000000000001</v>
      </c>
      <c r="FU46" s="162">
        <v>0.99</v>
      </c>
      <c r="FV46" s="162">
        <v>0.81</v>
      </c>
      <c r="FW46" s="162">
        <v>-22.867899999999999</v>
      </c>
      <c r="FX46" s="162">
        <v>0</v>
      </c>
      <c r="FY46" s="162">
        <v>1.71</v>
      </c>
      <c r="FZ46" s="162">
        <v>0.66800000000000004</v>
      </c>
      <c r="GA46" s="163"/>
      <c r="GB46" s="162">
        <v>-10.84</v>
      </c>
      <c r="GC46" s="162">
        <v>0.36099999999999999</v>
      </c>
      <c r="GD46" s="162">
        <v>8.0212000000000003</v>
      </c>
      <c r="GE46" s="162">
        <v>-5.35</v>
      </c>
      <c r="GF46" s="162">
        <v>34.134999999999998</v>
      </c>
      <c r="GG46" s="163"/>
      <c r="GH46" s="162">
        <v>32.5154</v>
      </c>
      <c r="GI46" s="162">
        <v>-11.84</v>
      </c>
      <c r="GJ46" s="162">
        <v>-12.6915</v>
      </c>
      <c r="GK46" s="162">
        <v>3.8847999999999998</v>
      </c>
      <c r="GL46" s="163"/>
      <c r="GM46" s="163"/>
      <c r="GN46" s="162">
        <v>-14.2904</v>
      </c>
      <c r="GO46" s="162">
        <v>-9.0134000000000007</v>
      </c>
      <c r="GP46" s="162">
        <v>-0.57720000000000005</v>
      </c>
      <c r="GQ46" s="162">
        <v>-18.9148</v>
      </c>
      <c r="GR46" s="162">
        <v>6.0180999999999996</v>
      </c>
      <c r="GS46" s="162">
        <v>6.2887000000000004</v>
      </c>
      <c r="GT46" s="162">
        <v>162.57249999999999</v>
      </c>
      <c r="GU46" s="162">
        <v>-0.433</v>
      </c>
      <c r="GV46" s="162">
        <v>-6.5099</v>
      </c>
      <c r="GW46" s="162">
        <v>-13.491</v>
      </c>
      <c r="GX46" s="162">
        <v>5.1847000000000003</v>
      </c>
      <c r="GY46" s="163"/>
      <c r="GZ46" s="162">
        <v>9.1542999999999992</v>
      </c>
      <c r="HA46" s="163"/>
      <c r="HB46" s="162">
        <v>26.071200000000001</v>
      </c>
      <c r="HC46" s="162">
        <v>26.773399999999999</v>
      </c>
      <c r="HD46" s="162">
        <v>3.77</v>
      </c>
      <c r="HE46" s="162">
        <v>-6.6986999999999997</v>
      </c>
      <c r="HF46" s="162">
        <v>23.3996</v>
      </c>
      <c r="HG46" s="162">
        <v>17.3462</v>
      </c>
      <c r="HH46" s="162">
        <v>70.931399999999996</v>
      </c>
      <c r="HI46" s="162">
        <v>10.6008</v>
      </c>
      <c r="HJ46" s="162">
        <v>11.3378</v>
      </c>
      <c r="HK46" s="162">
        <v>-11.949400000000001</v>
      </c>
      <c r="HL46" s="163"/>
      <c r="HM46" s="162">
        <v>-13.995799999999999</v>
      </c>
      <c r="HN46" s="162">
        <v>-14.430899999999999</v>
      </c>
      <c r="HO46" s="162">
        <v>53.965800000000002</v>
      </c>
      <c r="HP46" s="163"/>
      <c r="HQ46" s="162">
        <v>-8.2769999999999992</v>
      </c>
      <c r="HR46" s="162">
        <v>-7.6452</v>
      </c>
      <c r="HS46" s="162">
        <v>-18.849399999999999</v>
      </c>
      <c r="HT46" s="162">
        <v>-18.6341</v>
      </c>
      <c r="HU46" s="162">
        <v>11.41</v>
      </c>
      <c r="HV46" s="162">
        <v>11.4</v>
      </c>
      <c r="HW46" s="162">
        <v>-30.8</v>
      </c>
      <c r="HX46" s="162">
        <v>-30.8</v>
      </c>
      <c r="HY46" s="162">
        <v>0.98599999999999999</v>
      </c>
      <c r="HZ46" s="162">
        <v>-7.36</v>
      </c>
      <c r="IA46" s="162">
        <v>106.6999</v>
      </c>
      <c r="IB46" s="162">
        <v>-2.0091999999999999</v>
      </c>
      <c r="IC46" s="162">
        <v>-2.0293999999999999</v>
      </c>
      <c r="ID46" s="162">
        <v>-17.399999999999999</v>
      </c>
      <c r="IE46" s="162">
        <v>-34.6</v>
      </c>
      <c r="IF46" s="162">
        <v>-7.6</v>
      </c>
      <c r="IG46" s="162">
        <v>-8.1</v>
      </c>
      <c r="IH46" s="163"/>
      <c r="II46" s="163"/>
      <c r="IJ46" s="162">
        <v>-138.4118</v>
      </c>
      <c r="IK46" s="162">
        <v>17.937999999999999</v>
      </c>
      <c r="IL46" s="162">
        <v>-265.52429999999998</v>
      </c>
      <c r="IM46" s="162">
        <v>-19.486499999999999</v>
      </c>
      <c r="IN46" s="162">
        <v>-33.493600000000001</v>
      </c>
      <c r="IO46" s="162">
        <v>122.0377</v>
      </c>
      <c r="IP46" s="162">
        <v>43.503300000000003</v>
      </c>
      <c r="IQ46" s="162">
        <v>146.55459999999999</v>
      </c>
      <c r="IR46" s="162">
        <v>124.89830000000001</v>
      </c>
      <c r="IS46" s="162">
        <v>59.935899999999997</v>
      </c>
      <c r="IT46" s="162">
        <v>31.211500000000001</v>
      </c>
      <c r="IU46" s="162">
        <v>29.0579</v>
      </c>
      <c r="IV46" s="162">
        <v>-34.117400000000004</v>
      </c>
      <c r="IW46" s="162">
        <v>220.95689999999999</v>
      </c>
      <c r="IX46" s="162">
        <v>-222.21209999999999</v>
      </c>
      <c r="IY46" s="162">
        <v>3.3719000000000001</v>
      </c>
      <c r="IZ46" s="162">
        <v>7.6764000000000001</v>
      </c>
      <c r="JA46" s="162">
        <v>0.18920000000000001</v>
      </c>
      <c r="JB46" s="163"/>
      <c r="JC46" s="162">
        <v>-8.32</v>
      </c>
      <c r="JD46" s="162">
        <v>-0.82699999999999996</v>
      </c>
      <c r="JE46" s="162">
        <v>-0.83299999999999996</v>
      </c>
      <c r="JF46" s="162">
        <v>4</v>
      </c>
      <c r="JG46" s="163"/>
      <c r="JH46" s="162">
        <v>-5.0494000000000003</v>
      </c>
      <c r="JI46" s="162">
        <v>5.9499999999999997E-2</v>
      </c>
      <c r="JJ46" s="162">
        <v>5.9189999999999996</v>
      </c>
      <c r="JK46" s="162">
        <v>-10.75</v>
      </c>
      <c r="JL46" s="162">
        <v>-0.2</v>
      </c>
      <c r="JM46" s="162">
        <v>2.5019999999999998</v>
      </c>
      <c r="JN46" s="162">
        <v>2.5129999999999999</v>
      </c>
      <c r="JO46" s="163"/>
      <c r="JP46" s="163"/>
      <c r="JQ46" s="162">
        <v>3.2503000000000002</v>
      </c>
      <c r="JR46" s="162">
        <v>2.8565999999999998</v>
      </c>
      <c r="JS46" s="162">
        <v>2.3908999999999998</v>
      </c>
      <c r="JT46" s="163"/>
      <c r="JU46" s="162">
        <v>23.1</v>
      </c>
      <c r="JV46" s="162">
        <v>3.0095999999999998</v>
      </c>
      <c r="JW46" s="162">
        <v>0.57999999999999996</v>
      </c>
      <c r="JX46" s="163"/>
      <c r="JY46" s="162">
        <v>-20.007899999999999</v>
      </c>
      <c r="JZ46" s="162">
        <v>3.5630000000000002</v>
      </c>
      <c r="KA46" s="162">
        <v>-19.964700000000001</v>
      </c>
      <c r="KB46" s="162">
        <v>-19.787700000000001</v>
      </c>
      <c r="KC46" s="162">
        <v>-10.426</v>
      </c>
      <c r="KD46" s="162">
        <v>-19.488099999999999</v>
      </c>
      <c r="KE46" s="163"/>
      <c r="KF46" s="162">
        <v>-25.6</v>
      </c>
      <c r="KG46" s="162">
        <v>10.5</v>
      </c>
      <c r="KH46" s="162">
        <v>30.11</v>
      </c>
      <c r="KI46" s="162">
        <v>-91.0214</v>
      </c>
    </row>
    <row r="47" spans="1:295" ht="18" customHeight="1" x14ac:dyDescent="0.25">
      <c r="A47" s="159" t="s">
        <v>95</v>
      </c>
      <c r="B47" s="159" t="s">
        <v>819</v>
      </c>
      <c r="C47" s="162">
        <v>0</v>
      </c>
      <c r="D47" s="162">
        <v>4.4310999999999998</v>
      </c>
      <c r="E47" s="162">
        <v>-9.2234999999999996</v>
      </c>
      <c r="F47" s="162">
        <v>4.04</v>
      </c>
      <c r="G47" s="162">
        <v>9.0168999999999997</v>
      </c>
      <c r="H47" s="163"/>
      <c r="I47" s="162">
        <v>17.183299999999999</v>
      </c>
      <c r="J47" s="163"/>
      <c r="K47" s="162">
        <v>17.498100000000001</v>
      </c>
      <c r="L47" s="162">
        <v>7.1618000000000004</v>
      </c>
      <c r="M47" s="162">
        <v>6.9009</v>
      </c>
      <c r="N47" s="162">
        <v>-11.1</v>
      </c>
      <c r="O47" s="162">
        <v>-33</v>
      </c>
      <c r="P47" s="162">
        <v>11</v>
      </c>
      <c r="Q47" s="163"/>
      <c r="R47" s="162">
        <v>-22</v>
      </c>
      <c r="S47" s="162">
        <v>-0.49740000000000001</v>
      </c>
      <c r="T47" s="162">
        <v>-3.0061</v>
      </c>
      <c r="U47" s="162">
        <v>4.6219999999999999</v>
      </c>
      <c r="V47" s="162">
        <v>4.5480999999999998</v>
      </c>
      <c r="W47" s="162">
        <v>8.2315000000000005</v>
      </c>
      <c r="X47" s="162">
        <v>0.28210000000000002</v>
      </c>
      <c r="Y47" s="162">
        <v>0.23050000000000001</v>
      </c>
      <c r="Z47" s="162">
        <v>1.1358999999999999</v>
      </c>
      <c r="AA47" s="163"/>
      <c r="AB47" s="162">
        <v>-0.90069999999999995</v>
      </c>
      <c r="AC47" s="162">
        <v>-0.58099999999999996</v>
      </c>
      <c r="AD47" s="162">
        <v>-0.56999999999999995</v>
      </c>
      <c r="AE47" s="162">
        <v>3.3620000000000001</v>
      </c>
      <c r="AF47" s="162">
        <v>-8.8800000000000008</v>
      </c>
      <c r="AG47" s="162">
        <v>2.2000000000000002</v>
      </c>
      <c r="AH47" s="163"/>
      <c r="AI47" s="163"/>
      <c r="AJ47" s="162">
        <v>-13.01</v>
      </c>
      <c r="AK47" s="162">
        <v>-12.94</v>
      </c>
      <c r="AL47" s="163"/>
      <c r="AM47" s="162">
        <v>-6.97</v>
      </c>
      <c r="AN47" s="162">
        <v>-6.93</v>
      </c>
      <c r="AO47" s="162">
        <v>6.1006999999999998</v>
      </c>
      <c r="AP47" s="162">
        <v>3.6269</v>
      </c>
      <c r="AQ47" s="162">
        <v>8.1784999999999997</v>
      </c>
      <c r="AR47" s="162">
        <v>10.705500000000001</v>
      </c>
      <c r="AS47" s="162">
        <v>-23.688600000000001</v>
      </c>
      <c r="AT47" s="162">
        <v>-13.395899999999999</v>
      </c>
      <c r="AU47" s="162">
        <v>-12.970599999999999</v>
      </c>
      <c r="AV47" s="162">
        <v>-1.2019</v>
      </c>
      <c r="AW47" s="162">
        <v>-1.2169000000000001</v>
      </c>
      <c r="AX47" s="162">
        <v>-19.424099999999999</v>
      </c>
      <c r="AY47" s="162">
        <v>-17.2807</v>
      </c>
      <c r="AZ47" s="162">
        <v>-0.78910000000000002</v>
      </c>
      <c r="BA47" s="162">
        <v>-4.1439000000000004</v>
      </c>
      <c r="BB47" s="162">
        <v>93.048400000000001</v>
      </c>
      <c r="BC47" s="162">
        <v>-0.1216</v>
      </c>
      <c r="BD47" s="162">
        <v>-1.7</v>
      </c>
      <c r="BE47" s="162">
        <v>-1.8</v>
      </c>
      <c r="BF47" s="162">
        <v>-18.1221</v>
      </c>
      <c r="BG47" s="162">
        <v>-17.9773</v>
      </c>
      <c r="BH47" s="162">
        <v>-2.3795000000000002</v>
      </c>
      <c r="BI47" s="163"/>
      <c r="BJ47" s="162">
        <v>20.828700000000001</v>
      </c>
      <c r="BK47" s="162">
        <v>4.1988000000000003</v>
      </c>
      <c r="BL47" s="162">
        <v>1.7073</v>
      </c>
      <c r="BM47" s="162">
        <v>1.1861999999999999</v>
      </c>
      <c r="BN47" s="162">
        <v>-33.3872</v>
      </c>
      <c r="BO47" s="162">
        <v>54.841700000000003</v>
      </c>
      <c r="BP47" s="162">
        <v>54.780700000000003</v>
      </c>
      <c r="BQ47" s="162">
        <v>-3.5602999999999998</v>
      </c>
      <c r="BR47" s="162">
        <v>-49.717399999999998</v>
      </c>
      <c r="BS47" s="163"/>
      <c r="BT47" s="163"/>
      <c r="BU47" s="163"/>
      <c r="BV47" s="162">
        <v>25.557600000000001</v>
      </c>
      <c r="BW47" s="162">
        <v>11.1</v>
      </c>
      <c r="BX47" s="163"/>
      <c r="BY47" s="163"/>
      <c r="BZ47" s="162">
        <v>-9.07</v>
      </c>
      <c r="CA47" s="162">
        <v>-25.581600000000002</v>
      </c>
      <c r="CB47" s="162">
        <v>-25.849499999999999</v>
      </c>
      <c r="CC47" s="162">
        <v>35.465400000000002</v>
      </c>
      <c r="CD47" s="162">
        <v>34.968200000000003</v>
      </c>
      <c r="CE47" s="162">
        <v>-2.6208</v>
      </c>
      <c r="CF47" s="162">
        <v>-6.2397</v>
      </c>
      <c r="CG47" s="162">
        <v>-6.2140000000000004</v>
      </c>
      <c r="CH47" s="162">
        <v>21.7881</v>
      </c>
      <c r="CI47" s="162">
        <v>0</v>
      </c>
      <c r="CJ47" s="163"/>
      <c r="CK47" s="163"/>
      <c r="CL47" s="162">
        <v>25.3</v>
      </c>
      <c r="CM47" s="162">
        <v>21.3</v>
      </c>
      <c r="CN47" s="162">
        <v>-2.42</v>
      </c>
      <c r="CO47" s="162">
        <v>37.1571</v>
      </c>
      <c r="CP47" s="162">
        <v>37.613599999999998</v>
      </c>
      <c r="CQ47" s="162">
        <v>35.947299999999998</v>
      </c>
      <c r="CR47" s="162">
        <v>71.365099999999998</v>
      </c>
      <c r="CS47" s="162">
        <v>71.299800000000005</v>
      </c>
      <c r="CT47" s="162">
        <v>-29.3338</v>
      </c>
      <c r="CU47" s="162">
        <v>-54.602600000000002</v>
      </c>
      <c r="CV47" s="162">
        <v>-26.820699999999999</v>
      </c>
      <c r="CW47" s="162">
        <v>3.2126999999999999</v>
      </c>
      <c r="CX47" s="162">
        <v>24.11</v>
      </c>
      <c r="CY47" s="162">
        <v>9.2200000000000006</v>
      </c>
      <c r="CZ47" s="162">
        <v>10.786099999999999</v>
      </c>
      <c r="DA47" s="162">
        <v>11.0382</v>
      </c>
      <c r="DB47" s="162">
        <v>-11.32</v>
      </c>
      <c r="DC47" s="163"/>
      <c r="DD47" s="163"/>
      <c r="DE47" s="163"/>
      <c r="DF47" s="162">
        <v>29.432099999999998</v>
      </c>
      <c r="DG47" s="163"/>
      <c r="DH47" s="162">
        <v>-5.7953999999999999</v>
      </c>
      <c r="DI47" s="162">
        <v>-4.9000000000000004</v>
      </c>
      <c r="DJ47" s="162">
        <v>-3.8</v>
      </c>
      <c r="DK47" s="162">
        <v>-4.3407999999999998</v>
      </c>
      <c r="DL47" s="162">
        <v>4.681</v>
      </c>
      <c r="DM47" s="162">
        <v>10.8873</v>
      </c>
      <c r="DN47" s="162">
        <v>13.550700000000001</v>
      </c>
      <c r="DO47" s="162">
        <v>5.23</v>
      </c>
      <c r="DP47" s="162">
        <v>-2.27</v>
      </c>
      <c r="DQ47" s="162">
        <v>4.9135</v>
      </c>
      <c r="DR47" s="162">
        <v>-27.3566</v>
      </c>
      <c r="DS47" s="162">
        <v>-1.7</v>
      </c>
      <c r="DT47" s="162">
        <v>-1.76</v>
      </c>
      <c r="DU47" s="162">
        <v>12.22</v>
      </c>
      <c r="DV47" s="162">
        <v>26.41</v>
      </c>
      <c r="DW47" s="162">
        <v>-23.8</v>
      </c>
      <c r="DX47" s="162">
        <v>-11.954499999999999</v>
      </c>
      <c r="DY47" s="162">
        <v>-43.576599999999999</v>
      </c>
      <c r="DZ47" s="162">
        <v>-41.954500000000003</v>
      </c>
      <c r="EA47" s="162">
        <v>21.107900000000001</v>
      </c>
      <c r="EB47" s="162">
        <v>1.4959</v>
      </c>
      <c r="EC47" s="162">
        <v>-11.3216</v>
      </c>
      <c r="ED47" s="162">
        <v>-10.956300000000001</v>
      </c>
      <c r="EE47" s="162">
        <v>-31.964500000000001</v>
      </c>
      <c r="EF47" s="162">
        <v>-30.578499999999998</v>
      </c>
      <c r="EG47" s="162">
        <v>-4.1909999999999998</v>
      </c>
      <c r="EH47" s="162">
        <v>-53.934399999999997</v>
      </c>
      <c r="EI47" s="162">
        <v>-48.238799999999998</v>
      </c>
      <c r="EJ47" s="163"/>
      <c r="EK47" s="162">
        <v>-4.4983000000000004</v>
      </c>
      <c r="EL47" s="162">
        <v>-3.7446999999999999</v>
      </c>
      <c r="EM47" s="162">
        <v>17.309999999999999</v>
      </c>
      <c r="EN47" s="162">
        <v>-2.7122000000000002</v>
      </c>
      <c r="EO47" s="163"/>
      <c r="EP47" s="162">
        <v>-10.244</v>
      </c>
      <c r="EQ47" s="162">
        <v>-26.177499999999998</v>
      </c>
      <c r="ER47" s="162">
        <v>-25.872399999999999</v>
      </c>
      <c r="ES47" s="162">
        <v>8.8962000000000003</v>
      </c>
      <c r="ET47" s="163"/>
      <c r="EU47" s="162">
        <v>-6.4</v>
      </c>
      <c r="EV47" s="163"/>
      <c r="EW47" s="162">
        <v>2.7081</v>
      </c>
      <c r="EX47" s="162">
        <v>5.0071000000000003</v>
      </c>
      <c r="EY47" s="162">
        <v>-10.4458</v>
      </c>
      <c r="EZ47" s="162">
        <v>-10.6874</v>
      </c>
      <c r="FA47" s="162">
        <v>9.3190000000000008</v>
      </c>
      <c r="FB47" s="162">
        <v>14.825799999999999</v>
      </c>
      <c r="FC47" s="162">
        <v>-25.799700000000001</v>
      </c>
      <c r="FD47" s="162">
        <v>4.7366999999999999</v>
      </c>
      <c r="FE47" s="163"/>
      <c r="FF47" s="162">
        <v>4.4996</v>
      </c>
      <c r="FG47" s="162">
        <v>0</v>
      </c>
      <c r="FH47" s="162">
        <v>0</v>
      </c>
      <c r="FI47" s="163"/>
      <c r="FJ47" s="162">
        <v>12.559200000000001</v>
      </c>
      <c r="FK47" s="162">
        <v>12.559200000000001</v>
      </c>
      <c r="FL47" s="162">
        <v>-30.4771</v>
      </c>
      <c r="FM47" s="162">
        <v>27.962599999999998</v>
      </c>
      <c r="FN47" s="162">
        <v>28.194099999999999</v>
      </c>
      <c r="FO47" s="162">
        <v>-17.583200000000001</v>
      </c>
      <c r="FP47" s="163"/>
      <c r="FQ47" s="162">
        <v>22.491800000000001</v>
      </c>
      <c r="FR47" s="162">
        <v>-19.95</v>
      </c>
      <c r="FS47" s="162">
        <v>-1.675</v>
      </c>
      <c r="FT47" s="162">
        <v>0.24929999999999999</v>
      </c>
      <c r="FU47" s="162">
        <v>0.08</v>
      </c>
      <c r="FV47" s="162">
        <v>2.0299999999999998</v>
      </c>
      <c r="FW47" s="162">
        <v>-22.875800000000002</v>
      </c>
      <c r="FX47" s="163"/>
      <c r="FY47" s="162">
        <v>1.673</v>
      </c>
      <c r="FZ47" s="162">
        <v>0.45500000000000002</v>
      </c>
      <c r="GA47" s="163"/>
      <c r="GB47" s="162">
        <v>-9.89</v>
      </c>
      <c r="GC47" s="162">
        <v>0.4451</v>
      </c>
      <c r="GD47" s="162">
        <v>8.5108999999999995</v>
      </c>
      <c r="GE47" s="162">
        <v>-5.43</v>
      </c>
      <c r="GF47" s="162">
        <v>34.990200000000002</v>
      </c>
      <c r="GG47" s="163"/>
      <c r="GH47" s="162">
        <v>32.5503</v>
      </c>
      <c r="GI47" s="162">
        <v>-11.836399999999999</v>
      </c>
      <c r="GJ47" s="162">
        <v>-12.720499999999999</v>
      </c>
      <c r="GK47" s="162">
        <v>3.8549000000000002</v>
      </c>
      <c r="GL47" s="163"/>
      <c r="GM47" s="163"/>
      <c r="GN47" s="162">
        <v>-13.812099999999999</v>
      </c>
      <c r="GO47" s="162">
        <v>-8.4818999999999996</v>
      </c>
      <c r="GP47" s="162">
        <v>-0.19350000000000001</v>
      </c>
      <c r="GQ47" s="162">
        <v>-19.701599999999999</v>
      </c>
      <c r="GR47" s="162">
        <v>6.1289999999999996</v>
      </c>
      <c r="GS47" s="162">
        <v>5.9966999999999997</v>
      </c>
      <c r="GT47" s="162">
        <v>159.25460000000001</v>
      </c>
      <c r="GU47" s="162">
        <v>-0.65139999999999998</v>
      </c>
      <c r="GV47" s="162">
        <v>-6.8239999999999998</v>
      </c>
      <c r="GW47" s="162">
        <v>-12.888199999999999</v>
      </c>
      <c r="GX47" s="162">
        <v>4.4287000000000001</v>
      </c>
      <c r="GY47" s="162">
        <v>8.8864000000000001</v>
      </c>
      <c r="GZ47" s="162">
        <v>9.1780000000000008</v>
      </c>
      <c r="HA47" s="162">
        <v>4</v>
      </c>
      <c r="HB47" s="162">
        <v>23.8353</v>
      </c>
      <c r="HC47" s="162">
        <v>25.296399999999998</v>
      </c>
      <c r="HD47" s="162">
        <v>4.1900000000000004</v>
      </c>
      <c r="HE47" s="162">
        <v>-4.8308999999999997</v>
      </c>
      <c r="HF47" s="162">
        <v>28.928100000000001</v>
      </c>
      <c r="HG47" s="162">
        <v>13.034700000000001</v>
      </c>
      <c r="HH47" s="162">
        <v>68.066000000000003</v>
      </c>
      <c r="HI47" s="162">
        <v>11.850300000000001</v>
      </c>
      <c r="HJ47" s="162">
        <v>12.921099999999999</v>
      </c>
      <c r="HK47" s="162">
        <v>-12.13</v>
      </c>
      <c r="HL47" s="163"/>
      <c r="HM47" s="162">
        <v>-16.53</v>
      </c>
      <c r="HN47" s="162">
        <v>-15.300599999999999</v>
      </c>
      <c r="HO47" s="163"/>
      <c r="HP47" s="163"/>
      <c r="HQ47" s="162">
        <v>-8.9746000000000006</v>
      </c>
      <c r="HR47" s="162">
        <v>-8.2988999999999997</v>
      </c>
      <c r="HS47" s="162">
        <v>-18.694299999999998</v>
      </c>
      <c r="HT47" s="162">
        <v>-19.175599999999999</v>
      </c>
      <c r="HU47" s="162">
        <v>12.17</v>
      </c>
      <c r="HV47" s="162">
        <v>12.18</v>
      </c>
      <c r="HW47" s="162">
        <v>-31.3</v>
      </c>
      <c r="HX47" s="162">
        <v>-31.4</v>
      </c>
      <c r="HY47" s="162">
        <v>0.82669999999999999</v>
      </c>
      <c r="HZ47" s="162">
        <v>-7.76</v>
      </c>
      <c r="IA47" s="162">
        <v>110.8827</v>
      </c>
      <c r="IB47" s="162">
        <v>-3.2351000000000001</v>
      </c>
      <c r="IC47" s="162">
        <v>-3.0832000000000002</v>
      </c>
      <c r="ID47" s="162">
        <v>-17.399999999999999</v>
      </c>
      <c r="IE47" s="162">
        <v>-35.799999999999997</v>
      </c>
      <c r="IF47" s="162">
        <v>-6.7</v>
      </c>
      <c r="IG47" s="162">
        <v>-7.2</v>
      </c>
      <c r="IH47" s="162">
        <v>-17.628900000000002</v>
      </c>
      <c r="II47" s="162">
        <v>-17.549399999999999</v>
      </c>
      <c r="IJ47" s="162">
        <v>-134.273</v>
      </c>
      <c r="IK47" s="162">
        <v>19.1953</v>
      </c>
      <c r="IL47" s="162">
        <v>-269.05419999999998</v>
      </c>
      <c r="IM47" s="162">
        <v>-23.536300000000001</v>
      </c>
      <c r="IN47" s="162">
        <v>-33.552199999999999</v>
      </c>
      <c r="IO47" s="162">
        <v>122.7711</v>
      </c>
      <c r="IP47" s="162">
        <v>39.429900000000004</v>
      </c>
      <c r="IQ47" s="162">
        <v>150.45939999999999</v>
      </c>
      <c r="IR47" s="162">
        <v>128.1867</v>
      </c>
      <c r="IS47" s="162">
        <v>62.603999999999999</v>
      </c>
      <c r="IT47" s="162">
        <v>27.482299999999999</v>
      </c>
      <c r="IU47" s="162">
        <v>31.5396</v>
      </c>
      <c r="IV47" s="162">
        <v>-44.463999999999999</v>
      </c>
      <c r="IW47" s="162">
        <v>220.61519999999999</v>
      </c>
      <c r="IX47" s="162">
        <v>-221.69890000000001</v>
      </c>
      <c r="IY47" s="162">
        <v>2.7772999999999999</v>
      </c>
      <c r="IZ47" s="162">
        <v>9.8934999999999995</v>
      </c>
      <c r="JA47" s="162">
        <v>0.79710000000000003</v>
      </c>
      <c r="JB47" s="163"/>
      <c r="JC47" s="162">
        <v>-7.28</v>
      </c>
      <c r="JD47" s="162">
        <v>-0.86899999999999999</v>
      </c>
      <c r="JE47" s="162">
        <v>-0.876</v>
      </c>
      <c r="JF47" s="162">
        <v>3.12</v>
      </c>
      <c r="JG47" s="163"/>
      <c r="JH47" s="162">
        <v>-5.1849999999999996</v>
      </c>
      <c r="JI47" s="162">
        <v>5.9499999999999997E-2</v>
      </c>
      <c r="JJ47" s="162">
        <v>5.9494999999999996</v>
      </c>
      <c r="JK47" s="162">
        <v>-10.634</v>
      </c>
      <c r="JL47" s="162">
        <v>0</v>
      </c>
      <c r="JM47" s="162">
        <v>2.2069999999999999</v>
      </c>
      <c r="JN47" s="162">
        <v>2.383</v>
      </c>
      <c r="JO47" s="163"/>
      <c r="JP47" s="163"/>
      <c r="JQ47" s="162">
        <v>2.8872</v>
      </c>
      <c r="JR47" s="162">
        <v>2.3856999999999999</v>
      </c>
      <c r="JS47" s="162">
        <v>2.4407999999999999</v>
      </c>
      <c r="JT47" s="163"/>
      <c r="JU47" s="162">
        <v>22.9</v>
      </c>
      <c r="JV47" s="162">
        <v>2.6974999999999998</v>
      </c>
      <c r="JW47" s="162">
        <v>0.67</v>
      </c>
      <c r="JX47" s="163"/>
      <c r="JY47" s="162">
        <v>-19.164200000000001</v>
      </c>
      <c r="JZ47" s="162">
        <v>3.1048</v>
      </c>
      <c r="KA47" s="162">
        <v>-20.4192</v>
      </c>
      <c r="KB47" s="162">
        <v>-19.382300000000001</v>
      </c>
      <c r="KC47" s="162">
        <v>-10.023999999999999</v>
      </c>
      <c r="KD47" s="162">
        <v>-19.191299999999998</v>
      </c>
      <c r="KE47" s="163"/>
      <c r="KF47" s="162">
        <v>-25.5</v>
      </c>
      <c r="KG47" s="162">
        <v>10.199999999999999</v>
      </c>
      <c r="KH47" s="162">
        <v>29.947700000000001</v>
      </c>
      <c r="KI47" s="162">
        <v>-90.501400000000004</v>
      </c>
    </row>
    <row r="48" spans="1:295" ht="18" customHeight="1" x14ac:dyDescent="0.25">
      <c r="A48" s="159" t="s">
        <v>95</v>
      </c>
      <c r="B48" s="159" t="s">
        <v>820</v>
      </c>
      <c r="C48" s="164">
        <v>0</v>
      </c>
      <c r="D48" s="164">
        <v>4.1965000000000003</v>
      </c>
      <c r="E48" s="164">
        <v>-9.0715000000000003</v>
      </c>
      <c r="F48" s="164">
        <v>3.8151999999999999</v>
      </c>
      <c r="G48" s="164">
        <v>9.048</v>
      </c>
      <c r="H48" s="165"/>
      <c r="I48" s="164">
        <v>16.347300000000001</v>
      </c>
      <c r="J48" s="165"/>
      <c r="K48" s="164">
        <v>16.505099999999999</v>
      </c>
      <c r="L48" s="164">
        <v>6.6117999999999997</v>
      </c>
      <c r="M48" s="164">
        <v>6.2773000000000003</v>
      </c>
      <c r="N48" s="164">
        <v>-11.1</v>
      </c>
      <c r="O48" s="164">
        <v>-30.8</v>
      </c>
      <c r="P48" s="164">
        <v>8.8000000000000007</v>
      </c>
      <c r="Q48" s="164">
        <v>3.3119999999999998</v>
      </c>
      <c r="R48" s="164">
        <v>-22</v>
      </c>
      <c r="S48" s="164">
        <v>-0.45619999999999999</v>
      </c>
      <c r="T48" s="164">
        <v>-2.6926999999999999</v>
      </c>
      <c r="U48" s="164">
        <v>4.4863</v>
      </c>
      <c r="V48" s="164">
        <v>4.3590999999999998</v>
      </c>
      <c r="W48" s="164">
        <v>7.8967000000000001</v>
      </c>
      <c r="X48" s="164">
        <v>0.59650000000000003</v>
      </c>
      <c r="Y48" s="164">
        <v>0.152</v>
      </c>
      <c r="Z48" s="164">
        <v>1.1911</v>
      </c>
      <c r="AA48" s="165"/>
      <c r="AB48" s="164">
        <v>-0.80810000000000004</v>
      </c>
      <c r="AC48" s="164">
        <v>-0.64</v>
      </c>
      <c r="AD48" s="164">
        <v>-0.62</v>
      </c>
      <c r="AE48" s="164">
        <v>3.2</v>
      </c>
      <c r="AF48" s="164">
        <v>-8.8800000000000008</v>
      </c>
      <c r="AG48" s="164">
        <v>2.2000000000000002</v>
      </c>
      <c r="AH48" s="165"/>
      <c r="AI48" s="165"/>
      <c r="AJ48" s="164">
        <v>-12.75</v>
      </c>
      <c r="AK48" s="164">
        <v>-12.78</v>
      </c>
      <c r="AL48" s="165"/>
      <c r="AM48" s="164">
        <v>-7.62</v>
      </c>
      <c r="AN48" s="164">
        <v>-7.7</v>
      </c>
      <c r="AO48" s="164">
        <v>6.4795999999999996</v>
      </c>
      <c r="AP48" s="164">
        <v>4.0449999999999999</v>
      </c>
      <c r="AQ48" s="164">
        <v>7.0349000000000004</v>
      </c>
      <c r="AR48" s="164">
        <v>9.6515000000000004</v>
      </c>
      <c r="AS48" s="164">
        <v>-22.549499999999998</v>
      </c>
      <c r="AT48" s="164">
        <v>-13.6638</v>
      </c>
      <c r="AU48" s="164">
        <v>-13.2963</v>
      </c>
      <c r="AV48" s="164">
        <v>5.1900000000000002E-2</v>
      </c>
      <c r="AW48" s="164">
        <v>4.0399999999999998E-2</v>
      </c>
      <c r="AX48" s="164">
        <v>-19.290099999999999</v>
      </c>
      <c r="AY48" s="164">
        <v>-16.878799999999998</v>
      </c>
      <c r="AZ48" s="164">
        <v>-0.39450000000000002</v>
      </c>
      <c r="BA48" s="164">
        <v>-2.7172000000000001</v>
      </c>
      <c r="BB48" s="164">
        <v>90.915000000000006</v>
      </c>
      <c r="BC48" s="164">
        <v>0.158</v>
      </c>
      <c r="BD48" s="164">
        <v>-2</v>
      </c>
      <c r="BE48" s="164">
        <v>-2.2000000000000002</v>
      </c>
      <c r="BF48" s="164">
        <v>-18.527899999999999</v>
      </c>
      <c r="BG48" s="164">
        <v>-18.271699999999999</v>
      </c>
      <c r="BH48" s="164">
        <v>-2.3271999999999999</v>
      </c>
      <c r="BI48" s="165"/>
      <c r="BJ48" s="164">
        <v>20.519300000000001</v>
      </c>
      <c r="BK48" s="164">
        <v>4.3589000000000002</v>
      </c>
      <c r="BL48" s="164">
        <v>1.5522</v>
      </c>
      <c r="BM48" s="164">
        <v>1.1434</v>
      </c>
      <c r="BN48" s="164">
        <v>-40.467500000000001</v>
      </c>
      <c r="BO48" s="164">
        <v>54.170299999999997</v>
      </c>
      <c r="BP48" s="164">
        <v>54.017699999999998</v>
      </c>
      <c r="BQ48" s="164">
        <v>0.92649999999999999</v>
      </c>
      <c r="BR48" s="164">
        <v>-60.935899999999997</v>
      </c>
      <c r="BS48" s="165"/>
      <c r="BT48" s="165"/>
      <c r="BU48" s="165"/>
      <c r="BV48" s="164">
        <v>24.579599999999999</v>
      </c>
      <c r="BW48" s="164">
        <v>10.89</v>
      </c>
      <c r="BX48" s="165"/>
      <c r="BY48" s="165"/>
      <c r="BZ48" s="164">
        <v>-9.59</v>
      </c>
      <c r="CA48" s="164">
        <v>-23.170400000000001</v>
      </c>
      <c r="CB48" s="164">
        <v>-23.0364</v>
      </c>
      <c r="CC48" s="164">
        <v>33.986699999999999</v>
      </c>
      <c r="CD48" s="164">
        <v>33.490099999999998</v>
      </c>
      <c r="CE48" s="164">
        <v>-2.5764</v>
      </c>
      <c r="CF48" s="164">
        <v>-5.1083999999999996</v>
      </c>
      <c r="CG48" s="164">
        <v>-5.4585999999999997</v>
      </c>
      <c r="CH48" s="164">
        <v>20.149100000000001</v>
      </c>
      <c r="CI48" s="165"/>
      <c r="CJ48" s="165"/>
      <c r="CK48" s="165"/>
      <c r="CL48" s="164">
        <v>24.1</v>
      </c>
      <c r="CM48" s="164">
        <v>20.3</v>
      </c>
      <c r="CN48" s="164">
        <v>-2.2200000000000002</v>
      </c>
      <c r="CO48" s="164">
        <v>37.173499999999997</v>
      </c>
      <c r="CP48" s="164">
        <v>37.034500000000001</v>
      </c>
      <c r="CQ48" s="164">
        <v>35.473500000000001</v>
      </c>
      <c r="CR48" s="164">
        <v>73.837400000000002</v>
      </c>
      <c r="CS48" s="164">
        <v>74.066599999999994</v>
      </c>
      <c r="CT48" s="164">
        <v>-31.030200000000001</v>
      </c>
      <c r="CU48" s="164">
        <v>-55.003700000000002</v>
      </c>
      <c r="CV48" s="164">
        <v>-28.916699999999999</v>
      </c>
      <c r="CW48" s="164">
        <v>3.3841000000000001</v>
      </c>
      <c r="CX48" s="164">
        <v>23.59</v>
      </c>
      <c r="CY48" s="164">
        <v>8.93</v>
      </c>
      <c r="CZ48" s="164">
        <v>9.6923999999999992</v>
      </c>
      <c r="DA48" s="164">
        <v>9.9640000000000004</v>
      </c>
      <c r="DB48" s="164">
        <v>-10.59</v>
      </c>
      <c r="DC48" s="165"/>
      <c r="DD48" s="165"/>
      <c r="DE48" s="165"/>
      <c r="DF48" s="164">
        <v>34.2804</v>
      </c>
      <c r="DG48" s="165"/>
      <c r="DH48" s="164">
        <v>-5.3830999999999998</v>
      </c>
      <c r="DI48" s="164">
        <v>-2.5</v>
      </c>
      <c r="DJ48" s="164">
        <v>-2.2000000000000002</v>
      </c>
      <c r="DK48" s="164">
        <v>-4.4958</v>
      </c>
      <c r="DL48" s="164">
        <v>4.3070000000000004</v>
      </c>
      <c r="DM48" s="164">
        <v>9.3101000000000003</v>
      </c>
      <c r="DN48" s="164">
        <v>12.8085</v>
      </c>
      <c r="DO48" s="164">
        <v>4.7699999999999996</v>
      </c>
      <c r="DP48" s="164">
        <v>-1.92</v>
      </c>
      <c r="DQ48" s="164">
        <v>4.1695000000000002</v>
      </c>
      <c r="DR48" s="164">
        <v>-32.696899999999999</v>
      </c>
      <c r="DS48" s="164">
        <v>-1.59</v>
      </c>
      <c r="DT48" s="164">
        <v>-1.66</v>
      </c>
      <c r="DU48" s="164">
        <v>13.69</v>
      </c>
      <c r="DV48" s="164">
        <v>26.22</v>
      </c>
      <c r="DW48" s="164">
        <v>-27.563600000000001</v>
      </c>
      <c r="DX48" s="164">
        <v>-14.190899999999999</v>
      </c>
      <c r="DY48" s="164">
        <v>-41.978299999999997</v>
      </c>
      <c r="DZ48" s="164">
        <v>-40.909100000000002</v>
      </c>
      <c r="EA48" s="164">
        <v>20.523</v>
      </c>
      <c r="EB48" s="164">
        <v>1.208</v>
      </c>
      <c r="EC48" s="164">
        <v>-12.475300000000001</v>
      </c>
      <c r="ED48" s="164">
        <v>-12.069000000000001</v>
      </c>
      <c r="EE48" s="164">
        <v>-32.405799999999999</v>
      </c>
      <c r="EF48" s="164">
        <v>-30.0062</v>
      </c>
      <c r="EG48" s="164">
        <v>-4.0460000000000003</v>
      </c>
      <c r="EH48" s="164">
        <v>-58.573300000000003</v>
      </c>
      <c r="EI48" s="164">
        <v>-45.046399999999998</v>
      </c>
      <c r="EJ48" s="165"/>
      <c r="EK48" s="164">
        <v>-4.1418999999999997</v>
      </c>
      <c r="EL48" s="164">
        <v>-3.5838000000000001</v>
      </c>
      <c r="EM48" s="164">
        <v>19.5594</v>
      </c>
      <c r="EN48" s="164">
        <v>-3.5101</v>
      </c>
      <c r="EO48" s="165"/>
      <c r="EP48" s="164">
        <v>-10.756</v>
      </c>
      <c r="EQ48" s="164">
        <v>-26.764800000000001</v>
      </c>
      <c r="ER48" s="164">
        <v>-26.610800000000001</v>
      </c>
      <c r="ES48" s="164">
        <v>9.4027999999999992</v>
      </c>
      <c r="ET48" s="165"/>
      <c r="EU48" s="164">
        <v>-5.94</v>
      </c>
      <c r="EV48" s="165"/>
      <c r="EW48" s="164">
        <v>2.4645999999999999</v>
      </c>
      <c r="EX48" s="164">
        <v>4.6242999999999999</v>
      </c>
      <c r="EY48" s="164">
        <v>-11.147</v>
      </c>
      <c r="EZ48" s="164">
        <v>-11.361700000000001</v>
      </c>
      <c r="FA48" s="164">
        <v>9.1448</v>
      </c>
      <c r="FB48" s="164">
        <v>14.0527</v>
      </c>
      <c r="FC48" s="164">
        <v>-28.328399999999998</v>
      </c>
      <c r="FD48" s="164">
        <v>4.9134000000000002</v>
      </c>
      <c r="FE48" s="165"/>
      <c r="FF48" s="164">
        <v>4.5960999999999999</v>
      </c>
      <c r="FG48" s="164">
        <v>4.5160999999999998</v>
      </c>
      <c r="FH48" s="164">
        <v>4.9645000000000001</v>
      </c>
      <c r="FI48" s="164">
        <v>3.2696999999999998</v>
      </c>
      <c r="FJ48" s="164">
        <v>9.8798999999999992</v>
      </c>
      <c r="FK48" s="164">
        <v>9.8798999999999992</v>
      </c>
      <c r="FL48" s="164">
        <v>-29.472300000000001</v>
      </c>
      <c r="FM48" s="164">
        <v>26.5029</v>
      </c>
      <c r="FN48" s="164">
        <v>25.740100000000002</v>
      </c>
      <c r="FO48" s="164">
        <v>-16.643899999999999</v>
      </c>
      <c r="FP48" s="164">
        <v>0</v>
      </c>
      <c r="FQ48" s="164">
        <v>23.551400000000001</v>
      </c>
      <c r="FR48" s="164">
        <v>-18.52</v>
      </c>
      <c r="FS48" s="164">
        <v>-1.3106</v>
      </c>
      <c r="FT48" s="164">
        <v>0.25290000000000001</v>
      </c>
      <c r="FU48" s="164">
        <v>0.4</v>
      </c>
      <c r="FV48" s="164">
        <v>1</v>
      </c>
      <c r="FW48" s="164">
        <v>-22.6462</v>
      </c>
      <c r="FX48" s="165"/>
      <c r="FY48" s="164">
        <v>1.5940000000000001</v>
      </c>
      <c r="FZ48" s="164">
        <v>0.64300000000000002</v>
      </c>
      <c r="GA48" s="165"/>
      <c r="GB48" s="164">
        <v>-9.59</v>
      </c>
      <c r="GC48" s="164">
        <v>-3.78</v>
      </c>
      <c r="GD48" s="164">
        <v>4.9493</v>
      </c>
      <c r="GE48" s="164">
        <v>-5.0199999999999996</v>
      </c>
      <c r="GF48" s="164">
        <v>35.606000000000002</v>
      </c>
      <c r="GG48" s="165"/>
      <c r="GH48" s="164">
        <v>33.6111</v>
      </c>
      <c r="GI48" s="164">
        <v>-11.819800000000001</v>
      </c>
      <c r="GJ48" s="164">
        <v>-12.633599999999999</v>
      </c>
      <c r="GK48" s="164">
        <v>3.746</v>
      </c>
      <c r="GL48" s="165"/>
      <c r="GM48" s="165"/>
      <c r="GN48" s="164">
        <v>-13.6393</v>
      </c>
      <c r="GO48" s="164">
        <v>-7.2873000000000001</v>
      </c>
      <c r="GP48" s="164">
        <v>0.2903</v>
      </c>
      <c r="GQ48" s="164">
        <v>-20.779800000000002</v>
      </c>
      <c r="GR48" s="164">
        <v>8.0269999999999992</v>
      </c>
      <c r="GS48" s="164">
        <v>7.4549000000000003</v>
      </c>
      <c r="GT48" s="164">
        <v>164.4162</v>
      </c>
      <c r="GU48" s="164">
        <v>-1.0321</v>
      </c>
      <c r="GV48" s="164">
        <v>-7.3537999999999997</v>
      </c>
      <c r="GW48" s="164">
        <v>-12.5395</v>
      </c>
      <c r="GX48" s="164">
        <v>4.0556000000000001</v>
      </c>
      <c r="GY48" s="164">
        <v>8.7033000000000005</v>
      </c>
      <c r="GZ48" s="164">
        <v>8.9328000000000003</v>
      </c>
      <c r="HA48" s="164">
        <v>3</v>
      </c>
      <c r="HB48" s="164">
        <v>25.653099999999998</v>
      </c>
      <c r="HC48" s="164">
        <v>26.804500000000001</v>
      </c>
      <c r="HD48" s="164">
        <v>4.1900000000000004</v>
      </c>
      <c r="HE48" s="164">
        <v>-6.1961000000000004</v>
      </c>
      <c r="HF48" s="164">
        <v>27.966000000000001</v>
      </c>
      <c r="HG48" s="164">
        <v>15.2561</v>
      </c>
      <c r="HH48" s="164">
        <v>70.167400000000001</v>
      </c>
      <c r="HI48" s="164">
        <v>12.423400000000001</v>
      </c>
      <c r="HJ48" s="164">
        <v>12.4077</v>
      </c>
      <c r="HK48" s="164">
        <v>-12.5924</v>
      </c>
      <c r="HL48" s="165"/>
      <c r="HM48" s="164">
        <v>-14.681800000000001</v>
      </c>
      <c r="HN48" s="164">
        <v>-15.2669</v>
      </c>
      <c r="HO48" s="165"/>
      <c r="HP48" s="165"/>
      <c r="HQ48" s="164">
        <v>-8.3594000000000008</v>
      </c>
      <c r="HR48" s="164">
        <v>-8.0737000000000005</v>
      </c>
      <c r="HS48" s="164">
        <v>-17.1265</v>
      </c>
      <c r="HT48" s="164">
        <v>-17.465399999999999</v>
      </c>
      <c r="HU48" s="164">
        <v>12.03</v>
      </c>
      <c r="HV48" s="164">
        <v>12.03</v>
      </c>
      <c r="HW48" s="164">
        <v>-30.7</v>
      </c>
      <c r="HX48" s="164">
        <v>-31.1</v>
      </c>
      <c r="HY48" s="164">
        <v>0.81030000000000002</v>
      </c>
      <c r="HZ48" s="164">
        <v>-8.4</v>
      </c>
      <c r="IA48" s="164">
        <v>105.0896</v>
      </c>
      <c r="IB48" s="164">
        <v>-1.7946</v>
      </c>
      <c r="IC48" s="164">
        <v>-2.0295999999999998</v>
      </c>
      <c r="ID48" s="164">
        <v>-17.8</v>
      </c>
      <c r="IE48" s="164">
        <v>-35.6</v>
      </c>
      <c r="IF48" s="164">
        <v>-7.1</v>
      </c>
      <c r="IG48" s="164">
        <v>-7.7</v>
      </c>
      <c r="IH48" s="165"/>
      <c r="II48" s="165"/>
      <c r="IJ48" s="164">
        <v>-128.7834</v>
      </c>
      <c r="IK48" s="164">
        <v>21.519100000000002</v>
      </c>
      <c r="IL48" s="164">
        <v>-269.67439999999999</v>
      </c>
      <c r="IM48" s="164">
        <v>-21.624099999999999</v>
      </c>
      <c r="IN48" s="164">
        <v>-31.284199999999998</v>
      </c>
      <c r="IO48" s="164">
        <v>123.2657</v>
      </c>
      <c r="IP48" s="164">
        <v>42.590699999999998</v>
      </c>
      <c r="IQ48" s="164">
        <v>147.73920000000001</v>
      </c>
      <c r="IR48" s="164">
        <v>123.6485</v>
      </c>
      <c r="IS48" s="164">
        <v>60.548000000000002</v>
      </c>
      <c r="IT48" s="164">
        <v>33.047600000000003</v>
      </c>
      <c r="IU48" s="164">
        <v>32.223799999999997</v>
      </c>
      <c r="IV48" s="164">
        <v>-36.516199999999998</v>
      </c>
      <c r="IW48" s="164">
        <v>219.0984</v>
      </c>
      <c r="IX48" s="164">
        <v>-222.05119999999999</v>
      </c>
      <c r="IY48" s="164">
        <v>1.0045999999999999</v>
      </c>
      <c r="IZ48" s="164">
        <v>10.711499999999999</v>
      </c>
      <c r="JA48" s="164">
        <v>0.18920000000000001</v>
      </c>
      <c r="JB48" s="165"/>
      <c r="JC48" s="164">
        <v>-7.28</v>
      </c>
      <c r="JD48" s="164">
        <v>-0.73799999999999999</v>
      </c>
      <c r="JE48" s="164">
        <v>-0.75600000000000001</v>
      </c>
      <c r="JF48" s="164">
        <v>2.96</v>
      </c>
      <c r="JG48" s="165"/>
      <c r="JH48" s="164">
        <v>-4.9539999999999997</v>
      </c>
      <c r="JI48" s="164">
        <v>5.9499999999999997E-2</v>
      </c>
      <c r="JJ48" s="164">
        <v>6.2424999999999997</v>
      </c>
      <c r="JK48" s="164">
        <v>-11.073499999999999</v>
      </c>
      <c r="JL48" s="164">
        <v>-0.2</v>
      </c>
      <c r="JM48" s="164">
        <v>2.694</v>
      </c>
      <c r="JN48" s="164">
        <v>2.9289999999999998</v>
      </c>
      <c r="JO48" s="165"/>
      <c r="JP48" s="165"/>
      <c r="JQ48" s="164">
        <v>3.2595000000000001</v>
      </c>
      <c r="JR48" s="164">
        <v>2.5072999999999999</v>
      </c>
      <c r="JS48" s="164">
        <v>2.2528000000000001</v>
      </c>
      <c r="JT48" s="165"/>
      <c r="JU48" s="164">
        <v>23.4</v>
      </c>
      <c r="JV48" s="164">
        <v>3.8715999999999999</v>
      </c>
      <c r="JW48" s="164">
        <v>0.65</v>
      </c>
      <c r="JX48" s="165"/>
      <c r="JY48" s="164">
        <v>-20.4846</v>
      </c>
      <c r="JZ48" s="164">
        <v>3.0676000000000001</v>
      </c>
      <c r="KA48" s="164">
        <v>-19.456800000000001</v>
      </c>
      <c r="KB48" s="164">
        <v>-19.952100000000002</v>
      </c>
      <c r="KC48" s="164">
        <v>-10.0557</v>
      </c>
      <c r="KD48" s="164">
        <v>-18.853100000000001</v>
      </c>
      <c r="KE48" s="164">
        <v>0</v>
      </c>
      <c r="KF48" s="164">
        <v>-25.9</v>
      </c>
      <c r="KG48" s="164">
        <v>10.7</v>
      </c>
      <c r="KH48" s="164">
        <v>32.317</v>
      </c>
      <c r="KI48" s="164">
        <v>-94.2059</v>
      </c>
    </row>
    <row r="49" spans="1:295" ht="18" customHeight="1" x14ac:dyDescent="0.25">
      <c r="A49" s="159" t="s">
        <v>95</v>
      </c>
      <c r="B49" s="159" t="s">
        <v>821</v>
      </c>
      <c r="C49" s="160">
        <v>0</v>
      </c>
      <c r="D49" s="160">
        <v>3.9493999999999998</v>
      </c>
      <c r="E49" s="160">
        <v>-8.8015000000000008</v>
      </c>
      <c r="F49" s="160">
        <v>4.3224</v>
      </c>
      <c r="G49" s="160">
        <v>9.2867999999999995</v>
      </c>
      <c r="H49" s="161"/>
      <c r="I49" s="160">
        <v>15.847200000000001</v>
      </c>
      <c r="J49" s="161"/>
      <c r="K49" s="160">
        <v>15.866</v>
      </c>
      <c r="L49" s="160">
        <v>6.2678000000000003</v>
      </c>
      <c r="M49" s="160">
        <v>6.0143000000000004</v>
      </c>
      <c r="N49" s="160">
        <v>-11.1</v>
      </c>
      <c r="O49" s="160">
        <v>-33</v>
      </c>
      <c r="P49" s="160">
        <v>8.8000000000000007</v>
      </c>
      <c r="Q49" s="160">
        <v>2.484</v>
      </c>
      <c r="R49" s="160">
        <v>-22</v>
      </c>
      <c r="S49" s="160">
        <v>-0.54679999999999995</v>
      </c>
      <c r="T49" s="160">
        <v>-2.3702999999999999</v>
      </c>
      <c r="U49" s="160">
        <v>4.0174000000000003</v>
      </c>
      <c r="V49" s="160">
        <v>3.9758</v>
      </c>
      <c r="W49" s="160">
        <v>7.3662000000000001</v>
      </c>
      <c r="X49" s="160">
        <v>0.9365</v>
      </c>
      <c r="Y49" s="160">
        <v>0.23449999999999999</v>
      </c>
      <c r="Z49" s="160">
        <v>1.1615</v>
      </c>
      <c r="AA49" s="161"/>
      <c r="AB49" s="160">
        <v>-0.99260000000000004</v>
      </c>
      <c r="AC49" s="160">
        <v>-0.71199999999999997</v>
      </c>
      <c r="AD49" s="160">
        <v>-0.69599999999999995</v>
      </c>
      <c r="AE49" s="160">
        <v>3.45</v>
      </c>
      <c r="AF49" s="160">
        <v>-8.8800000000000008</v>
      </c>
      <c r="AG49" s="160">
        <v>2.2000000000000002</v>
      </c>
      <c r="AH49" s="161"/>
      <c r="AI49" s="161"/>
      <c r="AJ49" s="160">
        <v>-13.37</v>
      </c>
      <c r="AK49" s="160">
        <v>-13.32</v>
      </c>
      <c r="AL49" s="161"/>
      <c r="AM49" s="160">
        <v>-7.62</v>
      </c>
      <c r="AN49" s="160">
        <v>-7.53</v>
      </c>
      <c r="AO49" s="160">
        <v>6.8539000000000003</v>
      </c>
      <c r="AP49" s="160">
        <v>4.0808</v>
      </c>
      <c r="AQ49" s="160">
        <v>8.3219999999999992</v>
      </c>
      <c r="AR49" s="160">
        <v>11.2494</v>
      </c>
      <c r="AS49" s="160">
        <v>-22.2578</v>
      </c>
      <c r="AT49" s="160">
        <v>-13.931699999999999</v>
      </c>
      <c r="AU49" s="160">
        <v>-13.5456</v>
      </c>
      <c r="AV49" s="160">
        <v>8.0600000000000005E-2</v>
      </c>
      <c r="AW49" s="160">
        <v>1.23E-2</v>
      </c>
      <c r="AX49" s="160">
        <v>-18.888200000000001</v>
      </c>
      <c r="AY49" s="160">
        <v>-16.209099999999999</v>
      </c>
      <c r="AZ49" s="161"/>
      <c r="BA49" s="160">
        <v>-2.3896999999999999</v>
      </c>
      <c r="BB49" s="160">
        <v>86.581999999999994</v>
      </c>
      <c r="BC49" s="160">
        <v>0.7228</v>
      </c>
      <c r="BD49" s="160">
        <v>-2.2999999999999998</v>
      </c>
      <c r="BE49" s="160">
        <v>-2.2999999999999998</v>
      </c>
      <c r="BF49" s="160">
        <v>-18.642099999999999</v>
      </c>
      <c r="BG49" s="160">
        <v>-18.686499999999999</v>
      </c>
      <c r="BH49" s="160">
        <v>-2.4706999999999999</v>
      </c>
      <c r="BI49" s="161"/>
      <c r="BJ49" s="160">
        <v>19.855799999999999</v>
      </c>
      <c r="BK49" s="160">
        <v>4.3216999999999999</v>
      </c>
      <c r="BL49" s="160">
        <v>1.6647000000000001</v>
      </c>
      <c r="BM49" s="160">
        <v>1.1681999999999999</v>
      </c>
      <c r="BN49" s="160">
        <v>-44.038200000000003</v>
      </c>
      <c r="BO49" s="160">
        <v>54.139800000000001</v>
      </c>
      <c r="BP49" s="160">
        <v>54.017699999999998</v>
      </c>
      <c r="BQ49" s="160">
        <v>5.1346999999999996</v>
      </c>
      <c r="BR49" s="160">
        <v>-66.248999999999995</v>
      </c>
      <c r="BS49" s="161"/>
      <c r="BT49" s="161"/>
      <c r="BU49" s="161"/>
      <c r="BV49" s="160">
        <v>23.561699999999998</v>
      </c>
      <c r="BW49" s="160">
        <v>10.53</v>
      </c>
      <c r="BX49" s="161"/>
      <c r="BY49" s="161"/>
      <c r="BZ49" s="160">
        <v>-9.82</v>
      </c>
      <c r="CA49" s="160">
        <v>-22.366599999999998</v>
      </c>
      <c r="CB49" s="160">
        <v>-22.366599999999998</v>
      </c>
      <c r="CC49" s="160">
        <v>34.0717</v>
      </c>
      <c r="CD49" s="160">
        <v>33.251899999999999</v>
      </c>
      <c r="CE49" s="160">
        <v>-1.9710000000000001</v>
      </c>
      <c r="CF49" s="160">
        <v>-6.8068</v>
      </c>
      <c r="CG49" s="160">
        <v>-6.3526999999999996</v>
      </c>
      <c r="CH49" s="160">
        <v>19.910900000000002</v>
      </c>
      <c r="CI49" s="161"/>
      <c r="CJ49" s="161"/>
      <c r="CK49" s="161"/>
      <c r="CL49" s="160">
        <v>24.1</v>
      </c>
      <c r="CM49" s="160">
        <v>20.100000000000001</v>
      </c>
      <c r="CN49" s="160">
        <v>-2.25</v>
      </c>
      <c r="CO49" s="160">
        <v>36.567599999999999</v>
      </c>
      <c r="CP49" s="160">
        <v>36.594799999999999</v>
      </c>
      <c r="CQ49" s="160">
        <v>34.1342</v>
      </c>
      <c r="CR49" s="160">
        <v>76.879000000000005</v>
      </c>
      <c r="CS49" s="160">
        <v>77.198400000000007</v>
      </c>
      <c r="CT49" s="160">
        <v>-30.9467</v>
      </c>
      <c r="CU49" s="160">
        <v>-57.253500000000003</v>
      </c>
      <c r="CV49" s="160">
        <v>-28.931799999999999</v>
      </c>
      <c r="CW49" s="160">
        <v>3.2124999999999999</v>
      </c>
      <c r="CX49" s="160">
        <v>24.25</v>
      </c>
      <c r="CY49" s="160">
        <v>8.9499999999999993</v>
      </c>
      <c r="CZ49" s="160">
        <v>9.3798999999999992</v>
      </c>
      <c r="DA49" s="160">
        <v>9.6709999999999994</v>
      </c>
      <c r="DB49" s="160">
        <v>-10.32</v>
      </c>
      <c r="DC49" s="161"/>
      <c r="DD49" s="161"/>
      <c r="DE49" s="161"/>
      <c r="DF49" s="160">
        <v>31.623899999999999</v>
      </c>
      <c r="DG49" s="161"/>
      <c r="DH49" s="160">
        <v>-5.2321999999999997</v>
      </c>
      <c r="DI49" s="160">
        <v>0</v>
      </c>
      <c r="DJ49" s="160">
        <v>0</v>
      </c>
      <c r="DK49" s="160">
        <v>-4.2603</v>
      </c>
      <c r="DL49" s="160">
        <v>3.9329999999999998</v>
      </c>
      <c r="DM49" s="160">
        <v>8.6791999999999998</v>
      </c>
      <c r="DN49" s="160">
        <v>12.251899999999999</v>
      </c>
      <c r="DO49" s="160">
        <v>4.32</v>
      </c>
      <c r="DP49" s="160">
        <v>-1.64</v>
      </c>
      <c r="DQ49" s="160">
        <v>4.9135</v>
      </c>
      <c r="DR49" s="160">
        <v>-30.181699999999999</v>
      </c>
      <c r="DS49" s="160">
        <v>-2.19</v>
      </c>
      <c r="DT49" s="160">
        <v>-2.2200000000000002</v>
      </c>
      <c r="DU49" s="160">
        <v>12.35</v>
      </c>
      <c r="DV49" s="160">
        <v>26.9</v>
      </c>
      <c r="DW49" s="160">
        <v>-25.309100000000001</v>
      </c>
      <c r="DX49" s="160">
        <v>-13.2364</v>
      </c>
      <c r="DY49" s="160">
        <v>-40.224600000000002</v>
      </c>
      <c r="DZ49" s="160">
        <v>-40.109099999999998</v>
      </c>
      <c r="EA49" s="160">
        <v>18.8748</v>
      </c>
      <c r="EB49" s="160">
        <v>-0.81110000000000004</v>
      </c>
      <c r="EC49" s="160">
        <v>-13.2651</v>
      </c>
      <c r="ED49" s="160">
        <v>-13.005800000000001</v>
      </c>
      <c r="EE49" s="160">
        <v>-32</v>
      </c>
      <c r="EF49" s="160">
        <v>-29.347000000000001</v>
      </c>
      <c r="EG49" s="160">
        <v>-4.7569999999999997</v>
      </c>
      <c r="EH49" s="160">
        <v>-64.565700000000007</v>
      </c>
      <c r="EI49" s="160">
        <v>-44.0807</v>
      </c>
      <c r="EJ49" s="161"/>
      <c r="EK49" s="160">
        <v>-4.4177</v>
      </c>
      <c r="EL49" s="160">
        <v>-3.7509999999999999</v>
      </c>
      <c r="EM49" s="160">
        <v>19.917400000000001</v>
      </c>
      <c r="EN49" s="160">
        <v>-2.9973000000000001</v>
      </c>
      <c r="EO49" s="161"/>
      <c r="EP49" s="160">
        <v>-12.804</v>
      </c>
      <c r="EQ49" s="160">
        <v>-25.979299999999999</v>
      </c>
      <c r="ER49" s="160">
        <v>-25.673999999999999</v>
      </c>
      <c r="ES49" s="160">
        <v>8.8762000000000008</v>
      </c>
      <c r="ET49" s="161"/>
      <c r="EU49" s="160">
        <v>-5.37</v>
      </c>
      <c r="EV49" s="161"/>
      <c r="EW49" s="160">
        <v>2.4891999999999999</v>
      </c>
      <c r="EX49" s="160">
        <v>5.7938999999999998</v>
      </c>
      <c r="EY49" s="160">
        <v>-11.613899999999999</v>
      </c>
      <c r="EZ49" s="160">
        <v>-11.7501</v>
      </c>
      <c r="FA49" s="160">
        <v>9.9699000000000009</v>
      </c>
      <c r="FB49" s="160">
        <v>13.2712</v>
      </c>
      <c r="FC49" s="160">
        <v>-29.025099999999998</v>
      </c>
      <c r="FD49" s="160">
        <v>4.8917999999999999</v>
      </c>
      <c r="FE49" s="161"/>
      <c r="FF49" s="160">
        <v>4.6554000000000002</v>
      </c>
      <c r="FG49" s="160">
        <v>4.9218999999999999</v>
      </c>
      <c r="FH49" s="160">
        <v>5.1193</v>
      </c>
      <c r="FI49" s="160">
        <v>4.1746999999999996</v>
      </c>
      <c r="FJ49" s="160">
        <v>9.2101000000000006</v>
      </c>
      <c r="FK49" s="160">
        <v>8.8751999999999995</v>
      </c>
      <c r="FL49" s="160">
        <v>-27.295400000000001</v>
      </c>
      <c r="FM49" s="160">
        <v>25.1951</v>
      </c>
      <c r="FN49" s="160">
        <v>25.4785</v>
      </c>
      <c r="FO49" s="160">
        <v>-16.8063</v>
      </c>
      <c r="FP49" s="161"/>
      <c r="FQ49" s="160">
        <v>21.881399999999999</v>
      </c>
      <c r="FR49" s="160">
        <v>-18.05</v>
      </c>
      <c r="FS49" s="160">
        <v>-0.8931</v>
      </c>
      <c r="FT49" s="160">
        <v>0.27950000000000003</v>
      </c>
      <c r="FU49" s="160">
        <v>-0.09</v>
      </c>
      <c r="FV49" s="160">
        <v>2.5499999999999998</v>
      </c>
      <c r="FW49" s="160">
        <v>-22.4589</v>
      </c>
      <c r="FX49" s="160">
        <v>2.121</v>
      </c>
      <c r="FY49" s="160">
        <v>1.659</v>
      </c>
      <c r="FZ49" s="160">
        <v>0.67600000000000005</v>
      </c>
      <c r="GA49" s="161"/>
      <c r="GB49" s="160">
        <v>-9.23</v>
      </c>
      <c r="GC49" s="160">
        <v>-3.9697</v>
      </c>
      <c r="GD49" s="160">
        <v>4.8308</v>
      </c>
      <c r="GE49" s="160">
        <v>-5.03</v>
      </c>
      <c r="GF49" s="160">
        <v>35.672899999999998</v>
      </c>
      <c r="GG49" s="161"/>
      <c r="GH49" s="160">
        <v>32.970700000000001</v>
      </c>
      <c r="GI49" s="160">
        <v>-11.563700000000001</v>
      </c>
      <c r="GJ49" s="160">
        <v>-12.5069</v>
      </c>
      <c r="GK49" s="160">
        <v>3.6541999999999999</v>
      </c>
      <c r="GL49" s="161"/>
      <c r="GM49" s="161"/>
      <c r="GN49" s="160">
        <v>-14.164899999999999</v>
      </c>
      <c r="GO49" s="160">
        <v>-7.2704000000000004</v>
      </c>
      <c r="GP49" s="160">
        <v>0.41349999999999998</v>
      </c>
      <c r="GQ49" s="160">
        <v>-22.072800000000001</v>
      </c>
      <c r="GR49" s="160">
        <v>8.0744000000000007</v>
      </c>
      <c r="GS49" s="160">
        <v>7.5804</v>
      </c>
      <c r="GT49" s="160">
        <v>161.52119999999999</v>
      </c>
      <c r="GU49" s="160">
        <v>-1.9255</v>
      </c>
      <c r="GV49" s="160">
        <v>-7.4115000000000002</v>
      </c>
      <c r="GW49" s="160">
        <v>-12.1532</v>
      </c>
      <c r="GX49" s="161"/>
      <c r="GY49" s="160">
        <v>8.359</v>
      </c>
      <c r="GZ49" s="160">
        <v>8.5609999999999999</v>
      </c>
      <c r="HA49" s="160">
        <v>3.4175</v>
      </c>
      <c r="HB49" s="160">
        <v>26.0533</v>
      </c>
      <c r="HC49" s="160">
        <v>27.762799999999999</v>
      </c>
      <c r="HD49" s="160">
        <v>4.6100000000000003</v>
      </c>
      <c r="HE49" s="160">
        <v>-5.3723999999999998</v>
      </c>
      <c r="HF49" s="160">
        <v>30.7319</v>
      </c>
      <c r="HG49" s="160">
        <v>14.1325</v>
      </c>
      <c r="HH49" s="160">
        <v>69.836200000000005</v>
      </c>
      <c r="HI49" s="160">
        <v>11.676600000000001</v>
      </c>
      <c r="HJ49" s="160">
        <v>11.420299999999999</v>
      </c>
      <c r="HK49" s="160">
        <v>-12.5914</v>
      </c>
      <c r="HL49" s="161"/>
      <c r="HM49" s="160">
        <v>-14.1945</v>
      </c>
      <c r="HN49" s="160">
        <v>-14.248699999999999</v>
      </c>
      <c r="HO49" s="161"/>
      <c r="HP49" s="161"/>
      <c r="HQ49" s="160">
        <v>-8.7218999999999998</v>
      </c>
      <c r="HR49" s="160">
        <v>-8.4802</v>
      </c>
      <c r="HS49" s="160">
        <v>-17.056899999999999</v>
      </c>
      <c r="HT49" s="160">
        <v>-17.197900000000001</v>
      </c>
      <c r="HU49" s="160">
        <v>11.78</v>
      </c>
      <c r="HV49" s="160">
        <v>11.69</v>
      </c>
      <c r="HW49" s="160">
        <v>-32.9</v>
      </c>
      <c r="HX49" s="160">
        <v>-33.4</v>
      </c>
      <c r="HY49" s="160">
        <v>0.93289999999999995</v>
      </c>
      <c r="HZ49" s="160">
        <v>-8.32</v>
      </c>
      <c r="IA49" s="160">
        <v>104.1018</v>
      </c>
      <c r="IB49" s="160">
        <v>-1.7377</v>
      </c>
      <c r="IC49" s="160">
        <v>-1.7529999999999999</v>
      </c>
      <c r="ID49" s="160">
        <v>-17.8</v>
      </c>
      <c r="IE49" s="160">
        <v>-37.1</v>
      </c>
      <c r="IF49" s="160">
        <v>-7.2</v>
      </c>
      <c r="IG49" s="160">
        <v>-7.7</v>
      </c>
      <c r="IH49" s="161"/>
      <c r="II49" s="161"/>
      <c r="IJ49" s="160">
        <v>-127.4735</v>
      </c>
      <c r="IK49" s="160">
        <v>23.968</v>
      </c>
      <c r="IL49" s="160">
        <v>-270.12630000000001</v>
      </c>
      <c r="IM49" s="160">
        <v>-21.6416</v>
      </c>
      <c r="IN49" s="160">
        <v>-31.524100000000001</v>
      </c>
      <c r="IO49" s="160">
        <v>118.6276</v>
      </c>
      <c r="IP49" s="160">
        <v>46.478700000000003</v>
      </c>
      <c r="IQ49" s="160">
        <v>154.04300000000001</v>
      </c>
      <c r="IR49" s="160">
        <v>122.7273</v>
      </c>
      <c r="IS49" s="160">
        <v>56.018300000000004</v>
      </c>
      <c r="IT49" s="160">
        <v>30.517099999999999</v>
      </c>
      <c r="IU49" s="160">
        <v>28.7257</v>
      </c>
      <c r="IV49" s="160">
        <v>-41.826700000000002</v>
      </c>
      <c r="IW49" s="160">
        <v>218.01580000000001</v>
      </c>
      <c r="IX49" s="160">
        <v>-222.02109999999999</v>
      </c>
      <c r="IY49" s="160">
        <v>-2.4622000000000002</v>
      </c>
      <c r="IZ49" s="160">
        <v>11.851000000000001</v>
      </c>
      <c r="JA49" s="160">
        <v>0.2112</v>
      </c>
      <c r="JB49" s="161"/>
      <c r="JC49" s="160">
        <v>-6.88</v>
      </c>
      <c r="JD49" s="160">
        <v>-0.91400000000000003</v>
      </c>
      <c r="JE49" s="160">
        <v>-0.93300000000000005</v>
      </c>
      <c r="JF49" s="160">
        <v>2.88</v>
      </c>
      <c r="JG49" s="161"/>
      <c r="JH49" s="160">
        <v>-4.6680999999999999</v>
      </c>
      <c r="JI49" s="160">
        <v>5.9499999999999997E-2</v>
      </c>
      <c r="JJ49" s="160">
        <v>6.3003999999999998</v>
      </c>
      <c r="JK49" s="160">
        <v>-11.015499999999999</v>
      </c>
      <c r="JL49" s="160">
        <v>-0.2</v>
      </c>
      <c r="JM49" s="160">
        <v>1.99</v>
      </c>
      <c r="JN49" s="160">
        <v>2.6160000000000001</v>
      </c>
      <c r="JO49" s="161"/>
      <c r="JP49" s="161"/>
      <c r="JQ49" s="160">
        <v>3.3325</v>
      </c>
      <c r="JR49" s="160">
        <v>2.9016999999999999</v>
      </c>
      <c r="JS49" s="160">
        <v>2.8561000000000001</v>
      </c>
      <c r="JT49" s="161"/>
      <c r="JU49" s="160">
        <v>25.2</v>
      </c>
      <c r="JV49" s="160">
        <v>2.9521000000000002</v>
      </c>
      <c r="JW49" s="160">
        <v>0.53</v>
      </c>
      <c r="JX49" s="161"/>
      <c r="JY49" s="160">
        <v>-19.908899999999999</v>
      </c>
      <c r="JZ49" s="160">
        <v>3.2946</v>
      </c>
      <c r="KA49" s="160">
        <v>-19.454000000000001</v>
      </c>
      <c r="KB49" s="160">
        <v>-19.401499999999999</v>
      </c>
      <c r="KC49" s="160">
        <v>-9.6173999999999999</v>
      </c>
      <c r="KD49" s="160">
        <v>-18.501799999999999</v>
      </c>
      <c r="KE49" s="160">
        <v>-1.5939000000000001</v>
      </c>
      <c r="KF49" s="160">
        <v>-28</v>
      </c>
      <c r="KG49" s="160">
        <v>11.8</v>
      </c>
      <c r="KH49" s="160">
        <v>34.591299999999997</v>
      </c>
      <c r="KI49" s="160">
        <v>-97.927700000000002</v>
      </c>
    </row>
    <row r="50" spans="1:295" ht="18" customHeight="1" x14ac:dyDescent="0.25">
      <c r="A50" s="159" t="s">
        <v>95</v>
      </c>
      <c r="B50" s="159" t="s">
        <v>822</v>
      </c>
      <c r="C50" s="162">
        <v>0</v>
      </c>
      <c r="D50" s="162">
        <v>3.6604000000000001</v>
      </c>
      <c r="E50" s="162">
        <v>-8.4091000000000005</v>
      </c>
      <c r="F50" s="162">
        <v>4.5879000000000003</v>
      </c>
      <c r="G50" s="162">
        <v>9.5238999999999994</v>
      </c>
      <c r="H50" s="163"/>
      <c r="I50" s="162">
        <v>14.8208</v>
      </c>
      <c r="J50" s="163"/>
      <c r="K50" s="162">
        <v>15.1404</v>
      </c>
      <c r="L50" s="162">
        <v>6.0477999999999996</v>
      </c>
      <c r="M50" s="162">
        <v>5.6120000000000001</v>
      </c>
      <c r="N50" s="162">
        <v>-11.1</v>
      </c>
      <c r="O50" s="162">
        <v>-28.6</v>
      </c>
      <c r="P50" s="162">
        <v>4.4000000000000004</v>
      </c>
      <c r="Q50" s="162">
        <v>1.6559999999999999</v>
      </c>
      <c r="R50" s="162">
        <v>-19.8</v>
      </c>
      <c r="S50" s="162">
        <v>-0.17449999999999999</v>
      </c>
      <c r="T50" s="162">
        <v>-2.0901000000000001</v>
      </c>
      <c r="U50" s="162">
        <v>3.3052999999999999</v>
      </c>
      <c r="V50" s="162">
        <v>3.2759999999999998</v>
      </c>
      <c r="W50" s="162">
        <v>6.1985000000000001</v>
      </c>
      <c r="X50" s="162">
        <v>0.1479</v>
      </c>
      <c r="Y50" s="162">
        <v>0.2394</v>
      </c>
      <c r="Z50" s="162">
        <v>1.1568000000000001</v>
      </c>
      <c r="AA50" s="163"/>
      <c r="AB50" s="162">
        <v>-0.94069999999999998</v>
      </c>
      <c r="AC50" s="162">
        <v>-0.77700000000000002</v>
      </c>
      <c r="AD50" s="162">
        <v>-0.75600000000000001</v>
      </c>
      <c r="AE50" s="162">
        <v>3.2010000000000001</v>
      </c>
      <c r="AF50" s="162">
        <v>-8.8800000000000008</v>
      </c>
      <c r="AG50" s="162">
        <v>-4.4000000000000004</v>
      </c>
      <c r="AH50" s="163"/>
      <c r="AI50" s="163"/>
      <c r="AJ50" s="162">
        <v>-13.54</v>
      </c>
      <c r="AK50" s="162">
        <v>-13.56</v>
      </c>
      <c r="AL50" s="163"/>
      <c r="AM50" s="162">
        <v>-7.93</v>
      </c>
      <c r="AN50" s="162">
        <v>-7.87</v>
      </c>
      <c r="AO50" s="162">
        <v>6.7849000000000004</v>
      </c>
      <c r="AP50" s="162">
        <v>4.1696</v>
      </c>
      <c r="AQ50" s="162">
        <v>7.9138999999999999</v>
      </c>
      <c r="AR50" s="162">
        <v>11.551399999999999</v>
      </c>
      <c r="AS50" s="162">
        <v>-21.143799999999999</v>
      </c>
      <c r="AT50" s="162">
        <v>-14.6015</v>
      </c>
      <c r="AU50" s="162">
        <v>-13.803000000000001</v>
      </c>
      <c r="AV50" s="162">
        <v>1.2942</v>
      </c>
      <c r="AW50" s="162">
        <v>1.4704999999999999</v>
      </c>
      <c r="AX50" s="162">
        <v>-18.6203</v>
      </c>
      <c r="AY50" s="162">
        <v>-16.610900000000001</v>
      </c>
      <c r="AZ50" s="162">
        <v>0</v>
      </c>
      <c r="BA50" s="162">
        <v>-0.42420000000000002</v>
      </c>
      <c r="BB50" s="162">
        <v>82.581900000000005</v>
      </c>
      <c r="BC50" s="162">
        <v>1.3676999999999999</v>
      </c>
      <c r="BD50" s="162">
        <v>-2.5</v>
      </c>
      <c r="BE50" s="162">
        <v>-2.7</v>
      </c>
      <c r="BF50" s="162">
        <v>-19.006399999999999</v>
      </c>
      <c r="BG50" s="162">
        <v>-19.174700000000001</v>
      </c>
      <c r="BH50" s="162">
        <v>-2.4203999999999999</v>
      </c>
      <c r="BI50" s="163"/>
      <c r="BJ50" s="162">
        <v>19.8705</v>
      </c>
      <c r="BK50" s="162">
        <v>4.2453000000000003</v>
      </c>
      <c r="BL50" s="162">
        <v>1.4384999999999999</v>
      </c>
      <c r="BM50" s="162">
        <v>0.98450000000000004</v>
      </c>
      <c r="BN50" s="162">
        <v>-52.278199999999998</v>
      </c>
      <c r="BO50" s="162">
        <v>54.6586</v>
      </c>
      <c r="BP50" s="162">
        <v>54.5366</v>
      </c>
      <c r="BQ50" s="162">
        <v>12.8118</v>
      </c>
      <c r="BR50" s="162">
        <v>-74.540400000000005</v>
      </c>
      <c r="BS50" s="163"/>
      <c r="BT50" s="163"/>
      <c r="BU50" s="163"/>
      <c r="BV50" s="162">
        <v>23.651499999999999</v>
      </c>
      <c r="BW50" s="162">
        <v>10.79</v>
      </c>
      <c r="BX50" s="163"/>
      <c r="BY50" s="163"/>
      <c r="BZ50" s="162">
        <v>-10.09</v>
      </c>
      <c r="CA50" s="162">
        <v>-23.572299999999998</v>
      </c>
      <c r="CB50" s="162">
        <v>-22.7685</v>
      </c>
      <c r="CC50" s="162">
        <v>34.5745</v>
      </c>
      <c r="CD50" s="162">
        <v>34.069299999999998</v>
      </c>
      <c r="CE50" s="162">
        <v>-1.2746</v>
      </c>
      <c r="CF50" s="162">
        <v>-9.5218000000000007</v>
      </c>
      <c r="CG50" s="162">
        <v>-9.5254999999999992</v>
      </c>
      <c r="CH50" s="162">
        <v>18.749600000000001</v>
      </c>
      <c r="CI50" s="163"/>
      <c r="CJ50" s="163"/>
      <c r="CK50" s="163"/>
      <c r="CL50" s="162">
        <v>24.3</v>
      </c>
      <c r="CM50" s="162">
        <v>20.100000000000001</v>
      </c>
      <c r="CN50" s="162">
        <v>-2.27</v>
      </c>
      <c r="CO50" s="162">
        <v>35.079000000000001</v>
      </c>
      <c r="CP50" s="162">
        <v>35.128399999999999</v>
      </c>
      <c r="CQ50" s="162">
        <v>33.5593</v>
      </c>
      <c r="CR50" s="162">
        <v>79.393900000000002</v>
      </c>
      <c r="CS50" s="162">
        <v>79.023600000000002</v>
      </c>
      <c r="CT50" s="162">
        <v>-30.6328</v>
      </c>
      <c r="CU50" s="162">
        <v>-59.479599999999998</v>
      </c>
      <c r="CV50" s="162">
        <v>-29.539200000000001</v>
      </c>
      <c r="CW50" s="162">
        <v>3.1023999999999998</v>
      </c>
      <c r="CX50" s="162">
        <v>22.72</v>
      </c>
      <c r="CY50" s="162">
        <v>8.5500000000000007</v>
      </c>
      <c r="CZ50" s="162">
        <v>9.0673999999999992</v>
      </c>
      <c r="DA50" s="162">
        <v>9.1827000000000005</v>
      </c>
      <c r="DB50" s="162">
        <v>-9.8699999999999992</v>
      </c>
      <c r="DC50" s="163"/>
      <c r="DD50" s="163"/>
      <c r="DE50" s="163"/>
      <c r="DF50" s="162">
        <v>28.8704</v>
      </c>
      <c r="DG50" s="163"/>
      <c r="DH50" s="162">
        <v>-4.8956999999999997</v>
      </c>
      <c r="DI50" s="162">
        <v>0</v>
      </c>
      <c r="DJ50" s="162">
        <v>0</v>
      </c>
      <c r="DK50" s="162">
        <v>-4.6422999999999996</v>
      </c>
      <c r="DL50" s="162">
        <v>3.1850000000000001</v>
      </c>
      <c r="DM50" s="162">
        <v>8.5214999999999996</v>
      </c>
      <c r="DN50" s="162">
        <v>11.324199999999999</v>
      </c>
      <c r="DO50" s="162">
        <v>3.67</v>
      </c>
      <c r="DP50" s="162">
        <v>-1.56</v>
      </c>
      <c r="DQ50" s="162">
        <v>4.8205</v>
      </c>
      <c r="DR50" s="162">
        <v>-27.366599999999998</v>
      </c>
      <c r="DS50" s="162">
        <v>-2.5</v>
      </c>
      <c r="DT50" s="162">
        <v>-2.67</v>
      </c>
      <c r="DU50" s="162">
        <v>12.76</v>
      </c>
      <c r="DV50" s="162">
        <v>26.54</v>
      </c>
      <c r="DW50" s="162">
        <v>-23.0364</v>
      </c>
      <c r="DX50" s="162">
        <v>-11.7545</v>
      </c>
      <c r="DY50" s="162">
        <v>-40.722200000000001</v>
      </c>
      <c r="DZ50" s="162">
        <v>-40.709099999999999</v>
      </c>
      <c r="EA50" s="162">
        <v>16.5701</v>
      </c>
      <c r="EB50" s="162">
        <v>-2.1452</v>
      </c>
      <c r="EC50" s="162">
        <v>-14.424200000000001</v>
      </c>
      <c r="ED50" s="162">
        <v>-15.295299999999999</v>
      </c>
      <c r="EE50" s="162">
        <v>-31.2393</v>
      </c>
      <c r="EF50" s="162">
        <v>-28.645800000000001</v>
      </c>
      <c r="EG50" s="162">
        <v>-4.8719999999999999</v>
      </c>
      <c r="EH50" s="162">
        <v>-73.352699999999999</v>
      </c>
      <c r="EI50" s="162">
        <v>-35.991799999999998</v>
      </c>
      <c r="EJ50" s="163"/>
      <c r="EK50" s="162">
        <v>-4.5376000000000003</v>
      </c>
      <c r="EL50" s="162">
        <v>-4.0026999999999999</v>
      </c>
      <c r="EM50" s="162">
        <v>19.395399999999999</v>
      </c>
      <c r="EN50" s="162">
        <v>-4.0984999999999996</v>
      </c>
      <c r="EO50" s="163"/>
      <c r="EP50" s="162">
        <v>-11.268000000000001</v>
      </c>
      <c r="EQ50" s="162">
        <v>-25.317399999999999</v>
      </c>
      <c r="ER50" s="162">
        <v>-25.218299999999999</v>
      </c>
      <c r="ES50" s="162">
        <v>8.1561000000000003</v>
      </c>
      <c r="ET50" s="163"/>
      <c r="EU50" s="162">
        <v>-6.25</v>
      </c>
      <c r="EV50" s="163"/>
      <c r="EW50" s="162">
        <v>2.2766000000000002</v>
      </c>
      <c r="EX50" s="162">
        <v>4.4713000000000003</v>
      </c>
      <c r="EY50" s="162">
        <v>-11.4376</v>
      </c>
      <c r="EZ50" s="162">
        <v>-11.592000000000001</v>
      </c>
      <c r="FA50" s="162">
        <v>9.9262999999999995</v>
      </c>
      <c r="FB50" s="162">
        <v>12.1966</v>
      </c>
      <c r="FC50" s="162">
        <v>-29.2117</v>
      </c>
      <c r="FD50" s="162">
        <v>4.8822999999999999</v>
      </c>
      <c r="FE50" s="163"/>
      <c r="FF50" s="162">
        <v>4.6578999999999997</v>
      </c>
      <c r="FG50" s="162">
        <v>0</v>
      </c>
      <c r="FH50" s="162">
        <v>0</v>
      </c>
      <c r="FI50" s="162">
        <v>0</v>
      </c>
      <c r="FJ50" s="162">
        <v>9.7125000000000004</v>
      </c>
      <c r="FK50" s="162">
        <v>9.8798999999999992</v>
      </c>
      <c r="FL50" s="162">
        <v>-24.616099999999999</v>
      </c>
      <c r="FM50" s="162">
        <v>25.2819</v>
      </c>
      <c r="FN50" s="162">
        <v>25.111999999999998</v>
      </c>
      <c r="FO50" s="162">
        <v>-14.0564</v>
      </c>
      <c r="FP50" s="163"/>
      <c r="FQ50" s="162">
        <v>20.392199999999999</v>
      </c>
      <c r="FR50" s="162">
        <v>-18.03</v>
      </c>
      <c r="FS50" s="162">
        <v>-1.5229999999999999</v>
      </c>
      <c r="FT50" s="162">
        <v>0.19980000000000001</v>
      </c>
      <c r="FU50" s="162">
        <v>0.64</v>
      </c>
      <c r="FV50" s="162">
        <v>2.11</v>
      </c>
      <c r="FW50" s="162">
        <v>-20.878299999999999</v>
      </c>
      <c r="FX50" s="163"/>
      <c r="FY50" s="162">
        <v>1.661</v>
      </c>
      <c r="FZ50" s="162">
        <v>0.85099999999999998</v>
      </c>
      <c r="GA50" s="163"/>
      <c r="GB50" s="162">
        <v>-8.3800000000000008</v>
      </c>
      <c r="GC50" s="162">
        <v>-6.2427000000000001</v>
      </c>
      <c r="GD50" s="162">
        <v>2.0438999999999998</v>
      </c>
      <c r="GE50" s="162">
        <v>-4.93</v>
      </c>
      <c r="GF50" s="162">
        <v>36.242699999999999</v>
      </c>
      <c r="GG50" s="163"/>
      <c r="GH50" s="162">
        <v>32.803899999999999</v>
      </c>
      <c r="GI50" s="162">
        <v>-11.2905</v>
      </c>
      <c r="GJ50" s="162">
        <v>-12.1699</v>
      </c>
      <c r="GK50" s="162">
        <v>3.4609999999999999</v>
      </c>
      <c r="GL50" s="163"/>
      <c r="GM50" s="163"/>
      <c r="GN50" s="162">
        <v>-14.3476</v>
      </c>
      <c r="GO50" s="162">
        <v>-6.1992000000000003</v>
      </c>
      <c r="GP50" s="162">
        <v>-7.22E-2</v>
      </c>
      <c r="GQ50" s="162">
        <v>-22.736000000000001</v>
      </c>
      <c r="GR50" s="162">
        <v>8.3420000000000005</v>
      </c>
      <c r="GS50" s="162">
        <v>8.3089999999999993</v>
      </c>
      <c r="GT50" s="162">
        <v>159.5292</v>
      </c>
      <c r="GU50" s="162">
        <v>-2.5089999999999999</v>
      </c>
      <c r="GV50" s="162">
        <v>-7.4471999999999996</v>
      </c>
      <c r="GW50" s="162">
        <v>-11.7517</v>
      </c>
      <c r="GX50" s="162">
        <v>3.6345999999999998</v>
      </c>
      <c r="GY50" s="162">
        <v>8.0441000000000003</v>
      </c>
      <c r="GZ50" s="162">
        <v>8.2683</v>
      </c>
      <c r="HA50" s="162">
        <v>2.9906999999999999</v>
      </c>
      <c r="HB50" s="162">
        <v>28.616399999999999</v>
      </c>
      <c r="HC50" s="162">
        <v>30.4467</v>
      </c>
      <c r="HD50" s="162">
        <v>3.35</v>
      </c>
      <c r="HE50" s="162">
        <v>0</v>
      </c>
      <c r="HF50" s="162">
        <v>39.142699999999998</v>
      </c>
      <c r="HG50" s="162">
        <v>14.5556</v>
      </c>
      <c r="HH50" s="162">
        <v>71.066100000000006</v>
      </c>
      <c r="HI50" s="162">
        <v>11.9481</v>
      </c>
      <c r="HJ50" s="162">
        <v>12.805099999999999</v>
      </c>
      <c r="HK50" s="162">
        <v>-12.792199999999999</v>
      </c>
      <c r="HL50" s="162">
        <v>0</v>
      </c>
      <c r="HM50" s="162">
        <v>-13.122400000000001</v>
      </c>
      <c r="HN50" s="162">
        <v>-14.478400000000001</v>
      </c>
      <c r="HO50" s="163"/>
      <c r="HP50" s="162">
        <v>56.507800000000003</v>
      </c>
      <c r="HQ50" s="162">
        <v>-9.5789000000000009</v>
      </c>
      <c r="HR50" s="162">
        <v>-8.9910999999999994</v>
      </c>
      <c r="HS50" s="162">
        <v>-16.720500000000001</v>
      </c>
      <c r="HT50" s="162">
        <v>-16.435500000000001</v>
      </c>
      <c r="HU50" s="162">
        <v>12.88</v>
      </c>
      <c r="HV50" s="162">
        <v>12.81</v>
      </c>
      <c r="HW50" s="162">
        <v>-32</v>
      </c>
      <c r="HX50" s="162">
        <v>-32.1</v>
      </c>
      <c r="HY50" s="162">
        <v>0.94940000000000002</v>
      </c>
      <c r="HZ50" s="162">
        <v>-9.1999999999999993</v>
      </c>
      <c r="IA50" s="162">
        <v>105.1285</v>
      </c>
      <c r="IB50" s="162">
        <v>0.1668</v>
      </c>
      <c r="IC50" s="162">
        <v>0.50139999999999996</v>
      </c>
      <c r="ID50" s="162">
        <v>-18.2</v>
      </c>
      <c r="IE50" s="162">
        <v>-38.4</v>
      </c>
      <c r="IF50" s="162">
        <v>-6.7</v>
      </c>
      <c r="IG50" s="162">
        <v>-7.2</v>
      </c>
      <c r="IH50" s="163"/>
      <c r="II50" s="163"/>
      <c r="IJ50" s="162">
        <v>-118.51779999999999</v>
      </c>
      <c r="IK50" s="162">
        <v>24.601400000000002</v>
      </c>
      <c r="IL50" s="162">
        <v>-270.72379999999998</v>
      </c>
      <c r="IM50" s="162">
        <v>-24.0487</v>
      </c>
      <c r="IN50" s="162">
        <v>-30.247399999999999</v>
      </c>
      <c r="IO50" s="162">
        <v>121.1065</v>
      </c>
      <c r="IP50" s="162">
        <v>42.277299999999997</v>
      </c>
      <c r="IQ50" s="162">
        <v>150.10570000000001</v>
      </c>
      <c r="IR50" s="162">
        <v>123.83369999999999</v>
      </c>
      <c r="IS50" s="162">
        <v>54.338799999999999</v>
      </c>
      <c r="IT50" s="162">
        <v>33.079300000000003</v>
      </c>
      <c r="IU50" s="162">
        <v>34.3322</v>
      </c>
      <c r="IV50" s="162">
        <v>-42.215600000000002</v>
      </c>
      <c r="IW50" s="162">
        <v>216.29640000000001</v>
      </c>
      <c r="IX50" s="162">
        <v>-220.39779999999999</v>
      </c>
      <c r="IY50" s="162">
        <v>-3.1499000000000001</v>
      </c>
      <c r="IZ50" s="162">
        <v>13.1472</v>
      </c>
      <c r="JA50" s="162">
        <v>-2.3199999999999998E-2</v>
      </c>
      <c r="JB50" s="163"/>
      <c r="JC50" s="162">
        <v>-6</v>
      </c>
      <c r="JD50" s="162">
        <v>-0.82699999999999996</v>
      </c>
      <c r="JE50" s="162">
        <v>-0.83799999999999997</v>
      </c>
      <c r="JF50" s="162">
        <v>1.92</v>
      </c>
      <c r="JG50" s="163"/>
      <c r="JH50" s="162">
        <v>-4.0118999999999998</v>
      </c>
      <c r="JI50" s="162">
        <v>5.9499999999999997E-2</v>
      </c>
      <c r="JJ50" s="162">
        <v>7.0328999999999997</v>
      </c>
      <c r="JK50" s="162">
        <v>-11.397</v>
      </c>
      <c r="JL50" s="162">
        <v>-0.9</v>
      </c>
      <c r="JM50" s="162">
        <v>1.7649999999999999</v>
      </c>
      <c r="JN50" s="162">
        <v>2.524</v>
      </c>
      <c r="JO50" s="163"/>
      <c r="JP50" s="163"/>
      <c r="JQ50" s="162">
        <v>3.6943000000000001</v>
      </c>
      <c r="JR50" s="162">
        <v>3.3357999999999999</v>
      </c>
      <c r="JS50" s="162">
        <v>2.8733</v>
      </c>
      <c r="JT50" s="163"/>
      <c r="JU50" s="162">
        <v>25.2</v>
      </c>
      <c r="JV50" s="162">
        <v>3.0666000000000002</v>
      </c>
      <c r="JW50" s="162">
        <v>0.45</v>
      </c>
      <c r="JX50" s="163"/>
      <c r="JY50" s="162">
        <v>-20.9558</v>
      </c>
      <c r="JZ50" s="162">
        <v>3.0687000000000002</v>
      </c>
      <c r="KA50" s="162">
        <v>-18.764600000000002</v>
      </c>
      <c r="KB50" s="162">
        <v>-20.348600000000001</v>
      </c>
      <c r="KC50" s="162">
        <v>-9.9901999999999997</v>
      </c>
      <c r="KD50" s="162">
        <v>-18.3276</v>
      </c>
      <c r="KE50" s="162">
        <v>-1.5955999999999999</v>
      </c>
      <c r="KF50" s="162">
        <v>-28.1</v>
      </c>
      <c r="KG50" s="162">
        <v>12</v>
      </c>
      <c r="KH50" s="162">
        <v>44.931800000000003</v>
      </c>
      <c r="KI50" s="162">
        <v>-103.8644</v>
      </c>
    </row>
    <row r="51" spans="1:295" ht="18" customHeight="1" x14ac:dyDescent="0.25">
      <c r="A51" s="159" t="s">
        <v>95</v>
      </c>
      <c r="B51" s="159" t="s">
        <v>823</v>
      </c>
      <c r="C51" s="162">
        <v>0</v>
      </c>
      <c r="D51" s="162">
        <v>3.3837000000000002</v>
      </c>
      <c r="E51" s="162">
        <v>-8.1832999999999991</v>
      </c>
      <c r="F51" s="162">
        <v>5.2798999999999996</v>
      </c>
      <c r="G51" s="162">
        <v>9.4924999999999997</v>
      </c>
      <c r="H51" s="163"/>
      <c r="I51" s="162">
        <v>14.582800000000001</v>
      </c>
      <c r="J51" s="163"/>
      <c r="K51" s="162">
        <v>14.718500000000001</v>
      </c>
      <c r="L51" s="162">
        <v>5.6958000000000002</v>
      </c>
      <c r="M51" s="162">
        <v>5.4889000000000001</v>
      </c>
      <c r="N51" s="162">
        <v>-8.8800000000000008</v>
      </c>
      <c r="O51" s="162">
        <v>-30.8</v>
      </c>
      <c r="P51" s="162">
        <v>6.6</v>
      </c>
      <c r="Q51" s="162">
        <v>2.484</v>
      </c>
      <c r="R51" s="162">
        <v>-19.8</v>
      </c>
      <c r="S51" s="162">
        <v>-0.79479999999999995</v>
      </c>
      <c r="T51" s="162">
        <v>-1.7258</v>
      </c>
      <c r="U51" s="162">
        <v>3.4108999999999998</v>
      </c>
      <c r="V51" s="162">
        <v>3.3422999999999998</v>
      </c>
      <c r="W51" s="162">
        <v>6.2069999999999999</v>
      </c>
      <c r="X51" s="162">
        <v>1.0403</v>
      </c>
      <c r="Y51" s="162">
        <v>0.28839999999999999</v>
      </c>
      <c r="Z51" s="162">
        <v>1.2424999999999999</v>
      </c>
      <c r="AA51" s="163"/>
      <c r="AB51" s="162">
        <v>-0.74309999999999998</v>
      </c>
      <c r="AC51" s="162">
        <v>-0.79300000000000004</v>
      </c>
      <c r="AD51" s="162">
        <v>-0.78100000000000003</v>
      </c>
      <c r="AE51" s="162">
        <v>3.3279999999999998</v>
      </c>
      <c r="AF51" s="162">
        <v>-11.1</v>
      </c>
      <c r="AG51" s="162">
        <v>2.2000000000000002</v>
      </c>
      <c r="AH51" s="163"/>
      <c r="AI51" s="163"/>
      <c r="AJ51" s="162">
        <v>-14.19</v>
      </c>
      <c r="AK51" s="162">
        <v>-14.21</v>
      </c>
      <c r="AL51" s="163"/>
      <c r="AM51" s="162">
        <v>-7.06</v>
      </c>
      <c r="AN51" s="162">
        <v>-7.13</v>
      </c>
      <c r="AO51" s="162">
        <v>4.9572000000000003</v>
      </c>
      <c r="AP51" s="162">
        <v>4.1524000000000001</v>
      </c>
      <c r="AQ51" s="162">
        <v>9.1926000000000005</v>
      </c>
      <c r="AR51" s="162">
        <v>12.254099999999999</v>
      </c>
      <c r="AS51" s="162">
        <v>-20.7257</v>
      </c>
      <c r="AT51" s="162">
        <v>-15.2713</v>
      </c>
      <c r="AU51" s="162">
        <v>-14.9727</v>
      </c>
      <c r="AV51" s="162">
        <v>1.5085999999999999</v>
      </c>
      <c r="AW51" s="162">
        <v>1.6977</v>
      </c>
      <c r="AX51" s="162">
        <v>-18.084499999999998</v>
      </c>
      <c r="AY51" s="162">
        <v>-15.1374</v>
      </c>
      <c r="AZ51" s="162">
        <v>0</v>
      </c>
      <c r="BA51" s="162">
        <v>-0.4612</v>
      </c>
      <c r="BB51" s="162">
        <v>77.552899999999994</v>
      </c>
      <c r="BC51" s="162">
        <v>2.1183000000000001</v>
      </c>
      <c r="BD51" s="162">
        <v>-2.9</v>
      </c>
      <c r="BE51" s="162">
        <v>-3.1</v>
      </c>
      <c r="BF51" s="162">
        <v>-18.599799999999998</v>
      </c>
      <c r="BG51" s="162">
        <v>-18.5029</v>
      </c>
      <c r="BH51" s="162">
        <v>-2.5356999999999998</v>
      </c>
      <c r="BI51" s="163"/>
      <c r="BJ51" s="162">
        <v>17.419799999999999</v>
      </c>
      <c r="BK51" s="162">
        <v>4.3140000000000001</v>
      </c>
      <c r="BL51" s="162">
        <v>1.5528999999999999</v>
      </c>
      <c r="BM51" s="162">
        <v>1.0085999999999999</v>
      </c>
      <c r="BN51" s="162">
        <v>-54.780700000000003</v>
      </c>
      <c r="BO51" s="162">
        <v>53.285299999999999</v>
      </c>
      <c r="BP51" s="162">
        <v>53.437899999999999</v>
      </c>
      <c r="BQ51" s="162">
        <v>23.612400000000001</v>
      </c>
      <c r="BR51" s="162">
        <v>-78.775400000000005</v>
      </c>
      <c r="BS51" s="163"/>
      <c r="BT51" s="163"/>
      <c r="BU51" s="163"/>
      <c r="BV51" s="162">
        <v>22.763400000000001</v>
      </c>
      <c r="BW51" s="162">
        <v>10.119999999999999</v>
      </c>
      <c r="BX51" s="163"/>
      <c r="BY51" s="163"/>
      <c r="BZ51" s="162">
        <v>-11.05</v>
      </c>
      <c r="CA51" s="162">
        <v>-22.634599999999999</v>
      </c>
      <c r="CB51" s="162">
        <v>-22.232700000000001</v>
      </c>
      <c r="CC51" s="162">
        <v>34.392400000000002</v>
      </c>
      <c r="CD51" s="162">
        <v>34.360500000000002</v>
      </c>
      <c r="CE51" s="162">
        <v>-0.56399999999999995</v>
      </c>
      <c r="CF51" s="162">
        <v>-11.332700000000001</v>
      </c>
      <c r="CG51" s="162">
        <v>-11.710699999999999</v>
      </c>
      <c r="CH51" s="162">
        <v>17.185199999999998</v>
      </c>
      <c r="CI51" s="163"/>
      <c r="CJ51" s="163"/>
      <c r="CK51" s="163"/>
      <c r="CL51" s="162">
        <v>23.6</v>
      </c>
      <c r="CM51" s="162">
        <v>19.7</v>
      </c>
      <c r="CN51" s="162">
        <v>-2.16</v>
      </c>
      <c r="CO51" s="162">
        <v>33.0974</v>
      </c>
      <c r="CP51" s="162">
        <v>33.0274</v>
      </c>
      <c r="CQ51" s="162">
        <v>31.403300000000002</v>
      </c>
      <c r="CR51" s="162">
        <v>81.5471</v>
      </c>
      <c r="CS51" s="162">
        <v>81.636200000000002</v>
      </c>
      <c r="CT51" s="162">
        <v>-31.799099999999999</v>
      </c>
      <c r="CU51" s="162">
        <v>-60.008800000000001</v>
      </c>
      <c r="CV51" s="162">
        <v>-30.765499999999999</v>
      </c>
      <c r="CW51" s="162">
        <v>3.0503</v>
      </c>
      <c r="CX51" s="162">
        <v>21.41</v>
      </c>
      <c r="CY51" s="162">
        <v>8.1199999999999992</v>
      </c>
      <c r="CZ51" s="162">
        <v>8.1298999999999992</v>
      </c>
      <c r="DA51" s="162">
        <v>8.4015000000000004</v>
      </c>
      <c r="DB51" s="162">
        <v>-9.3800000000000008</v>
      </c>
      <c r="DC51" s="163"/>
      <c r="DD51" s="163"/>
      <c r="DE51" s="163"/>
      <c r="DF51" s="162">
        <v>33.0625</v>
      </c>
      <c r="DG51" s="163"/>
      <c r="DH51" s="162">
        <v>-4.5138999999999996</v>
      </c>
      <c r="DI51" s="162">
        <v>2.2999999999999998</v>
      </c>
      <c r="DJ51" s="162">
        <v>2.2999999999999998</v>
      </c>
      <c r="DK51" s="162">
        <v>-4.8010000000000002</v>
      </c>
      <c r="DL51" s="162">
        <v>0.37990000000000002</v>
      </c>
      <c r="DM51" s="162">
        <v>6.7866999999999997</v>
      </c>
      <c r="DN51" s="162">
        <v>7.2420999999999998</v>
      </c>
      <c r="DO51" s="162">
        <v>0.63</v>
      </c>
      <c r="DP51" s="162">
        <v>-1.2</v>
      </c>
      <c r="DQ51" s="162">
        <v>4.7430000000000003</v>
      </c>
      <c r="DR51" s="162">
        <v>-31.6768</v>
      </c>
      <c r="DS51" s="162">
        <v>-2.2400000000000002</v>
      </c>
      <c r="DT51" s="162">
        <v>-2.36</v>
      </c>
      <c r="DU51" s="162">
        <v>9.19</v>
      </c>
      <c r="DV51" s="162">
        <v>26.34</v>
      </c>
      <c r="DW51" s="162">
        <v>-26.9818</v>
      </c>
      <c r="DX51" s="162">
        <v>-13.6182</v>
      </c>
      <c r="DY51" s="162">
        <v>-41.168199999999999</v>
      </c>
      <c r="DZ51" s="162">
        <v>-40.172699999999999</v>
      </c>
      <c r="EA51" s="162">
        <v>12.1069</v>
      </c>
      <c r="EB51" s="162">
        <v>-8.0568000000000008</v>
      </c>
      <c r="EC51" s="162">
        <v>-20.3276</v>
      </c>
      <c r="ED51" s="162">
        <v>-20.0764</v>
      </c>
      <c r="EE51" s="162">
        <v>-31.878900000000002</v>
      </c>
      <c r="EF51" s="162">
        <v>-28.758900000000001</v>
      </c>
      <c r="EG51" s="162">
        <v>-4.9749999999999996</v>
      </c>
      <c r="EH51" s="162">
        <v>-85.045299999999997</v>
      </c>
      <c r="EI51" s="162">
        <v>-35.949199999999998</v>
      </c>
      <c r="EJ51" s="163"/>
      <c r="EK51" s="162">
        <v>-4.6325000000000003</v>
      </c>
      <c r="EL51" s="162">
        <v>-4.1024000000000003</v>
      </c>
      <c r="EM51" s="162">
        <v>20.210699999999999</v>
      </c>
      <c r="EN51" s="162">
        <v>-4.4043999999999999</v>
      </c>
      <c r="EO51" s="163"/>
      <c r="EP51" s="162">
        <v>-11.268000000000001</v>
      </c>
      <c r="EQ51" s="162">
        <v>-26.119399999999999</v>
      </c>
      <c r="ER51" s="162">
        <v>-25.916899999999998</v>
      </c>
      <c r="ES51" s="162">
        <v>8.8722999999999992</v>
      </c>
      <c r="ET51" s="163"/>
      <c r="EU51" s="162">
        <v>-6.25</v>
      </c>
      <c r="EV51" s="162">
        <v>0</v>
      </c>
      <c r="EW51" s="162">
        <v>1.9347000000000001</v>
      </c>
      <c r="EX51" s="162">
        <v>5.9185999999999996</v>
      </c>
      <c r="EY51" s="162">
        <v>-10.7296</v>
      </c>
      <c r="EZ51" s="162">
        <v>-10.839</v>
      </c>
      <c r="FA51" s="162">
        <v>9.8694000000000006</v>
      </c>
      <c r="FB51" s="162">
        <v>13.204499999999999</v>
      </c>
      <c r="FC51" s="162">
        <v>-30.1052</v>
      </c>
      <c r="FD51" s="162">
        <v>4.5968</v>
      </c>
      <c r="FE51" s="163"/>
      <c r="FF51" s="162">
        <v>4.2225000000000001</v>
      </c>
      <c r="FG51" s="162">
        <v>0</v>
      </c>
      <c r="FH51" s="162">
        <v>0</v>
      </c>
      <c r="FI51" s="163"/>
      <c r="FJ51" s="162">
        <v>9.0426000000000002</v>
      </c>
      <c r="FK51" s="162">
        <v>9.0426000000000002</v>
      </c>
      <c r="FL51" s="162">
        <v>-22.941500000000001</v>
      </c>
      <c r="FM51" s="162">
        <v>25.8171</v>
      </c>
      <c r="FN51" s="162">
        <v>25.3765</v>
      </c>
      <c r="FO51" s="162">
        <v>-13.946999999999999</v>
      </c>
      <c r="FP51" s="163"/>
      <c r="FQ51" s="162">
        <v>19.3765</v>
      </c>
      <c r="FR51" s="162">
        <v>-18.170000000000002</v>
      </c>
      <c r="FS51" s="162">
        <v>-1.5229999999999999</v>
      </c>
      <c r="FT51" s="162">
        <v>0.23549999999999999</v>
      </c>
      <c r="FU51" s="162">
        <v>0.76</v>
      </c>
      <c r="FV51" s="162">
        <v>2.2000000000000002</v>
      </c>
      <c r="FW51" s="162">
        <v>-18.777000000000001</v>
      </c>
      <c r="FX51" s="163"/>
      <c r="FY51" s="162">
        <v>1.641</v>
      </c>
      <c r="FZ51" s="162">
        <v>0.83899999999999997</v>
      </c>
      <c r="GA51" s="163"/>
      <c r="GB51" s="162">
        <v>-9.0399999999999991</v>
      </c>
      <c r="GC51" s="162">
        <v>-7.1794000000000002</v>
      </c>
      <c r="GD51" s="162">
        <v>0.48010000000000003</v>
      </c>
      <c r="GE51" s="162">
        <v>-5.21</v>
      </c>
      <c r="GF51" s="162">
        <v>34.968699999999998</v>
      </c>
      <c r="GG51" s="163"/>
      <c r="GH51" s="162">
        <v>31.979199999999999</v>
      </c>
      <c r="GI51" s="162">
        <v>-10.7904</v>
      </c>
      <c r="GJ51" s="162">
        <v>-11.507099999999999</v>
      </c>
      <c r="GK51" s="162">
        <v>3.3460000000000001</v>
      </c>
      <c r="GL51" s="163"/>
      <c r="GM51" s="163"/>
      <c r="GN51" s="162">
        <v>-14.8446</v>
      </c>
      <c r="GO51" s="162">
        <v>-6.3239999999999998</v>
      </c>
      <c r="GP51" s="162">
        <v>0.66420000000000001</v>
      </c>
      <c r="GQ51" s="162">
        <v>-24.69</v>
      </c>
      <c r="GR51" s="162">
        <v>7.9787999999999997</v>
      </c>
      <c r="GS51" s="162">
        <v>7.6357999999999997</v>
      </c>
      <c r="GT51" s="162">
        <v>155.22829999999999</v>
      </c>
      <c r="GU51" s="162">
        <v>-4.0198</v>
      </c>
      <c r="GV51" s="162">
        <v>-7.3269000000000002</v>
      </c>
      <c r="GW51" s="162">
        <v>-11.3353</v>
      </c>
      <c r="GX51" s="162">
        <v>3.7290999999999999</v>
      </c>
      <c r="GY51" s="162">
        <v>7.6924999999999999</v>
      </c>
      <c r="GZ51" s="162">
        <v>7.8323</v>
      </c>
      <c r="HA51" s="163"/>
      <c r="HB51" s="162">
        <v>28.1</v>
      </c>
      <c r="HC51" s="162">
        <v>28.804099999999998</v>
      </c>
      <c r="HD51" s="162">
        <v>0.84</v>
      </c>
      <c r="HE51" s="162">
        <v>-6.0655999999999999</v>
      </c>
      <c r="HF51" s="162">
        <v>28.059100000000001</v>
      </c>
      <c r="HG51" s="162">
        <v>10.091900000000001</v>
      </c>
      <c r="HH51" s="162">
        <v>75.0321</v>
      </c>
      <c r="HI51" s="162">
        <v>11.3619</v>
      </c>
      <c r="HJ51" s="162">
        <v>11.3935</v>
      </c>
      <c r="HK51" s="162">
        <v>-12.158799999999999</v>
      </c>
      <c r="HL51" s="163"/>
      <c r="HM51" s="162">
        <v>-14.6441</v>
      </c>
      <c r="HN51" s="162">
        <v>-16.351400000000002</v>
      </c>
      <c r="HO51" s="162">
        <v>57.545900000000003</v>
      </c>
      <c r="HP51" s="163"/>
      <c r="HQ51" s="162">
        <v>-11.6114</v>
      </c>
      <c r="HR51" s="162">
        <v>-11.084</v>
      </c>
      <c r="HS51" s="162">
        <v>-16.6783</v>
      </c>
      <c r="HT51" s="162">
        <v>-16.7943</v>
      </c>
      <c r="HU51" s="162">
        <v>16.920000000000002</v>
      </c>
      <c r="HV51" s="162">
        <v>17.09</v>
      </c>
      <c r="HW51" s="162">
        <v>-32.700000000000003</v>
      </c>
      <c r="HX51" s="162">
        <v>-32.700000000000003</v>
      </c>
      <c r="HY51" s="162">
        <v>0.93289999999999995</v>
      </c>
      <c r="HZ51" s="162">
        <v>-8.4</v>
      </c>
      <c r="IA51" s="162">
        <v>104.267</v>
      </c>
      <c r="IB51" s="162">
        <v>0.21540000000000001</v>
      </c>
      <c r="IC51" s="162">
        <v>0.68059999999999998</v>
      </c>
      <c r="ID51" s="162">
        <v>-19.100000000000001</v>
      </c>
      <c r="IE51" s="162">
        <v>-37.5</v>
      </c>
      <c r="IF51" s="162">
        <v>-4.2</v>
      </c>
      <c r="IG51" s="162">
        <v>-5.0999999999999996</v>
      </c>
      <c r="IH51" s="163"/>
      <c r="II51" s="163"/>
      <c r="IJ51" s="162">
        <v>-123.72969999999999</v>
      </c>
      <c r="IK51" s="162">
        <v>29.255400000000002</v>
      </c>
      <c r="IL51" s="162">
        <v>-271.3562</v>
      </c>
      <c r="IM51" s="162">
        <v>-26.176100000000002</v>
      </c>
      <c r="IN51" s="162">
        <v>-32.694499999999998</v>
      </c>
      <c r="IO51" s="162">
        <v>122.5968</v>
      </c>
      <c r="IP51" s="162">
        <v>41.179600000000001</v>
      </c>
      <c r="IQ51" s="162">
        <v>140.4205</v>
      </c>
      <c r="IR51" s="162">
        <v>131.489</v>
      </c>
      <c r="IS51" s="162">
        <v>57.921799999999998</v>
      </c>
      <c r="IT51" s="162">
        <v>35.101999999999997</v>
      </c>
      <c r="IU51" s="162">
        <v>33.9863</v>
      </c>
      <c r="IV51" s="162">
        <v>-35.575000000000003</v>
      </c>
      <c r="IW51" s="162">
        <v>218.49600000000001</v>
      </c>
      <c r="IX51" s="162">
        <v>-228.70099999999999</v>
      </c>
      <c r="IY51" s="162">
        <v>-9.7022999999999993</v>
      </c>
      <c r="IZ51" s="162">
        <v>22.5199</v>
      </c>
      <c r="JA51" s="162">
        <v>0.30640000000000001</v>
      </c>
      <c r="JB51" s="163"/>
      <c r="JC51" s="162">
        <v>-6</v>
      </c>
      <c r="JD51" s="162">
        <v>-0.751</v>
      </c>
      <c r="JE51" s="162">
        <v>-0.76400000000000001</v>
      </c>
      <c r="JF51" s="162">
        <v>1.28</v>
      </c>
      <c r="JG51" s="163"/>
      <c r="JH51" s="162">
        <v>-3.6103000000000001</v>
      </c>
      <c r="JI51" s="162">
        <v>5.9499999999999997E-2</v>
      </c>
      <c r="JJ51" s="162">
        <v>7.2679</v>
      </c>
      <c r="JK51" s="162">
        <v>-11.162000000000001</v>
      </c>
      <c r="JL51" s="162">
        <v>-1.6</v>
      </c>
      <c r="JM51" s="162">
        <v>2.6779999999999999</v>
      </c>
      <c r="JN51" s="162">
        <v>2.64</v>
      </c>
      <c r="JO51" s="162">
        <v>1.0468</v>
      </c>
      <c r="JP51" s="162">
        <v>1.0855999999999999</v>
      </c>
      <c r="JQ51" s="162">
        <v>3.1046</v>
      </c>
      <c r="JR51" s="162">
        <v>2.6406000000000001</v>
      </c>
      <c r="JS51" s="162">
        <v>3.0062000000000002</v>
      </c>
      <c r="JT51" s="163"/>
      <c r="JU51" s="162">
        <v>24.2</v>
      </c>
      <c r="JV51" s="162">
        <v>1.1068</v>
      </c>
      <c r="JW51" s="162">
        <v>0.31</v>
      </c>
      <c r="JX51" s="163"/>
      <c r="JY51" s="162">
        <v>-18.814900000000002</v>
      </c>
      <c r="JZ51" s="162">
        <v>2.7865000000000002</v>
      </c>
      <c r="KA51" s="162">
        <v>-20.026700000000002</v>
      </c>
      <c r="KB51" s="162">
        <v>-18.635300000000001</v>
      </c>
      <c r="KC51" s="162">
        <v>-9.4934999999999992</v>
      </c>
      <c r="KD51" s="162">
        <v>-19.066800000000001</v>
      </c>
      <c r="KE51" s="162">
        <v>0</v>
      </c>
      <c r="KF51" s="162">
        <v>-27</v>
      </c>
      <c r="KG51" s="162">
        <v>10.8</v>
      </c>
      <c r="KH51" s="162">
        <v>38.052300000000002</v>
      </c>
      <c r="KI51" s="162">
        <v>-102.88200000000001</v>
      </c>
    </row>
    <row r="52" spans="1:295" ht="18" customHeight="1" x14ac:dyDescent="0.25">
      <c r="A52" s="159" t="s">
        <v>95</v>
      </c>
      <c r="B52" s="159" t="s">
        <v>824</v>
      </c>
      <c r="C52" s="162">
        <v>0</v>
      </c>
      <c r="D52" s="162">
        <v>2.9039999999999999</v>
      </c>
      <c r="E52" s="162">
        <v>-7.6543999999999999</v>
      </c>
      <c r="F52" s="162">
        <v>6.0698999999999996</v>
      </c>
      <c r="G52" s="162">
        <v>9.4141999999999992</v>
      </c>
      <c r="H52" s="163"/>
      <c r="I52" s="162">
        <v>13.270899999999999</v>
      </c>
      <c r="J52" s="163"/>
      <c r="K52" s="162">
        <v>13.0716</v>
      </c>
      <c r="L52" s="162">
        <v>4.9398</v>
      </c>
      <c r="M52" s="162">
        <v>4.6586999999999996</v>
      </c>
      <c r="N52" s="162">
        <v>-8.8800000000000008</v>
      </c>
      <c r="O52" s="162">
        <v>-33</v>
      </c>
      <c r="P52" s="162">
        <v>8.8000000000000007</v>
      </c>
      <c r="Q52" s="162">
        <v>1.6559999999999999</v>
      </c>
      <c r="R52" s="162">
        <v>-22</v>
      </c>
      <c r="S52" s="162">
        <v>-0.1072</v>
      </c>
      <c r="T52" s="162">
        <v>-1.9761</v>
      </c>
      <c r="U52" s="162">
        <v>3.3037999999999998</v>
      </c>
      <c r="V52" s="162">
        <v>3.1461999999999999</v>
      </c>
      <c r="W52" s="162">
        <v>6.1013999999999999</v>
      </c>
      <c r="X52" s="162">
        <v>2.3426999999999998</v>
      </c>
      <c r="Y52" s="162">
        <v>0.2833</v>
      </c>
      <c r="Z52" s="162">
        <v>1.2430000000000001</v>
      </c>
      <c r="AA52" s="163"/>
      <c r="AB52" s="162">
        <v>-0.80589999999999995</v>
      </c>
      <c r="AC52" s="162">
        <v>-0.76100000000000001</v>
      </c>
      <c r="AD52" s="162">
        <v>-0.76400000000000001</v>
      </c>
      <c r="AE52" s="162">
        <v>2.8119999999999998</v>
      </c>
      <c r="AF52" s="162">
        <v>-13.32</v>
      </c>
      <c r="AG52" s="162">
        <v>2.2000000000000002</v>
      </c>
      <c r="AH52" s="163"/>
      <c r="AI52" s="163"/>
      <c r="AJ52" s="162">
        <v>-14.07</v>
      </c>
      <c r="AK52" s="162">
        <v>-14.08</v>
      </c>
      <c r="AL52" s="162">
        <v>-10</v>
      </c>
      <c r="AM52" s="162">
        <v>-6.84</v>
      </c>
      <c r="AN52" s="162">
        <v>-6.8</v>
      </c>
      <c r="AO52" s="162">
        <v>2.9557000000000002</v>
      </c>
      <c r="AP52" s="162">
        <v>4.1006999999999998</v>
      </c>
      <c r="AQ52" s="162">
        <v>7.6955</v>
      </c>
      <c r="AR52" s="162">
        <v>11.141400000000001</v>
      </c>
      <c r="AS52" s="162">
        <v>-22.5581</v>
      </c>
      <c r="AT52" s="162">
        <v>-16.610900000000001</v>
      </c>
      <c r="AU52" s="162">
        <v>-15.7067</v>
      </c>
      <c r="AV52" s="162">
        <v>12.026300000000001</v>
      </c>
      <c r="AW52" s="162">
        <v>9.4875000000000007</v>
      </c>
      <c r="AX52" s="162">
        <v>-21.8353</v>
      </c>
      <c r="AY52" s="162">
        <v>-19.424099999999999</v>
      </c>
      <c r="AZ52" s="162">
        <v>1.5905</v>
      </c>
      <c r="BA52" s="162">
        <v>5.9542999999999999</v>
      </c>
      <c r="BB52" s="162">
        <v>75.056700000000006</v>
      </c>
      <c r="BC52" s="162">
        <v>1.2539</v>
      </c>
      <c r="BD52" s="162">
        <v>-2.5</v>
      </c>
      <c r="BE52" s="162">
        <v>-2.6</v>
      </c>
      <c r="BF52" s="162">
        <v>-16.657</v>
      </c>
      <c r="BG52" s="162">
        <v>-17.738</v>
      </c>
      <c r="BH52" s="162">
        <v>-2.5739999999999998</v>
      </c>
      <c r="BI52" s="163"/>
      <c r="BJ52" s="162">
        <v>16.158000000000001</v>
      </c>
      <c r="BK52" s="162">
        <v>4.2511000000000001</v>
      </c>
      <c r="BL52" s="162">
        <v>0.33660000000000001</v>
      </c>
      <c r="BM52" s="162">
        <v>0.35549999999999998</v>
      </c>
      <c r="BN52" s="162">
        <v>-44.557000000000002</v>
      </c>
      <c r="BO52" s="162">
        <v>52.339199999999998</v>
      </c>
      <c r="BP52" s="162">
        <v>52.735999999999997</v>
      </c>
      <c r="BQ52" s="162">
        <v>17.321899999999999</v>
      </c>
      <c r="BR52" s="162">
        <v>-77.696600000000004</v>
      </c>
      <c r="BS52" s="163"/>
      <c r="BT52" s="163"/>
      <c r="BU52" s="163"/>
      <c r="BV52" s="162">
        <v>20.607800000000001</v>
      </c>
      <c r="BW52" s="162">
        <v>9.6999999999999993</v>
      </c>
      <c r="BX52" s="163"/>
      <c r="BY52" s="163"/>
      <c r="BZ52" s="162">
        <v>-11.03</v>
      </c>
      <c r="CA52" s="162">
        <v>-22.9025</v>
      </c>
      <c r="CB52" s="162">
        <v>-22.232700000000001</v>
      </c>
      <c r="CC52" s="162">
        <v>35.828400000000002</v>
      </c>
      <c r="CD52" s="162">
        <v>35.452800000000003</v>
      </c>
      <c r="CE52" s="162">
        <v>0.11310000000000001</v>
      </c>
      <c r="CF52" s="162">
        <v>-6.7049000000000003</v>
      </c>
      <c r="CG52" s="162">
        <v>-6.0320999999999998</v>
      </c>
      <c r="CH52" s="162">
        <v>15.7806</v>
      </c>
      <c r="CI52" s="163"/>
      <c r="CJ52" s="163"/>
      <c r="CK52" s="163"/>
      <c r="CL52" s="162">
        <v>22.2</v>
      </c>
      <c r="CM52" s="162">
        <v>18.5</v>
      </c>
      <c r="CN52" s="162">
        <v>-2.08</v>
      </c>
      <c r="CO52" s="162">
        <v>34.352699999999999</v>
      </c>
      <c r="CP52" s="162">
        <v>34.481999999999999</v>
      </c>
      <c r="CQ52" s="162">
        <v>32.681100000000001</v>
      </c>
      <c r="CR52" s="162">
        <v>82.882300000000001</v>
      </c>
      <c r="CS52" s="162">
        <v>83.632499999999993</v>
      </c>
      <c r="CT52" s="162">
        <v>-31.154</v>
      </c>
      <c r="CU52" s="162">
        <v>-61.171799999999998</v>
      </c>
      <c r="CV52" s="162">
        <v>-29.923500000000001</v>
      </c>
      <c r="CW52" s="162">
        <v>2.9123000000000001</v>
      </c>
      <c r="CX52" s="162">
        <v>20.68</v>
      </c>
      <c r="CY52" s="162">
        <v>7.69</v>
      </c>
      <c r="CZ52" s="162">
        <v>7.8174000000000001</v>
      </c>
      <c r="DA52" s="162">
        <v>8.0108999999999995</v>
      </c>
      <c r="DB52" s="162">
        <v>-9.2799999999999994</v>
      </c>
      <c r="DC52" s="163"/>
      <c r="DD52" s="163"/>
      <c r="DE52" s="163"/>
      <c r="DF52" s="162">
        <v>28.887799999999999</v>
      </c>
      <c r="DG52" s="163"/>
      <c r="DH52" s="162">
        <v>-4.5495000000000001</v>
      </c>
      <c r="DI52" s="162">
        <v>2.6</v>
      </c>
      <c r="DJ52" s="162">
        <v>4.5999999999999996</v>
      </c>
      <c r="DK52" s="162">
        <v>-4.7888000000000002</v>
      </c>
      <c r="DL52" s="162">
        <v>-0.374</v>
      </c>
      <c r="DM52" s="162">
        <v>5.9981</v>
      </c>
      <c r="DN52" s="162">
        <v>6.3144</v>
      </c>
      <c r="DO52" s="162">
        <v>-0.1</v>
      </c>
      <c r="DP52" s="162">
        <v>-1.0900000000000001</v>
      </c>
      <c r="DQ52" s="162">
        <v>6.2</v>
      </c>
      <c r="DR52" s="162">
        <v>-27.726600000000001</v>
      </c>
      <c r="DS52" s="162">
        <v>-1.83</v>
      </c>
      <c r="DT52" s="162">
        <v>-1.89</v>
      </c>
      <c r="DU52" s="162">
        <v>8.42</v>
      </c>
      <c r="DV52" s="162">
        <v>24.71</v>
      </c>
      <c r="DW52" s="162">
        <v>-23</v>
      </c>
      <c r="DX52" s="162">
        <v>-12.3</v>
      </c>
      <c r="DY52" s="162">
        <v>-39.544800000000002</v>
      </c>
      <c r="DZ52" s="162">
        <v>-39.590899999999998</v>
      </c>
      <c r="EA52" s="162">
        <v>12.0458</v>
      </c>
      <c r="EB52" s="162">
        <v>-8.1607000000000003</v>
      </c>
      <c r="EC52" s="162">
        <v>-19.970500000000001</v>
      </c>
      <c r="ED52" s="162">
        <v>-20.1084</v>
      </c>
      <c r="EE52" s="162">
        <v>-30.2148</v>
      </c>
      <c r="EF52" s="162">
        <v>-27.662199999999999</v>
      </c>
      <c r="EG52" s="162">
        <v>-5.4240000000000004</v>
      </c>
      <c r="EH52" s="162">
        <v>-78.321600000000004</v>
      </c>
      <c r="EI52" s="162">
        <v>-41.231200000000001</v>
      </c>
      <c r="EJ52" s="163"/>
      <c r="EK52" s="162">
        <v>-6.8930999999999996</v>
      </c>
      <c r="EL52" s="162">
        <v>-6.1961000000000004</v>
      </c>
      <c r="EM52" s="162">
        <v>19.458400000000001</v>
      </c>
      <c r="EN52" s="162">
        <v>-7.4494999999999996</v>
      </c>
      <c r="EO52" s="163"/>
      <c r="EP52" s="162">
        <v>-7.1719999999999997</v>
      </c>
      <c r="EQ52" s="162">
        <v>-26.2532</v>
      </c>
      <c r="ER52" s="162">
        <v>-25.918800000000001</v>
      </c>
      <c r="ES52" s="162">
        <v>8.3142999999999994</v>
      </c>
      <c r="ET52" s="163"/>
      <c r="EU52" s="162">
        <v>-7.09</v>
      </c>
      <c r="EV52" s="162">
        <v>0</v>
      </c>
      <c r="EW52" s="162">
        <v>1.7393000000000001</v>
      </c>
      <c r="EX52" s="162">
        <v>0.629</v>
      </c>
      <c r="EY52" s="162">
        <v>-11.8352</v>
      </c>
      <c r="EZ52" s="162">
        <v>-11.948399999999999</v>
      </c>
      <c r="FA52" s="162">
        <v>10.080399999999999</v>
      </c>
      <c r="FB52" s="162">
        <v>12.1408</v>
      </c>
      <c r="FC52" s="162">
        <v>-29.688500000000001</v>
      </c>
      <c r="FD52" s="162">
        <v>5.0769000000000002</v>
      </c>
      <c r="FE52" s="163"/>
      <c r="FF52" s="162">
        <v>4.7515999999999998</v>
      </c>
      <c r="FG52" s="162">
        <v>0</v>
      </c>
      <c r="FH52" s="162">
        <v>0</v>
      </c>
      <c r="FI52" s="163"/>
      <c r="FJ52" s="162">
        <v>8.7077000000000009</v>
      </c>
      <c r="FK52" s="162">
        <v>9.2101000000000006</v>
      </c>
      <c r="FL52" s="162">
        <v>-23.276399999999999</v>
      </c>
      <c r="FM52" s="162">
        <v>24.143899999999999</v>
      </c>
      <c r="FN52" s="162">
        <v>24.543900000000001</v>
      </c>
      <c r="FO52" s="162">
        <v>-13.0501</v>
      </c>
      <c r="FP52" s="163"/>
      <c r="FQ52" s="162">
        <v>20.079699999999999</v>
      </c>
      <c r="FR52" s="162">
        <v>-17.86</v>
      </c>
      <c r="FS52" s="162">
        <v>-1.1165</v>
      </c>
      <c r="FT52" s="162">
        <v>0.25469999999999998</v>
      </c>
      <c r="FU52" s="162">
        <v>0.51</v>
      </c>
      <c r="FV52" s="162">
        <v>1.99</v>
      </c>
      <c r="FW52" s="162">
        <v>-19.388100000000001</v>
      </c>
      <c r="FX52" s="163"/>
      <c r="FY52" s="162">
        <v>1.6519999999999999</v>
      </c>
      <c r="FZ52" s="162">
        <v>0.88200000000000001</v>
      </c>
      <c r="GA52" s="163"/>
      <c r="GB52" s="162">
        <v>-8.41</v>
      </c>
      <c r="GC52" s="162">
        <v>-8.3580000000000005</v>
      </c>
      <c r="GD52" s="162">
        <v>-0.24940000000000001</v>
      </c>
      <c r="GE52" s="162">
        <v>-5.14</v>
      </c>
      <c r="GF52" s="162">
        <v>35.443100000000001</v>
      </c>
      <c r="GG52" s="163"/>
      <c r="GH52" s="162">
        <v>32.244100000000003</v>
      </c>
      <c r="GI52" s="162">
        <v>-10.8659</v>
      </c>
      <c r="GJ52" s="162">
        <v>-10.976800000000001</v>
      </c>
      <c r="GK52" s="162">
        <v>3.1884999999999999</v>
      </c>
      <c r="GL52" s="163"/>
      <c r="GM52" s="163"/>
      <c r="GN52" s="163"/>
      <c r="GO52" s="162">
        <v>-7.2263000000000002</v>
      </c>
      <c r="GP52" s="162">
        <v>0.58499999999999996</v>
      </c>
      <c r="GQ52" s="162">
        <v>-25.801300000000001</v>
      </c>
      <c r="GR52" s="162">
        <v>8.6645000000000003</v>
      </c>
      <c r="GS52" s="162">
        <v>9.3770000000000007</v>
      </c>
      <c r="GT52" s="162">
        <v>155.32910000000001</v>
      </c>
      <c r="GU52" s="162">
        <v>-4.6024000000000003</v>
      </c>
      <c r="GV52" s="162">
        <v>-8.9075000000000006</v>
      </c>
      <c r="GW52" s="162">
        <v>-10.989800000000001</v>
      </c>
      <c r="GX52" s="162">
        <v>4.3941999999999997</v>
      </c>
      <c r="GY52" s="162">
        <v>7.1349</v>
      </c>
      <c r="GZ52" s="162">
        <v>7.2944000000000004</v>
      </c>
      <c r="HA52" s="162">
        <v>3.6789999999999998</v>
      </c>
      <c r="HB52" s="162">
        <v>27.5505</v>
      </c>
      <c r="HC52" s="162">
        <v>29.507200000000001</v>
      </c>
      <c r="HD52" s="162">
        <v>1.68</v>
      </c>
      <c r="HE52" s="162">
        <v>-5.4298000000000002</v>
      </c>
      <c r="HF52" s="162">
        <v>33.8354</v>
      </c>
      <c r="HG52" s="162">
        <v>8.3483000000000001</v>
      </c>
      <c r="HH52" s="162">
        <v>70.377300000000005</v>
      </c>
      <c r="HI52" s="162">
        <v>10.327500000000001</v>
      </c>
      <c r="HJ52" s="162">
        <v>10.951499999999999</v>
      </c>
      <c r="HK52" s="162">
        <v>-11.859500000000001</v>
      </c>
      <c r="HL52" s="163"/>
      <c r="HM52" s="162">
        <v>-14.396000000000001</v>
      </c>
      <c r="HN52" s="162">
        <v>-13.8506</v>
      </c>
      <c r="HO52" s="163"/>
      <c r="HP52" s="163"/>
      <c r="HQ52" s="162">
        <v>-12.1387</v>
      </c>
      <c r="HR52" s="162">
        <v>-11.5344</v>
      </c>
      <c r="HS52" s="162">
        <v>-16.213999999999999</v>
      </c>
      <c r="HT52" s="162">
        <v>-16.402000000000001</v>
      </c>
      <c r="HU52" s="162">
        <v>15.78</v>
      </c>
      <c r="HV52" s="162">
        <v>15.76</v>
      </c>
      <c r="HW52" s="162">
        <v>-33.299999999999997</v>
      </c>
      <c r="HX52" s="162">
        <v>-34</v>
      </c>
      <c r="HY52" s="162">
        <v>1.0207999999999999</v>
      </c>
      <c r="HZ52" s="162">
        <v>-9.36</v>
      </c>
      <c r="IA52" s="162">
        <v>102.67019999999999</v>
      </c>
      <c r="IB52" s="162">
        <v>0.82020000000000004</v>
      </c>
      <c r="IC52" s="162">
        <v>0.55310000000000004</v>
      </c>
      <c r="ID52" s="162">
        <v>-20.399999999999999</v>
      </c>
      <c r="IE52" s="162">
        <v>-38.799999999999997</v>
      </c>
      <c r="IF52" s="162">
        <v>-3.7</v>
      </c>
      <c r="IG52" s="162">
        <v>-4.2</v>
      </c>
      <c r="IH52" s="162">
        <v>-17.434999999999999</v>
      </c>
      <c r="II52" s="163"/>
      <c r="IJ52" s="162">
        <v>-120.1499</v>
      </c>
      <c r="IK52" s="162">
        <v>33.931800000000003</v>
      </c>
      <c r="IL52" s="162">
        <v>-272.36369999999999</v>
      </c>
      <c r="IM52" s="162">
        <v>-28.038599999999999</v>
      </c>
      <c r="IN52" s="162">
        <v>-30.513500000000001</v>
      </c>
      <c r="IO52" s="162">
        <v>122.05119999999999</v>
      </c>
      <c r="IP52" s="162">
        <v>46.204000000000001</v>
      </c>
      <c r="IQ52" s="162">
        <v>149.27789999999999</v>
      </c>
      <c r="IR52" s="162">
        <v>128.94739999999999</v>
      </c>
      <c r="IS52" s="162">
        <v>57.849800000000002</v>
      </c>
      <c r="IT52" s="162">
        <v>31.06</v>
      </c>
      <c r="IU52" s="162">
        <v>30.943100000000001</v>
      </c>
      <c r="IV52" s="162">
        <v>-33.347200000000001</v>
      </c>
      <c r="IW52" s="162">
        <v>214.946</v>
      </c>
      <c r="IX52" s="162">
        <v>-228.8758</v>
      </c>
      <c r="IY52" s="162">
        <v>-18.258800000000001</v>
      </c>
      <c r="IZ52" s="162">
        <v>25.116900000000001</v>
      </c>
      <c r="JA52" s="162">
        <v>0.42359999999999998</v>
      </c>
      <c r="JB52" s="163"/>
      <c r="JC52" s="162">
        <v>-6.4</v>
      </c>
      <c r="JD52" s="162">
        <v>-0.93400000000000005</v>
      </c>
      <c r="JE52" s="162">
        <v>-0.93799999999999994</v>
      </c>
      <c r="JF52" s="162">
        <v>2.08</v>
      </c>
      <c r="JG52" s="163"/>
      <c r="JH52" s="162">
        <v>-3.8925000000000001</v>
      </c>
      <c r="JI52" s="162">
        <v>5.9499999999999997E-2</v>
      </c>
      <c r="JJ52" s="162">
        <v>6.8559000000000001</v>
      </c>
      <c r="JK52" s="162">
        <v>-10.869</v>
      </c>
      <c r="JL52" s="162">
        <v>-1.5</v>
      </c>
      <c r="JM52" s="162">
        <v>2.2589999999999999</v>
      </c>
      <c r="JN52" s="162">
        <v>2.2280000000000002</v>
      </c>
      <c r="JO52" s="162">
        <v>2.2488000000000001</v>
      </c>
      <c r="JP52" s="162">
        <v>2.5889000000000002</v>
      </c>
      <c r="JQ52" s="162">
        <v>3.0981000000000001</v>
      </c>
      <c r="JR52" s="162">
        <v>2.7784</v>
      </c>
      <c r="JS52" s="162">
        <v>2.8816999999999999</v>
      </c>
      <c r="JT52" s="163"/>
      <c r="JU52" s="162">
        <v>25.5</v>
      </c>
      <c r="JV52" s="162">
        <v>1.1445000000000001</v>
      </c>
      <c r="JW52" s="162">
        <v>0.28000000000000003</v>
      </c>
      <c r="JX52" s="163"/>
      <c r="JY52" s="162">
        <v>-18.976900000000001</v>
      </c>
      <c r="JZ52" s="162">
        <v>2.8927999999999998</v>
      </c>
      <c r="KA52" s="162">
        <v>-20.370100000000001</v>
      </c>
      <c r="KB52" s="162">
        <v>-19.013500000000001</v>
      </c>
      <c r="KC52" s="162">
        <v>-10.1999</v>
      </c>
      <c r="KD52" s="162">
        <v>-19.243600000000001</v>
      </c>
      <c r="KE52" s="162">
        <v>0</v>
      </c>
      <c r="KF52" s="162">
        <v>-27.6</v>
      </c>
      <c r="KG52" s="162">
        <v>11.5</v>
      </c>
      <c r="KH52" s="162">
        <v>36.446300000000001</v>
      </c>
      <c r="KI52" s="162">
        <v>-102.07429999999999</v>
      </c>
    </row>
    <row r="53" spans="1:295" ht="18" customHeight="1" x14ac:dyDescent="0.25">
      <c r="A53" s="159" t="s">
        <v>95</v>
      </c>
      <c r="B53" s="159" t="s">
        <v>825</v>
      </c>
      <c r="C53" s="162">
        <v>0</v>
      </c>
      <c r="D53" s="162">
        <v>2.7176999999999998</v>
      </c>
      <c r="E53" s="162">
        <v>-7.2625999999999999</v>
      </c>
      <c r="F53" s="162">
        <v>5.9977</v>
      </c>
      <c r="G53" s="162">
        <v>9.1005000000000003</v>
      </c>
      <c r="H53" s="163"/>
      <c r="I53" s="162">
        <v>13.171900000000001</v>
      </c>
      <c r="J53" s="163"/>
      <c r="K53" s="162">
        <v>12.265499999999999</v>
      </c>
      <c r="L53" s="162">
        <v>4.5609000000000002</v>
      </c>
      <c r="M53" s="162">
        <v>4.3292999999999999</v>
      </c>
      <c r="N53" s="162">
        <v>-2.2200000000000002</v>
      </c>
      <c r="O53" s="162">
        <v>-30.8</v>
      </c>
      <c r="P53" s="162">
        <v>6.6</v>
      </c>
      <c r="Q53" s="162">
        <v>1.6559999999999999</v>
      </c>
      <c r="R53" s="162">
        <v>-19.8</v>
      </c>
      <c r="S53" s="162">
        <v>1.47E-2</v>
      </c>
      <c r="T53" s="162">
        <v>-1.6585000000000001</v>
      </c>
      <c r="U53" s="162">
        <v>3.3338999999999999</v>
      </c>
      <c r="V53" s="162">
        <v>3.0613000000000001</v>
      </c>
      <c r="W53" s="162">
        <v>5.6448</v>
      </c>
      <c r="X53" s="162">
        <v>3.6766999999999999</v>
      </c>
      <c r="Y53" s="162">
        <v>0.23499999999999999</v>
      </c>
      <c r="Z53" s="162">
        <v>1.2354000000000001</v>
      </c>
      <c r="AA53" s="163"/>
      <c r="AB53" s="162">
        <v>-0.6744</v>
      </c>
      <c r="AC53" s="162">
        <v>-0.63700000000000001</v>
      </c>
      <c r="AD53" s="162">
        <v>-0.626</v>
      </c>
      <c r="AE53" s="162">
        <v>3.14</v>
      </c>
      <c r="AF53" s="162">
        <v>-19.98</v>
      </c>
      <c r="AG53" s="162">
        <v>-2.2000000000000002</v>
      </c>
      <c r="AH53" s="163"/>
      <c r="AI53" s="163"/>
      <c r="AJ53" s="162">
        <v>-13.44</v>
      </c>
      <c r="AK53" s="162">
        <v>-13.47</v>
      </c>
      <c r="AL53" s="163"/>
      <c r="AM53" s="162">
        <v>-6.82</v>
      </c>
      <c r="AN53" s="162">
        <v>-6.77</v>
      </c>
      <c r="AO53" s="162">
        <v>2.9287999999999998</v>
      </c>
      <c r="AP53" s="162">
        <v>4.141</v>
      </c>
      <c r="AQ53" s="162">
        <v>10.1843</v>
      </c>
      <c r="AR53" s="162">
        <v>10.789199999999999</v>
      </c>
      <c r="AS53" s="162">
        <v>-24.808</v>
      </c>
      <c r="AT53" s="162">
        <v>-15.1374</v>
      </c>
      <c r="AU53" s="162">
        <v>-14.426299999999999</v>
      </c>
      <c r="AV53" s="162">
        <v>16.717700000000001</v>
      </c>
      <c r="AW53" s="162">
        <v>12.9178</v>
      </c>
      <c r="AX53" s="162">
        <v>-21.567399999999999</v>
      </c>
      <c r="AY53" s="162">
        <v>-17.816600000000001</v>
      </c>
      <c r="AZ53" s="162">
        <v>1.9851000000000001</v>
      </c>
      <c r="BA53" s="162">
        <v>5.7912999999999997</v>
      </c>
      <c r="BB53" s="162">
        <v>73.543800000000005</v>
      </c>
      <c r="BC53" s="162">
        <v>1.8855999999999999</v>
      </c>
      <c r="BD53" s="162">
        <v>-2.6</v>
      </c>
      <c r="BE53" s="162">
        <v>-2.8</v>
      </c>
      <c r="BF53" s="162">
        <v>-16.904800000000002</v>
      </c>
      <c r="BG53" s="162">
        <v>-18.134499999999999</v>
      </c>
      <c r="BH53" s="162">
        <v>-2.3578999999999999</v>
      </c>
      <c r="BI53" s="163"/>
      <c r="BJ53" s="162">
        <v>18.846800000000002</v>
      </c>
      <c r="BK53" s="162">
        <v>3.7168999999999999</v>
      </c>
      <c r="BL53" s="162">
        <v>0.4143</v>
      </c>
      <c r="BM53" s="162">
        <v>0.3362</v>
      </c>
      <c r="BN53" s="162">
        <v>-37.690300000000001</v>
      </c>
      <c r="BO53" s="162">
        <v>50.416600000000003</v>
      </c>
      <c r="BP53" s="162">
        <v>49.8977</v>
      </c>
      <c r="BQ53" s="162">
        <v>19.847000000000001</v>
      </c>
      <c r="BR53" s="162">
        <v>-81.066900000000004</v>
      </c>
      <c r="BS53" s="163"/>
      <c r="BT53" s="163"/>
      <c r="BU53" s="163"/>
      <c r="BV53" s="162">
        <v>19.579899999999999</v>
      </c>
      <c r="BW53" s="162">
        <v>8.89</v>
      </c>
      <c r="BX53" s="163"/>
      <c r="BY53" s="163"/>
      <c r="BZ53" s="162">
        <v>-10.62</v>
      </c>
      <c r="CA53" s="162">
        <v>-23.9741</v>
      </c>
      <c r="CB53" s="162">
        <v>-24.51</v>
      </c>
      <c r="CC53" s="162">
        <v>36.483600000000003</v>
      </c>
      <c r="CD53" s="162">
        <v>35.652799999999999</v>
      </c>
      <c r="CE53" s="162">
        <v>0.83919999999999995</v>
      </c>
      <c r="CF53" s="162">
        <v>-4.2891000000000004</v>
      </c>
      <c r="CG53" s="162">
        <v>-4.4029999999999996</v>
      </c>
      <c r="CH53" s="162">
        <v>17.9788</v>
      </c>
      <c r="CI53" s="163"/>
      <c r="CJ53" s="163"/>
      <c r="CK53" s="163"/>
      <c r="CL53" s="162">
        <v>20.7</v>
      </c>
      <c r="CM53" s="162">
        <v>17</v>
      </c>
      <c r="CN53" s="162">
        <v>-2.0099999999999998</v>
      </c>
      <c r="CO53" s="162">
        <v>34.009700000000002</v>
      </c>
      <c r="CP53" s="162">
        <v>34.181699999999999</v>
      </c>
      <c r="CQ53" s="162">
        <v>32.2836</v>
      </c>
      <c r="CR53" s="162">
        <v>83.460099999999997</v>
      </c>
      <c r="CS53" s="162">
        <v>85.076599999999999</v>
      </c>
      <c r="CT53" s="162">
        <v>-28.390499999999999</v>
      </c>
      <c r="CU53" s="162">
        <v>-63.836300000000001</v>
      </c>
      <c r="CV53" s="162">
        <v>-27.407599999999999</v>
      </c>
      <c r="CW53" s="162">
        <v>3.0251999999999999</v>
      </c>
      <c r="CX53" s="162">
        <v>18.829999999999998</v>
      </c>
      <c r="CY53" s="162">
        <v>6.86</v>
      </c>
      <c r="CZ53" s="162">
        <v>6.7236000000000002</v>
      </c>
      <c r="DA53" s="162">
        <v>6.9366000000000003</v>
      </c>
      <c r="DB53" s="162">
        <v>-8.7100000000000009</v>
      </c>
      <c r="DC53" s="163"/>
      <c r="DD53" s="163"/>
      <c r="DE53" s="163"/>
      <c r="DF53" s="162">
        <v>31.460699999999999</v>
      </c>
      <c r="DG53" s="163"/>
      <c r="DH53" s="162">
        <v>-4.3056999999999999</v>
      </c>
      <c r="DI53" s="162">
        <v>7.3</v>
      </c>
      <c r="DJ53" s="162">
        <v>6.9</v>
      </c>
      <c r="DK53" s="162">
        <v>-5.0377999999999998</v>
      </c>
      <c r="DL53" s="162">
        <v>-1.3090999999999999</v>
      </c>
      <c r="DM53" s="162">
        <v>3.9478</v>
      </c>
      <c r="DN53" s="162">
        <v>5.0156000000000001</v>
      </c>
      <c r="DO53" s="162">
        <v>-0.97</v>
      </c>
      <c r="DP53" s="162">
        <v>-0.74</v>
      </c>
      <c r="DQ53" s="162">
        <v>5.7039999999999997</v>
      </c>
      <c r="DR53" s="162">
        <v>-30.5867</v>
      </c>
      <c r="DS53" s="162">
        <v>-5.73</v>
      </c>
      <c r="DT53" s="162">
        <v>-5.83</v>
      </c>
      <c r="DU53" s="162">
        <v>6.67</v>
      </c>
      <c r="DV53" s="162">
        <v>30.54</v>
      </c>
      <c r="DW53" s="162">
        <v>-27.945499999999999</v>
      </c>
      <c r="DX53" s="162">
        <v>-14.072699999999999</v>
      </c>
      <c r="DY53" s="162">
        <v>-40.956699999999998</v>
      </c>
      <c r="DZ53" s="162">
        <v>-40.336399999999998</v>
      </c>
      <c r="EA53" s="162">
        <v>9.7565000000000008</v>
      </c>
      <c r="EB53" s="162">
        <v>-11.264099999999999</v>
      </c>
      <c r="EC53" s="162">
        <v>-23</v>
      </c>
      <c r="ED53" s="162">
        <v>-22.965399999999999</v>
      </c>
      <c r="EE53" s="162">
        <v>-25.331900000000001</v>
      </c>
      <c r="EF53" s="162">
        <v>-23.848400000000002</v>
      </c>
      <c r="EG53" s="162">
        <v>-5.3209999999999997</v>
      </c>
      <c r="EH53" s="162">
        <v>-81.743700000000004</v>
      </c>
      <c r="EI53" s="162">
        <v>-36.780799999999999</v>
      </c>
      <c r="EJ53" s="163"/>
      <c r="EK53" s="162">
        <v>-6.4302999999999999</v>
      </c>
      <c r="EL53" s="162">
        <v>-6.1989000000000001</v>
      </c>
      <c r="EM53" s="162">
        <v>20.178599999999999</v>
      </c>
      <c r="EN53" s="162">
        <v>-9.7391000000000005</v>
      </c>
      <c r="EO53" s="163"/>
      <c r="EP53" s="162">
        <v>1.04</v>
      </c>
      <c r="EQ53" s="162">
        <v>-28.751100000000001</v>
      </c>
      <c r="ER53" s="162">
        <v>-28.427</v>
      </c>
      <c r="ES53" s="162">
        <v>8.7210999999999999</v>
      </c>
      <c r="ET53" s="163"/>
      <c r="EU53" s="162">
        <v>-8.2100000000000009</v>
      </c>
      <c r="EV53" s="162">
        <v>1.1000000000000001</v>
      </c>
      <c r="EW53" s="162">
        <v>1.4214</v>
      </c>
      <c r="EX53" s="162">
        <v>-2.9058000000000002</v>
      </c>
      <c r="EY53" s="162">
        <v>-11.296799999999999</v>
      </c>
      <c r="EZ53" s="162">
        <v>-11.3849</v>
      </c>
      <c r="FA53" s="162">
        <v>9.7380999999999993</v>
      </c>
      <c r="FB53" s="162">
        <v>11.4222</v>
      </c>
      <c r="FC53" s="162">
        <v>-27.718399999999999</v>
      </c>
      <c r="FD53" s="162">
        <v>4.8727</v>
      </c>
      <c r="FE53" s="163"/>
      <c r="FF53" s="162">
        <v>4.5229999999999997</v>
      </c>
      <c r="FG53" s="162">
        <v>0</v>
      </c>
      <c r="FH53" s="162">
        <v>0</v>
      </c>
      <c r="FI53" s="162">
        <v>0</v>
      </c>
      <c r="FJ53" s="162">
        <v>10.5497</v>
      </c>
      <c r="FK53" s="162">
        <v>11.052099999999999</v>
      </c>
      <c r="FL53" s="162">
        <v>-25.7883</v>
      </c>
      <c r="FM53" s="162">
        <v>26.817399999999999</v>
      </c>
      <c r="FN53" s="162">
        <v>26.146699999999999</v>
      </c>
      <c r="FO53" s="162">
        <v>-15.827500000000001</v>
      </c>
      <c r="FP53" s="163"/>
      <c r="FQ53" s="162">
        <v>18.995699999999999</v>
      </c>
      <c r="FR53" s="162">
        <v>-18.98</v>
      </c>
      <c r="FS53" s="162">
        <v>-1.7171000000000001</v>
      </c>
      <c r="FT53" s="162">
        <v>0.17510000000000001</v>
      </c>
      <c r="FU53" s="162">
        <v>0.72</v>
      </c>
      <c r="FV53" s="162">
        <v>3.13</v>
      </c>
      <c r="FW53" s="162">
        <v>-18.032</v>
      </c>
      <c r="FX53" s="163"/>
      <c r="FY53" s="162">
        <v>1.76</v>
      </c>
      <c r="FZ53" s="162">
        <v>0.85299999999999998</v>
      </c>
      <c r="GA53" s="163"/>
      <c r="GB53" s="162">
        <v>-8.94</v>
      </c>
      <c r="GC53" s="162">
        <v>-3.3593000000000002</v>
      </c>
      <c r="GD53" s="162">
        <v>3.9685000000000001</v>
      </c>
      <c r="GE53" s="162">
        <v>-4.97</v>
      </c>
      <c r="GF53" s="162">
        <v>34.566699999999997</v>
      </c>
      <c r="GG53" s="163"/>
      <c r="GH53" s="162">
        <v>30.791699999999999</v>
      </c>
      <c r="GI53" s="162">
        <v>-10.290699999999999</v>
      </c>
      <c r="GJ53" s="162">
        <v>-11.212300000000001</v>
      </c>
      <c r="GK53" s="162">
        <v>2.9220999999999999</v>
      </c>
      <c r="GL53" s="163"/>
      <c r="GM53" s="163"/>
      <c r="GN53" s="162">
        <v>-15.0626</v>
      </c>
      <c r="GO53" s="162">
        <v>-8.0684000000000005</v>
      </c>
      <c r="GP53" s="162">
        <v>0.69040000000000001</v>
      </c>
      <c r="GQ53" s="162">
        <v>-27.311199999999999</v>
      </c>
      <c r="GR53" s="162">
        <v>7.7553999999999998</v>
      </c>
      <c r="GS53" s="162">
        <v>7.3868999999999998</v>
      </c>
      <c r="GT53" s="162">
        <v>149.48519999999999</v>
      </c>
      <c r="GU53" s="162">
        <v>-5.7234999999999996</v>
      </c>
      <c r="GV53" s="162">
        <v>-7.0751999999999997</v>
      </c>
      <c r="GW53" s="162">
        <v>-10.6045</v>
      </c>
      <c r="GX53" s="162">
        <v>4.9406999999999996</v>
      </c>
      <c r="GY53" s="162">
        <v>6.5929000000000002</v>
      </c>
      <c r="GZ53" s="162">
        <v>6.7248000000000001</v>
      </c>
      <c r="HA53" s="162">
        <v>3.8083999999999998</v>
      </c>
      <c r="HB53" s="162">
        <v>27.502800000000001</v>
      </c>
      <c r="HC53" s="162">
        <v>29.747699999999998</v>
      </c>
      <c r="HD53" s="162">
        <v>1.68</v>
      </c>
      <c r="HE53" s="162">
        <v>-4.6102999999999996</v>
      </c>
      <c r="HF53" s="162">
        <v>31.4024</v>
      </c>
      <c r="HG53" s="162">
        <v>8.3773</v>
      </c>
      <c r="HH53" s="162">
        <v>71.955500000000001</v>
      </c>
      <c r="HI53" s="162">
        <v>10.7112</v>
      </c>
      <c r="HJ53" s="162">
        <v>11.2516</v>
      </c>
      <c r="HK53" s="162">
        <v>-12.0847</v>
      </c>
      <c r="HL53" s="163"/>
      <c r="HM53" s="162">
        <v>-13.438000000000001</v>
      </c>
      <c r="HN53" s="162">
        <v>-14.904999999999999</v>
      </c>
      <c r="HO53" s="163"/>
      <c r="HP53" s="163"/>
      <c r="HQ53" s="162">
        <v>-12.5562</v>
      </c>
      <c r="HR53" s="162">
        <v>-11.962899999999999</v>
      </c>
      <c r="HS53" s="162">
        <v>-14.097200000000001</v>
      </c>
      <c r="HT53" s="162">
        <v>-14.533099999999999</v>
      </c>
      <c r="HU53" s="162">
        <v>16.309999999999999</v>
      </c>
      <c r="HV53" s="162">
        <v>16.32</v>
      </c>
      <c r="HW53" s="162">
        <v>-34.700000000000003</v>
      </c>
      <c r="HX53" s="162">
        <v>-35.299999999999997</v>
      </c>
      <c r="HY53" s="162">
        <v>0.82669999999999999</v>
      </c>
      <c r="HZ53" s="162">
        <v>-10.64</v>
      </c>
      <c r="IA53" s="162">
        <v>102.91540000000001</v>
      </c>
      <c r="IB53" s="162">
        <v>0.54400000000000004</v>
      </c>
      <c r="IC53" s="162">
        <v>0.75529999999999997</v>
      </c>
      <c r="ID53" s="162">
        <v>-20.399999999999999</v>
      </c>
      <c r="IE53" s="162">
        <v>-40.1</v>
      </c>
      <c r="IF53" s="162">
        <v>-4.0999999999999996</v>
      </c>
      <c r="IG53" s="162">
        <v>-4.7</v>
      </c>
      <c r="IH53" s="162">
        <v>-17.792100000000001</v>
      </c>
      <c r="II53" s="162">
        <v>-17.545000000000002</v>
      </c>
      <c r="IJ53" s="162">
        <v>-113.8914</v>
      </c>
      <c r="IK53" s="162">
        <v>37.404200000000003</v>
      </c>
      <c r="IL53" s="162">
        <v>-271.52260000000001</v>
      </c>
      <c r="IM53" s="162">
        <v>-26.060400000000001</v>
      </c>
      <c r="IN53" s="162">
        <v>-29.869</v>
      </c>
      <c r="IO53" s="162">
        <v>122.37909999999999</v>
      </c>
      <c r="IP53" s="162">
        <v>41.465800000000002</v>
      </c>
      <c r="IQ53" s="162">
        <v>144.6473</v>
      </c>
      <c r="IR53" s="162">
        <v>130.1918</v>
      </c>
      <c r="IS53" s="162">
        <v>59.881100000000004</v>
      </c>
      <c r="IT53" s="162">
        <v>32.147799999999997</v>
      </c>
      <c r="IU53" s="162">
        <v>32.034700000000001</v>
      </c>
      <c r="IV53" s="162">
        <v>-33.822000000000003</v>
      </c>
      <c r="IW53" s="162">
        <v>213.06120000000001</v>
      </c>
      <c r="IX53" s="162">
        <v>-230.57419999999999</v>
      </c>
      <c r="IY53" s="162">
        <v>-11.9026</v>
      </c>
      <c r="IZ53" s="162">
        <v>22.291499999999999</v>
      </c>
      <c r="JA53" s="162">
        <v>0.7288</v>
      </c>
      <c r="JB53" s="163"/>
      <c r="JC53" s="162">
        <v>-6.24</v>
      </c>
      <c r="JD53" s="162">
        <v>-0.84699999999999998</v>
      </c>
      <c r="JE53" s="162">
        <v>-0.86199999999999999</v>
      </c>
      <c r="JF53" s="162">
        <v>1.76</v>
      </c>
      <c r="JG53" s="163"/>
      <c r="JH53" s="162">
        <v>-3.3824999999999998</v>
      </c>
      <c r="JI53" s="162">
        <v>1.5E-3</v>
      </c>
      <c r="JJ53" s="162">
        <v>7.0328999999999997</v>
      </c>
      <c r="JK53" s="162">
        <v>-10.8385</v>
      </c>
      <c r="JL53" s="162">
        <v>-1.6</v>
      </c>
      <c r="JM53" s="162">
        <v>2.048</v>
      </c>
      <c r="JN53" s="162">
        <v>1.762</v>
      </c>
      <c r="JO53" s="162">
        <v>2.0049999999999999</v>
      </c>
      <c r="JP53" s="162">
        <v>2.2923</v>
      </c>
      <c r="JQ53" s="162">
        <v>3.3801999999999999</v>
      </c>
      <c r="JR53" s="162">
        <v>3.2361</v>
      </c>
      <c r="JS53" s="162">
        <v>2.2605</v>
      </c>
      <c r="JT53" s="163"/>
      <c r="JU53" s="162">
        <v>26.7</v>
      </c>
      <c r="JV53" s="162">
        <v>1.2965</v>
      </c>
      <c r="JW53" s="162">
        <v>0.1</v>
      </c>
      <c r="JX53" s="163"/>
      <c r="JY53" s="162">
        <v>-19.375800000000002</v>
      </c>
      <c r="JZ53" s="162">
        <v>2.5404</v>
      </c>
      <c r="KA53" s="162">
        <v>-19.624099999999999</v>
      </c>
      <c r="KB53" s="162">
        <v>-18.533000000000001</v>
      </c>
      <c r="KC53" s="162">
        <v>-9.4360999999999997</v>
      </c>
      <c r="KD53" s="162">
        <v>-19.107900000000001</v>
      </c>
      <c r="KE53" s="162">
        <v>0</v>
      </c>
      <c r="KF53" s="162">
        <v>-29.1</v>
      </c>
      <c r="KG53" s="162">
        <v>12.5</v>
      </c>
      <c r="KH53" s="162">
        <v>36.630600000000001</v>
      </c>
      <c r="KI53" s="162">
        <v>-98.755600000000001</v>
      </c>
    </row>
    <row r="54" spans="1:295" ht="18" customHeight="1" x14ac:dyDescent="0.25">
      <c r="A54" s="159" t="s">
        <v>95</v>
      </c>
      <c r="B54" s="159" t="s">
        <v>826</v>
      </c>
      <c r="C54" s="162">
        <v>0</v>
      </c>
      <c r="D54" s="162">
        <v>2.3936000000000002</v>
      </c>
      <c r="E54" s="162">
        <v>-6.8418999999999999</v>
      </c>
      <c r="F54" s="162">
        <v>7.5727000000000002</v>
      </c>
      <c r="G54" s="162">
        <v>8.1872000000000007</v>
      </c>
      <c r="H54" s="163"/>
      <c r="I54" s="162">
        <v>12.438700000000001</v>
      </c>
      <c r="J54" s="163"/>
      <c r="K54" s="162">
        <v>11.069599999999999</v>
      </c>
      <c r="L54" s="162">
        <v>3.9519000000000002</v>
      </c>
      <c r="M54" s="162">
        <v>3.6151</v>
      </c>
      <c r="N54" s="162">
        <v>0</v>
      </c>
      <c r="O54" s="162">
        <v>-26.4</v>
      </c>
      <c r="P54" s="162">
        <v>4.4000000000000004</v>
      </c>
      <c r="Q54" s="162">
        <v>0.82799999999999996</v>
      </c>
      <c r="R54" s="162">
        <v>-17.600000000000001</v>
      </c>
      <c r="S54" s="162">
        <v>-0.12189999999999999</v>
      </c>
      <c r="T54" s="162">
        <v>-0.55510000000000004</v>
      </c>
      <c r="U54" s="162">
        <v>2.7578999999999998</v>
      </c>
      <c r="V54" s="162">
        <v>2.6031</v>
      </c>
      <c r="W54" s="162">
        <v>5.0369999999999999</v>
      </c>
      <c r="X54" s="162">
        <v>3.3999000000000001</v>
      </c>
      <c r="Y54" s="162">
        <v>0.15629999999999999</v>
      </c>
      <c r="Z54" s="162">
        <v>1.2054</v>
      </c>
      <c r="AA54" s="163"/>
      <c r="AB54" s="162">
        <v>-1.0261</v>
      </c>
      <c r="AC54" s="162">
        <v>-0.84199999999999997</v>
      </c>
      <c r="AD54" s="162">
        <v>-0.85099999999999998</v>
      </c>
      <c r="AE54" s="162">
        <v>3.1269999999999998</v>
      </c>
      <c r="AF54" s="162">
        <v>-22.2</v>
      </c>
      <c r="AG54" s="162">
        <v>-4.4000000000000004</v>
      </c>
      <c r="AH54" s="163"/>
      <c r="AI54" s="163"/>
      <c r="AJ54" s="162">
        <v>-14.86</v>
      </c>
      <c r="AK54" s="162">
        <v>-14.94</v>
      </c>
      <c r="AL54" s="162">
        <v>-10</v>
      </c>
      <c r="AM54" s="162">
        <v>-7.63</v>
      </c>
      <c r="AN54" s="162">
        <v>-7.58</v>
      </c>
      <c r="AO54" s="162">
        <v>1.6954</v>
      </c>
      <c r="AP54" s="162">
        <v>4.1100000000000003</v>
      </c>
      <c r="AQ54" s="162">
        <v>11.1972</v>
      </c>
      <c r="AR54" s="162">
        <v>12.0992</v>
      </c>
      <c r="AS54" s="162">
        <v>-18.441800000000001</v>
      </c>
      <c r="AT54" s="162">
        <v>-16.610900000000001</v>
      </c>
      <c r="AU54" s="162">
        <v>-16.536100000000001</v>
      </c>
      <c r="AV54" s="162">
        <v>2.6120000000000001</v>
      </c>
      <c r="AW54" s="162">
        <v>2.2951999999999999</v>
      </c>
      <c r="AX54" s="162">
        <v>-16.209099999999999</v>
      </c>
      <c r="AY54" s="162">
        <v>-13.797800000000001</v>
      </c>
      <c r="AZ54" s="162">
        <v>0</v>
      </c>
      <c r="BA54" s="162">
        <v>0.47499999999999998</v>
      </c>
      <c r="BB54" s="162">
        <v>70.419300000000007</v>
      </c>
      <c r="BC54" s="162">
        <v>5.4801000000000002</v>
      </c>
      <c r="BD54" s="162">
        <v>-4</v>
      </c>
      <c r="BE54" s="162">
        <v>-4.3</v>
      </c>
      <c r="BF54" s="162">
        <v>-18.9437</v>
      </c>
      <c r="BG54" s="162">
        <v>-18.989699999999999</v>
      </c>
      <c r="BH54" s="162">
        <v>-2.5316999999999998</v>
      </c>
      <c r="BI54" s="163"/>
      <c r="BJ54" s="162">
        <v>14.8565</v>
      </c>
      <c r="BK54" s="162">
        <v>4.3129999999999997</v>
      </c>
      <c r="BL54" s="162">
        <v>-4.1799999999999997E-2</v>
      </c>
      <c r="BM54" s="162">
        <v>0.12039999999999999</v>
      </c>
      <c r="BN54" s="162">
        <v>-69.185400000000001</v>
      </c>
      <c r="BO54" s="162">
        <v>49.500999999999998</v>
      </c>
      <c r="BP54" s="162">
        <v>48.951700000000002</v>
      </c>
      <c r="BQ54" s="162">
        <v>28.113299999999999</v>
      </c>
      <c r="BR54" s="162">
        <v>-109.5975</v>
      </c>
      <c r="BS54" s="163"/>
      <c r="BT54" s="163"/>
      <c r="BU54" s="163"/>
      <c r="BV54" s="162">
        <v>16.556100000000001</v>
      </c>
      <c r="BW54" s="162">
        <v>8.18</v>
      </c>
      <c r="BX54" s="163"/>
      <c r="BY54" s="163"/>
      <c r="BZ54" s="162">
        <v>-13.48</v>
      </c>
      <c r="CA54" s="162">
        <v>-23.572299999999998</v>
      </c>
      <c r="CB54" s="162">
        <v>-22.500599999999999</v>
      </c>
      <c r="CC54" s="162">
        <v>37.869900000000001</v>
      </c>
      <c r="CD54" s="162">
        <v>37.433599999999998</v>
      </c>
      <c r="CE54" s="162">
        <v>2.2435999999999998</v>
      </c>
      <c r="CF54" s="162">
        <v>1.4604999999999999</v>
      </c>
      <c r="CG54" s="162">
        <v>1.0088999999999999</v>
      </c>
      <c r="CH54" s="162">
        <v>14.885999999999999</v>
      </c>
      <c r="CI54" s="163"/>
      <c r="CJ54" s="163"/>
      <c r="CK54" s="163"/>
      <c r="CL54" s="162">
        <v>18.8</v>
      </c>
      <c r="CM54" s="162">
        <v>15.3</v>
      </c>
      <c r="CN54" s="162">
        <v>-1.81</v>
      </c>
      <c r="CO54" s="162">
        <v>33.849800000000002</v>
      </c>
      <c r="CP54" s="162">
        <v>34.088799999999999</v>
      </c>
      <c r="CQ54" s="162">
        <v>31.695699999999999</v>
      </c>
      <c r="CR54" s="162">
        <v>90.865899999999996</v>
      </c>
      <c r="CS54" s="162">
        <v>91.727699999999999</v>
      </c>
      <c r="CT54" s="162">
        <v>-32.708500000000001</v>
      </c>
      <c r="CU54" s="162">
        <v>-65.564999999999998</v>
      </c>
      <c r="CV54" s="162">
        <v>-31.2789</v>
      </c>
      <c r="CW54" s="162">
        <v>2.4809999999999999</v>
      </c>
      <c r="CX54" s="162">
        <v>16.09</v>
      </c>
      <c r="CY54" s="162">
        <v>5.61</v>
      </c>
      <c r="CZ54" s="162">
        <v>6.2549000000000001</v>
      </c>
      <c r="DA54" s="162">
        <v>6.5460000000000003</v>
      </c>
      <c r="DB54" s="162">
        <v>-8.44</v>
      </c>
      <c r="DC54" s="163"/>
      <c r="DD54" s="163"/>
      <c r="DE54" s="163"/>
      <c r="DF54" s="162">
        <v>31.127700000000001</v>
      </c>
      <c r="DG54" s="163"/>
      <c r="DH54" s="162">
        <v>-4.1521999999999997</v>
      </c>
      <c r="DI54" s="162">
        <v>9.6</v>
      </c>
      <c r="DJ54" s="162">
        <v>9.3000000000000007</v>
      </c>
      <c r="DK54" s="162">
        <v>-4.8291000000000004</v>
      </c>
      <c r="DL54" s="162">
        <v>-1.8701000000000001</v>
      </c>
      <c r="DM54" s="162">
        <v>2.3706999999999998</v>
      </c>
      <c r="DN54" s="162">
        <v>4.2733999999999996</v>
      </c>
      <c r="DO54" s="162">
        <v>-1.73</v>
      </c>
      <c r="DP54" s="162">
        <v>-0.42</v>
      </c>
      <c r="DQ54" s="162">
        <v>7.13</v>
      </c>
      <c r="DR54" s="162">
        <v>-30.121700000000001</v>
      </c>
      <c r="DS54" s="162">
        <v>-6.25</v>
      </c>
      <c r="DT54" s="162">
        <v>-6.5</v>
      </c>
      <c r="DU54" s="162">
        <v>5.97</v>
      </c>
      <c r="DV54" s="162">
        <v>31.06</v>
      </c>
      <c r="DW54" s="162">
        <v>-25.163599999999999</v>
      </c>
      <c r="DX54" s="162">
        <v>-13.1</v>
      </c>
      <c r="DY54" s="162">
        <v>-40.528399999999998</v>
      </c>
      <c r="DZ54" s="162">
        <v>-40.4</v>
      </c>
      <c r="EA54" s="162">
        <v>9.6898999999999997</v>
      </c>
      <c r="EB54" s="162">
        <v>-12.385300000000001</v>
      </c>
      <c r="EC54" s="162">
        <v>-24.068100000000001</v>
      </c>
      <c r="ED54" s="162">
        <v>-24.068000000000001</v>
      </c>
      <c r="EE54" s="162">
        <v>-26.407599999999999</v>
      </c>
      <c r="EF54" s="162">
        <v>-23.4971</v>
      </c>
      <c r="EG54" s="162">
        <v>-5.2460000000000004</v>
      </c>
      <c r="EH54" s="162">
        <v>-92.444699999999997</v>
      </c>
      <c r="EI54" s="162">
        <v>-32.246699999999997</v>
      </c>
      <c r="EJ54" s="163"/>
      <c r="EK54" s="162">
        <v>-6.4451000000000001</v>
      </c>
      <c r="EL54" s="162">
        <v>-6.0014000000000003</v>
      </c>
      <c r="EM54" s="162">
        <v>17.0063</v>
      </c>
      <c r="EN54" s="162">
        <v>-11.1099</v>
      </c>
      <c r="EO54" s="163"/>
      <c r="EP54" s="162">
        <v>11.28</v>
      </c>
      <c r="EQ54" s="162">
        <v>-28.238800000000001</v>
      </c>
      <c r="ER54" s="162">
        <v>-28.043800000000001</v>
      </c>
      <c r="ES54" s="162">
        <v>5.2037000000000004</v>
      </c>
      <c r="ET54" s="162">
        <v>-12.75</v>
      </c>
      <c r="EU54" s="162">
        <v>-8.25</v>
      </c>
      <c r="EV54" s="162">
        <v>-0.2</v>
      </c>
      <c r="EW54" s="162">
        <v>1.2923</v>
      </c>
      <c r="EX54" s="162">
        <v>-4.9335000000000004</v>
      </c>
      <c r="EY54" s="162">
        <v>-11.170500000000001</v>
      </c>
      <c r="EZ54" s="162">
        <v>-11.3965</v>
      </c>
      <c r="FA54" s="162">
        <v>9.5541</v>
      </c>
      <c r="FB54" s="162">
        <v>9.2291000000000007</v>
      </c>
      <c r="FC54" s="162">
        <v>-27.748100000000001</v>
      </c>
      <c r="FD54" s="162">
        <v>4.9295999999999998</v>
      </c>
      <c r="FE54" s="163"/>
      <c r="FF54" s="162">
        <v>4.6359000000000004</v>
      </c>
      <c r="FG54" s="162">
        <v>0</v>
      </c>
      <c r="FH54" s="162">
        <v>0</v>
      </c>
      <c r="FI54" s="163"/>
      <c r="FJ54" s="162">
        <v>10.0474</v>
      </c>
      <c r="FK54" s="162">
        <v>9.7125000000000004</v>
      </c>
      <c r="FL54" s="162">
        <v>-24.448599999999999</v>
      </c>
      <c r="FM54" s="162">
        <v>25.475100000000001</v>
      </c>
      <c r="FN54" s="162">
        <v>24.517600000000002</v>
      </c>
      <c r="FO54" s="162">
        <v>-15.183</v>
      </c>
      <c r="FP54" s="163"/>
      <c r="FQ54" s="162">
        <v>18.395099999999999</v>
      </c>
      <c r="FR54" s="162">
        <v>-18.62</v>
      </c>
      <c r="FS54" s="162">
        <v>-1.5229999999999999</v>
      </c>
      <c r="FT54" s="162">
        <v>0.19889999999999999</v>
      </c>
      <c r="FU54" s="162">
        <v>0.79</v>
      </c>
      <c r="FV54" s="162">
        <v>2.84</v>
      </c>
      <c r="FW54" s="162">
        <v>-18.1584</v>
      </c>
      <c r="FX54" s="163"/>
      <c r="FY54" s="162">
        <v>1.948</v>
      </c>
      <c r="FZ54" s="162">
        <v>0.29199999999999998</v>
      </c>
      <c r="GA54" s="163"/>
      <c r="GB54" s="162">
        <v>-7.78</v>
      </c>
      <c r="GC54" s="162">
        <v>-4.6318000000000001</v>
      </c>
      <c r="GD54" s="162">
        <v>2.3818000000000001</v>
      </c>
      <c r="GE54" s="162">
        <v>-5.0599999999999996</v>
      </c>
      <c r="GF54" s="162">
        <v>36.092599999999997</v>
      </c>
      <c r="GG54" s="163"/>
      <c r="GH54" s="162">
        <v>25.032</v>
      </c>
      <c r="GI54" s="162">
        <v>-5.9405999999999999</v>
      </c>
      <c r="GJ54" s="162">
        <v>-6.4202000000000004</v>
      </c>
      <c r="GK54" s="162">
        <v>2.5870000000000002</v>
      </c>
      <c r="GL54" s="163"/>
      <c r="GM54" s="163"/>
      <c r="GN54" s="163"/>
      <c r="GO54" s="162">
        <v>-12.5524</v>
      </c>
      <c r="GP54" s="162">
        <v>0.5151</v>
      </c>
      <c r="GQ54" s="162">
        <v>-23.9788</v>
      </c>
      <c r="GR54" s="162">
        <v>8.7786000000000008</v>
      </c>
      <c r="GS54" s="162">
        <v>8.9459</v>
      </c>
      <c r="GT54" s="162">
        <v>144.5385</v>
      </c>
      <c r="GU54" s="162">
        <v>-8.1607000000000003</v>
      </c>
      <c r="GV54" s="162">
        <v>-10.1426</v>
      </c>
      <c r="GW54" s="162">
        <v>-4.2103000000000002</v>
      </c>
      <c r="GX54" s="162">
        <v>4.7388000000000003</v>
      </c>
      <c r="GY54" s="162">
        <v>6.0582000000000003</v>
      </c>
      <c r="GZ54" s="162">
        <v>6.1790000000000003</v>
      </c>
      <c r="HA54" s="162">
        <v>3.3797000000000001</v>
      </c>
      <c r="HB54" s="162">
        <v>27.8246</v>
      </c>
      <c r="HC54" s="162">
        <v>29.653400000000001</v>
      </c>
      <c r="HD54" s="162">
        <v>-1.26</v>
      </c>
      <c r="HE54" s="162">
        <v>0</v>
      </c>
      <c r="HF54" s="162">
        <v>38.7348</v>
      </c>
      <c r="HG54" s="162">
        <v>0</v>
      </c>
      <c r="HH54" s="162">
        <v>70.784400000000005</v>
      </c>
      <c r="HI54" s="162">
        <v>11.631</v>
      </c>
      <c r="HJ54" s="162">
        <v>11.601100000000001</v>
      </c>
      <c r="HK54" s="162">
        <v>-12.3804</v>
      </c>
      <c r="HL54" s="163"/>
      <c r="HM54" s="162">
        <v>-13.1797</v>
      </c>
      <c r="HN54" s="162">
        <v>-14.7455</v>
      </c>
      <c r="HO54" s="163"/>
      <c r="HP54" s="163"/>
      <c r="HQ54" s="162">
        <v>-12.979200000000001</v>
      </c>
      <c r="HR54" s="162">
        <v>-12.3804</v>
      </c>
      <c r="HS54" s="162">
        <v>-7.7503000000000002</v>
      </c>
      <c r="HT54" s="162">
        <v>-7.4485000000000001</v>
      </c>
      <c r="HU54" s="162">
        <v>16.940000000000001</v>
      </c>
      <c r="HV54" s="162">
        <v>16.670000000000002</v>
      </c>
      <c r="HW54" s="162">
        <v>-34.5</v>
      </c>
      <c r="HX54" s="162">
        <v>-34.799999999999997</v>
      </c>
      <c r="HY54" s="162">
        <v>0.94940000000000002</v>
      </c>
      <c r="HZ54" s="162">
        <v>-11.68</v>
      </c>
      <c r="IA54" s="162">
        <v>102.53660000000001</v>
      </c>
      <c r="IB54" s="162">
        <v>0.75260000000000005</v>
      </c>
      <c r="IC54" s="162">
        <v>0.28870000000000001</v>
      </c>
      <c r="ID54" s="162">
        <v>-21.6</v>
      </c>
      <c r="IE54" s="162">
        <v>-41.4</v>
      </c>
      <c r="IF54" s="162">
        <v>-3.2</v>
      </c>
      <c r="IG54" s="162">
        <v>-3.8</v>
      </c>
      <c r="IH54" s="163"/>
      <c r="II54" s="162">
        <v>-17.778300000000002</v>
      </c>
      <c r="IJ54" s="162">
        <v>-116.22069999999999</v>
      </c>
      <c r="IK54" s="162">
        <v>33.884300000000003</v>
      </c>
      <c r="IL54" s="162">
        <v>-270.73320000000001</v>
      </c>
      <c r="IM54" s="162">
        <v>-27.204899999999999</v>
      </c>
      <c r="IN54" s="162">
        <v>-29.152200000000001</v>
      </c>
      <c r="IO54" s="162">
        <v>120.3546</v>
      </c>
      <c r="IP54" s="162">
        <v>46.673699999999997</v>
      </c>
      <c r="IQ54" s="162">
        <v>153.0908</v>
      </c>
      <c r="IR54" s="162">
        <v>130.3639</v>
      </c>
      <c r="IS54" s="162">
        <v>52.996299999999998</v>
      </c>
      <c r="IT54" s="162">
        <v>29.116099999999999</v>
      </c>
      <c r="IU54" s="162">
        <v>28.778400000000001</v>
      </c>
      <c r="IV54" s="162">
        <v>-37.911799999999999</v>
      </c>
      <c r="IW54" s="162">
        <v>213.2022</v>
      </c>
      <c r="IX54" s="162">
        <v>-230.3742</v>
      </c>
      <c r="IY54" s="162">
        <v>-15.722200000000001</v>
      </c>
      <c r="IZ54" s="162">
        <v>27.840900000000001</v>
      </c>
      <c r="JA54" s="162">
        <v>0.65800000000000003</v>
      </c>
      <c r="JB54" s="163"/>
      <c r="JC54" s="162">
        <v>-6.16</v>
      </c>
      <c r="JD54" s="162">
        <v>-0.33700000000000002</v>
      </c>
      <c r="JE54" s="162">
        <v>-0.33900000000000002</v>
      </c>
      <c r="JF54" s="162">
        <v>1.84</v>
      </c>
      <c r="JG54" s="163"/>
      <c r="JH54" s="162">
        <v>-3.6358999999999999</v>
      </c>
      <c r="JI54" s="162">
        <v>5.9499999999999997E-2</v>
      </c>
      <c r="JJ54" s="162">
        <v>8.6441999999999997</v>
      </c>
      <c r="JK54" s="162">
        <v>-13.1823</v>
      </c>
      <c r="JL54" s="162">
        <v>-1.4</v>
      </c>
      <c r="JM54" s="162">
        <v>2.3969999999999998</v>
      </c>
      <c r="JN54" s="162">
        <v>2.4260000000000002</v>
      </c>
      <c r="JO54" s="163"/>
      <c r="JP54" s="163"/>
      <c r="JQ54" s="162">
        <v>3.2218</v>
      </c>
      <c r="JR54" s="162">
        <v>2.7909000000000002</v>
      </c>
      <c r="JS54" s="162">
        <v>2.4477000000000002</v>
      </c>
      <c r="JT54" s="163"/>
      <c r="JU54" s="162">
        <v>27.6</v>
      </c>
      <c r="JV54" s="162">
        <v>2.2256</v>
      </c>
      <c r="JW54" s="162">
        <v>0.05</v>
      </c>
      <c r="JX54" s="163"/>
      <c r="JY54" s="162">
        <v>-18.9802</v>
      </c>
      <c r="JZ54" s="162">
        <v>2.7141999999999999</v>
      </c>
      <c r="KA54" s="162">
        <v>-20.023099999999999</v>
      </c>
      <c r="KB54" s="162">
        <v>-17.770900000000001</v>
      </c>
      <c r="KC54" s="162">
        <v>-9.6597000000000008</v>
      </c>
      <c r="KD54" s="162">
        <v>-18.895399999999999</v>
      </c>
      <c r="KE54" s="162">
        <v>0</v>
      </c>
      <c r="KF54" s="162">
        <v>-30.1</v>
      </c>
      <c r="KG54" s="162">
        <v>13.9</v>
      </c>
      <c r="KH54" s="162">
        <v>43.361199999999997</v>
      </c>
      <c r="KI54" s="162">
        <v>-109.2955</v>
      </c>
    </row>
    <row r="55" spans="1:295" ht="18" customHeight="1" x14ac:dyDescent="0.25">
      <c r="A55" s="159" t="s">
        <v>95</v>
      </c>
      <c r="B55" s="159" t="s">
        <v>827</v>
      </c>
      <c r="C55" s="162">
        <v>0</v>
      </c>
      <c r="D55" s="162">
        <v>2.1810999999999998</v>
      </c>
      <c r="E55" s="162">
        <v>-6.6413000000000002</v>
      </c>
      <c r="F55" s="162">
        <v>8.4882000000000009</v>
      </c>
      <c r="G55" s="162">
        <v>7.8474000000000004</v>
      </c>
      <c r="H55" s="163"/>
      <c r="I55" s="162">
        <v>11.8607</v>
      </c>
      <c r="J55" s="163"/>
      <c r="K55" s="162">
        <v>10.819900000000001</v>
      </c>
      <c r="L55" s="162">
        <v>3.8988999999999998</v>
      </c>
      <c r="M55" s="162">
        <v>3.5663999999999998</v>
      </c>
      <c r="N55" s="162">
        <v>2.2200000000000002</v>
      </c>
      <c r="O55" s="162">
        <v>-26.4</v>
      </c>
      <c r="P55" s="162">
        <v>4.4000000000000004</v>
      </c>
      <c r="Q55" s="162">
        <v>1.6559999999999999</v>
      </c>
      <c r="R55" s="162">
        <v>-17.600000000000001</v>
      </c>
      <c r="S55" s="162">
        <v>-0.68210000000000004</v>
      </c>
      <c r="T55" s="162">
        <v>-0.3594</v>
      </c>
      <c r="U55" s="162">
        <v>2.7583000000000002</v>
      </c>
      <c r="V55" s="162">
        <v>2.6259999999999999</v>
      </c>
      <c r="W55" s="162">
        <v>5.0209000000000001</v>
      </c>
      <c r="X55" s="162">
        <v>3.5466000000000002</v>
      </c>
      <c r="Y55" s="162">
        <v>0.1668</v>
      </c>
      <c r="Z55" s="162">
        <v>1.2665999999999999</v>
      </c>
      <c r="AA55" s="163"/>
      <c r="AB55" s="162">
        <v>-1.115</v>
      </c>
      <c r="AC55" s="163"/>
      <c r="AD55" s="163"/>
      <c r="AE55" s="162">
        <v>2.5880000000000001</v>
      </c>
      <c r="AF55" s="162">
        <v>-22.2</v>
      </c>
      <c r="AG55" s="162">
        <v>-6.6</v>
      </c>
      <c r="AH55" s="163"/>
      <c r="AI55" s="163"/>
      <c r="AJ55" s="162">
        <v>-14.86</v>
      </c>
      <c r="AK55" s="162">
        <v>-14.94</v>
      </c>
      <c r="AL55" s="163"/>
      <c r="AM55" s="163"/>
      <c r="AN55" s="163"/>
      <c r="AO55" s="162">
        <v>0.60240000000000005</v>
      </c>
      <c r="AP55" s="162">
        <v>3.9005000000000001</v>
      </c>
      <c r="AQ55" s="162">
        <v>12.543900000000001</v>
      </c>
      <c r="AR55" s="162">
        <v>13.812099999999999</v>
      </c>
      <c r="AS55" s="162">
        <v>-17.154599999999999</v>
      </c>
      <c r="AT55" s="162">
        <v>-17.816600000000001</v>
      </c>
      <c r="AU55" s="162">
        <v>-17.574200000000001</v>
      </c>
      <c r="AV55" s="162">
        <v>1.9732000000000001</v>
      </c>
      <c r="AW55" s="162">
        <v>2.5413999999999999</v>
      </c>
      <c r="AX55" s="162">
        <v>-15.1374</v>
      </c>
      <c r="AY55" s="162">
        <v>-12.994</v>
      </c>
      <c r="AZ55" s="162">
        <v>0.40689999999999998</v>
      </c>
      <c r="BA55" s="162">
        <v>0.75970000000000004</v>
      </c>
      <c r="BB55" s="162">
        <v>62.144199999999998</v>
      </c>
      <c r="BC55" s="162">
        <v>6.7858999999999998</v>
      </c>
      <c r="BD55" s="162">
        <v>-4.5</v>
      </c>
      <c r="BE55" s="162">
        <v>-4.9000000000000004</v>
      </c>
      <c r="BF55" s="162">
        <v>-19.084299999999999</v>
      </c>
      <c r="BG55" s="162">
        <v>-18.962599999999998</v>
      </c>
      <c r="BH55" s="162">
        <v>-2.6044999999999998</v>
      </c>
      <c r="BI55" s="163"/>
      <c r="BJ55" s="162">
        <v>13.6785</v>
      </c>
      <c r="BK55" s="162">
        <v>2.992</v>
      </c>
      <c r="BL55" s="162">
        <v>-0.67830000000000001</v>
      </c>
      <c r="BM55" s="162">
        <v>-0.40500000000000003</v>
      </c>
      <c r="BN55" s="162">
        <v>-76.204700000000003</v>
      </c>
      <c r="BO55" s="162">
        <v>48.249699999999997</v>
      </c>
      <c r="BP55" s="162">
        <v>47.914000000000001</v>
      </c>
      <c r="BQ55" s="162">
        <v>44.824100000000001</v>
      </c>
      <c r="BR55" s="162">
        <v>-117.3454</v>
      </c>
      <c r="BS55" s="163"/>
      <c r="BT55" s="163"/>
      <c r="BU55" s="163"/>
      <c r="BV55" s="162">
        <v>16.5062</v>
      </c>
      <c r="BW55" s="162">
        <v>8.6300000000000008</v>
      </c>
      <c r="BX55" s="163"/>
      <c r="BY55" s="163"/>
      <c r="BZ55" s="162">
        <v>-13.73</v>
      </c>
      <c r="CA55" s="162">
        <v>-22.098700000000001</v>
      </c>
      <c r="CB55" s="162">
        <v>-22.634599999999999</v>
      </c>
      <c r="CC55" s="162">
        <v>37.405200000000001</v>
      </c>
      <c r="CD55" s="162">
        <v>36.9071</v>
      </c>
      <c r="CE55" s="162">
        <v>2.5415000000000001</v>
      </c>
      <c r="CF55" s="162">
        <v>-2.6469</v>
      </c>
      <c r="CG55" s="162">
        <v>-2.3437999999999999</v>
      </c>
      <c r="CH55" s="162">
        <v>13.833</v>
      </c>
      <c r="CI55" s="163"/>
      <c r="CJ55" s="163"/>
      <c r="CK55" s="163"/>
      <c r="CL55" s="162">
        <v>18.100000000000001</v>
      </c>
      <c r="CM55" s="162">
        <v>14.7</v>
      </c>
      <c r="CN55" s="162">
        <v>-1.92</v>
      </c>
      <c r="CO55" s="162">
        <v>31.2026</v>
      </c>
      <c r="CP55" s="162">
        <v>30.977499999999999</v>
      </c>
      <c r="CQ55" s="162">
        <v>29.257200000000001</v>
      </c>
      <c r="CR55" s="162">
        <v>96.3626</v>
      </c>
      <c r="CS55" s="162">
        <v>96.017600000000002</v>
      </c>
      <c r="CT55" s="162">
        <v>-33.653500000000001</v>
      </c>
      <c r="CU55" s="162">
        <v>-68.868799999999993</v>
      </c>
      <c r="CV55" s="162">
        <v>-34.250900000000001</v>
      </c>
      <c r="CW55" s="162">
        <v>2.6128999999999998</v>
      </c>
      <c r="CX55" s="162">
        <v>17.059999999999999</v>
      </c>
      <c r="CY55" s="162">
        <v>5.87</v>
      </c>
      <c r="CZ55" s="162">
        <v>5.3174000000000001</v>
      </c>
      <c r="DA55" s="162">
        <v>5.5694999999999997</v>
      </c>
      <c r="DB55" s="162">
        <v>-7.54</v>
      </c>
      <c r="DC55" s="163"/>
      <c r="DD55" s="163"/>
      <c r="DE55" s="163"/>
      <c r="DF55" s="162">
        <v>33.282499999999999</v>
      </c>
      <c r="DG55" s="163"/>
      <c r="DH55" s="162">
        <v>-3.8559000000000001</v>
      </c>
      <c r="DI55" s="163"/>
      <c r="DJ55" s="162">
        <v>11.6</v>
      </c>
      <c r="DK55" s="162">
        <v>-4.7606999999999999</v>
      </c>
      <c r="DL55" s="162">
        <v>-2.9921000000000002</v>
      </c>
      <c r="DM55" s="162">
        <v>1.1089</v>
      </c>
      <c r="DN55" s="162">
        <v>2.9744999999999999</v>
      </c>
      <c r="DO55" s="162">
        <v>-2.5499999999999998</v>
      </c>
      <c r="DP55" s="162">
        <v>-0.19</v>
      </c>
      <c r="DQ55" s="162">
        <v>7.1144999999999996</v>
      </c>
      <c r="DR55" s="162">
        <v>-32.491799999999998</v>
      </c>
      <c r="DS55" s="162">
        <v>-6.33</v>
      </c>
      <c r="DT55" s="162">
        <v>-6.5</v>
      </c>
      <c r="DU55" s="162">
        <v>4.43</v>
      </c>
      <c r="DV55" s="162">
        <v>30.21</v>
      </c>
      <c r="DW55" s="162">
        <v>-28</v>
      </c>
      <c r="DX55" s="162">
        <v>-13.8727</v>
      </c>
      <c r="DY55" s="162">
        <v>-39.845300000000002</v>
      </c>
      <c r="DZ55" s="162">
        <v>-39.5364</v>
      </c>
      <c r="EA55" s="162">
        <v>9.5817999999999994</v>
      </c>
      <c r="EB55" s="162">
        <v>-16.313199999999998</v>
      </c>
      <c r="EC55" s="162">
        <v>-27.587199999999999</v>
      </c>
      <c r="ED55" s="162">
        <v>-27.333400000000001</v>
      </c>
      <c r="EE55" s="162">
        <v>-31.104800000000001</v>
      </c>
      <c r="EF55" s="162">
        <v>-27.844899999999999</v>
      </c>
      <c r="EG55" s="162">
        <v>-5.2290000000000001</v>
      </c>
      <c r="EH55" s="162">
        <v>-107.42700000000001</v>
      </c>
      <c r="EI55" s="162">
        <v>-30.900099999999998</v>
      </c>
      <c r="EJ55" s="163"/>
      <c r="EK55" s="162">
        <v>-7.3994999999999997</v>
      </c>
      <c r="EL55" s="162">
        <v>-6.8856999999999999</v>
      </c>
      <c r="EM55" s="162">
        <v>19.618099999999998</v>
      </c>
      <c r="EN55" s="162">
        <v>-9.7401</v>
      </c>
      <c r="EO55" s="163"/>
      <c r="EP55" s="162">
        <v>-5.1239999999999997</v>
      </c>
      <c r="EQ55" s="162">
        <v>-26.638100000000001</v>
      </c>
      <c r="ER55" s="162">
        <v>-26.438099999999999</v>
      </c>
      <c r="ES55" s="162">
        <v>8.2882999999999996</v>
      </c>
      <c r="ET55" s="162">
        <v>0</v>
      </c>
      <c r="EU55" s="162">
        <v>-7.15</v>
      </c>
      <c r="EV55" s="162">
        <v>0.1</v>
      </c>
      <c r="EW55" s="162">
        <v>1.6413</v>
      </c>
      <c r="EX55" s="162">
        <v>-3.4552999999999998</v>
      </c>
      <c r="EY55" s="162">
        <v>-10.8034</v>
      </c>
      <c r="EZ55" s="162">
        <v>-11.1294</v>
      </c>
      <c r="FA55" s="162">
        <v>9.1216000000000008</v>
      </c>
      <c r="FB55" s="162">
        <v>13.061999999999999</v>
      </c>
      <c r="FC55" s="162">
        <v>-30.460100000000001</v>
      </c>
      <c r="FD55" s="162">
        <v>5.0170000000000003</v>
      </c>
      <c r="FE55" s="163"/>
      <c r="FF55" s="162">
        <v>4.7580999999999998</v>
      </c>
      <c r="FG55" s="162">
        <v>0</v>
      </c>
      <c r="FH55" s="162">
        <v>0</v>
      </c>
      <c r="FI55" s="163"/>
      <c r="FJ55" s="162">
        <v>9.0426000000000002</v>
      </c>
      <c r="FK55" s="162">
        <v>8.8751999999999995</v>
      </c>
      <c r="FL55" s="162">
        <v>-23.443899999999999</v>
      </c>
      <c r="FM55" s="162">
        <v>25.929400000000001</v>
      </c>
      <c r="FN55" s="162">
        <v>25.404399999999999</v>
      </c>
      <c r="FO55" s="162">
        <v>-15.0016</v>
      </c>
      <c r="FP55" s="163"/>
      <c r="FQ55" s="162">
        <v>19.000499999999999</v>
      </c>
      <c r="FR55" s="162">
        <v>-16.87</v>
      </c>
      <c r="FS55" s="162">
        <v>-0.50129999999999997</v>
      </c>
      <c r="FT55" s="162">
        <v>0.22639999999999999</v>
      </c>
      <c r="FU55" s="162">
        <v>-0.05</v>
      </c>
      <c r="FV55" s="162">
        <v>3.26</v>
      </c>
      <c r="FW55" s="162">
        <v>-19.846900000000002</v>
      </c>
      <c r="FX55" s="163"/>
      <c r="FY55" s="162">
        <v>1.962</v>
      </c>
      <c r="FZ55" s="162">
        <v>0.74299999999999999</v>
      </c>
      <c r="GA55" s="163"/>
      <c r="GB55" s="162">
        <v>-7.78</v>
      </c>
      <c r="GC55" s="162">
        <v>-5.3975</v>
      </c>
      <c r="GD55" s="162">
        <v>1.6816</v>
      </c>
      <c r="GE55" s="162">
        <v>-4.76</v>
      </c>
      <c r="GF55" s="162">
        <v>36.787300000000002</v>
      </c>
      <c r="GG55" s="163"/>
      <c r="GH55" s="162">
        <v>23.7591</v>
      </c>
      <c r="GI55" s="162">
        <v>-5.9989999999999997</v>
      </c>
      <c r="GJ55" s="162">
        <v>-7.2740999999999998</v>
      </c>
      <c r="GK55" s="162">
        <v>2.4174000000000002</v>
      </c>
      <c r="GL55" s="163"/>
      <c r="GM55" s="163"/>
      <c r="GN55" s="162">
        <v>-14.4039</v>
      </c>
      <c r="GO55" s="162">
        <v>-12.951000000000001</v>
      </c>
      <c r="GP55" s="162">
        <v>1.3482000000000001</v>
      </c>
      <c r="GQ55" s="162">
        <v>-23.9467</v>
      </c>
      <c r="GR55" s="162">
        <v>6.0907999999999998</v>
      </c>
      <c r="GS55" s="162">
        <v>5.4640000000000004</v>
      </c>
      <c r="GT55" s="162">
        <v>133.08930000000001</v>
      </c>
      <c r="GU55" s="162">
        <v>-8.7851999999999997</v>
      </c>
      <c r="GV55" s="162">
        <v>-8.7540999999999993</v>
      </c>
      <c r="GW55" s="162">
        <v>-4.3291000000000004</v>
      </c>
      <c r="GX55" s="162">
        <v>3.6233</v>
      </c>
      <c r="GY55" s="162">
        <v>5.8971</v>
      </c>
      <c r="GZ55" s="162">
        <v>6.0208000000000004</v>
      </c>
      <c r="HA55" s="162">
        <v>3.0293000000000001</v>
      </c>
      <c r="HB55" s="162">
        <v>27.3935</v>
      </c>
      <c r="HC55" s="162">
        <v>29.587299999999999</v>
      </c>
      <c r="HD55" s="162">
        <v>-2.1</v>
      </c>
      <c r="HE55" s="162">
        <v>-3.3374999999999999</v>
      </c>
      <c r="HF55" s="162">
        <v>35.8992</v>
      </c>
      <c r="HG55" s="162">
        <v>0</v>
      </c>
      <c r="HH55" s="162">
        <v>73.9465</v>
      </c>
      <c r="HI55" s="162">
        <v>9.8034999999999997</v>
      </c>
      <c r="HJ55" s="162">
        <v>10.021699999999999</v>
      </c>
      <c r="HK55" s="162">
        <v>-11.308299999999999</v>
      </c>
      <c r="HL55" s="163"/>
      <c r="HM55" s="162">
        <v>-13.4262</v>
      </c>
      <c r="HN55" s="162">
        <v>-14.0235</v>
      </c>
      <c r="HO55" s="163"/>
      <c r="HP55" s="163"/>
      <c r="HQ55" s="162">
        <v>-13.479100000000001</v>
      </c>
      <c r="HR55" s="162">
        <v>-13.2319</v>
      </c>
      <c r="HS55" s="162">
        <v>-7.6356000000000002</v>
      </c>
      <c r="HT55" s="162">
        <v>-7.7755999999999998</v>
      </c>
      <c r="HU55" s="162">
        <v>17.78</v>
      </c>
      <c r="HV55" s="162">
        <v>17.8</v>
      </c>
      <c r="HW55" s="162">
        <v>-35.1</v>
      </c>
      <c r="HX55" s="162">
        <v>-35.200000000000003</v>
      </c>
      <c r="HY55" s="162">
        <v>0.84499999999999997</v>
      </c>
      <c r="HZ55" s="162">
        <v>-11.84</v>
      </c>
      <c r="IA55" s="162">
        <v>109.0502</v>
      </c>
      <c r="IB55" s="162">
        <v>-4.9142000000000001</v>
      </c>
      <c r="IC55" s="162">
        <v>-4.9325999999999999</v>
      </c>
      <c r="ID55" s="162">
        <v>-20.5</v>
      </c>
      <c r="IE55" s="162">
        <v>-41.8</v>
      </c>
      <c r="IF55" s="162">
        <v>-2.4</v>
      </c>
      <c r="IG55" s="162">
        <v>-3</v>
      </c>
      <c r="IH55" s="163"/>
      <c r="II55" s="163"/>
      <c r="IJ55" s="162">
        <v>-124.13120000000001</v>
      </c>
      <c r="IK55" s="162">
        <v>34.255699999999997</v>
      </c>
      <c r="IL55" s="162">
        <v>-269.27999999999997</v>
      </c>
      <c r="IM55" s="162">
        <v>-22.598500000000001</v>
      </c>
      <c r="IN55" s="162">
        <v>-29.232600000000001</v>
      </c>
      <c r="IO55" s="162">
        <v>118.62739999999999</v>
      </c>
      <c r="IP55" s="162">
        <v>52.277500000000003</v>
      </c>
      <c r="IQ55" s="162">
        <v>155.1</v>
      </c>
      <c r="IR55" s="162">
        <v>129.1437</v>
      </c>
      <c r="IS55" s="162">
        <v>50.413800000000002</v>
      </c>
      <c r="IT55" s="162">
        <v>28.456600000000002</v>
      </c>
      <c r="IU55" s="162">
        <v>26.8705</v>
      </c>
      <c r="IV55" s="162">
        <v>-46.487000000000002</v>
      </c>
      <c r="IW55" s="162">
        <v>207.9436</v>
      </c>
      <c r="IX55" s="162">
        <v>-230.90450000000001</v>
      </c>
      <c r="IY55" s="162">
        <v>-19.9358</v>
      </c>
      <c r="IZ55" s="162">
        <v>30.064499999999999</v>
      </c>
      <c r="JA55" s="162">
        <v>-0.3503</v>
      </c>
      <c r="JB55" s="163"/>
      <c r="JC55" s="162">
        <v>-4.96</v>
      </c>
      <c r="JD55" s="162">
        <v>-0.47799999999999998</v>
      </c>
      <c r="JE55" s="162">
        <v>-0.48299999999999998</v>
      </c>
      <c r="JF55" s="162">
        <v>0.96</v>
      </c>
      <c r="JG55" s="163"/>
      <c r="JH55" s="162">
        <v>-2.8853</v>
      </c>
      <c r="JI55" s="162">
        <v>5.9499999999999997E-2</v>
      </c>
      <c r="JJ55" s="162">
        <v>10.0816</v>
      </c>
      <c r="JK55" s="162">
        <v>-14.7936</v>
      </c>
      <c r="JL55" s="162">
        <v>-0.8</v>
      </c>
      <c r="JM55" s="162">
        <v>2.9369999999999998</v>
      </c>
      <c r="JN55" s="162">
        <v>2.88</v>
      </c>
      <c r="JO55" s="163"/>
      <c r="JP55" s="163"/>
      <c r="JQ55" s="162">
        <v>3.5022000000000002</v>
      </c>
      <c r="JR55" s="162">
        <v>3.1534</v>
      </c>
      <c r="JS55" s="162">
        <v>3.133</v>
      </c>
      <c r="JT55" s="163"/>
      <c r="JU55" s="162">
        <v>29.2</v>
      </c>
      <c r="JV55" s="162">
        <v>3.0276000000000001</v>
      </c>
      <c r="JW55" s="162">
        <v>-0.09</v>
      </c>
      <c r="JX55" s="163"/>
      <c r="JY55" s="162">
        <v>-18.204999999999998</v>
      </c>
      <c r="JZ55" s="162">
        <v>2.0579000000000001</v>
      </c>
      <c r="KA55" s="162">
        <v>-20.2257</v>
      </c>
      <c r="KB55" s="162">
        <v>-16.735900000000001</v>
      </c>
      <c r="KC55" s="162">
        <v>-8.9159000000000006</v>
      </c>
      <c r="KD55" s="162">
        <v>-20.046099999999999</v>
      </c>
      <c r="KE55" s="162">
        <v>-1.4492</v>
      </c>
      <c r="KF55" s="162">
        <v>-31.5</v>
      </c>
      <c r="KG55" s="162">
        <v>15.4</v>
      </c>
      <c r="KH55" s="162">
        <v>45.1479</v>
      </c>
      <c r="KI55" s="162">
        <v>-107.70269999999999</v>
      </c>
    </row>
    <row r="56" spans="1:295" ht="18" customHeight="1" x14ac:dyDescent="0.25">
      <c r="A56" s="159" t="s">
        <v>828</v>
      </c>
      <c r="B56" s="159" t="s">
        <v>96</v>
      </c>
      <c r="C56" s="164">
        <v>0</v>
      </c>
      <c r="D56" s="164">
        <v>2.0851999999999999</v>
      </c>
      <c r="E56" s="164">
        <v>-6.6189</v>
      </c>
      <c r="F56" s="164">
        <v>8.6506000000000007</v>
      </c>
      <c r="G56" s="164">
        <v>7.7503000000000002</v>
      </c>
      <c r="H56" s="165"/>
      <c r="I56" s="164">
        <v>11.636100000000001</v>
      </c>
      <c r="J56" s="165"/>
      <c r="K56" s="164">
        <v>10.065899999999999</v>
      </c>
      <c r="L56" s="164">
        <v>3.4188999999999998</v>
      </c>
      <c r="M56" s="164">
        <v>3.0758000000000001</v>
      </c>
      <c r="N56" s="164">
        <v>0</v>
      </c>
      <c r="O56" s="164">
        <v>-26.4</v>
      </c>
      <c r="P56" s="164">
        <v>2.2000000000000002</v>
      </c>
      <c r="Q56" s="164">
        <v>1.6559999999999999</v>
      </c>
      <c r="R56" s="164">
        <v>-17.600000000000001</v>
      </c>
      <c r="S56" s="164">
        <v>-1.1215999999999999</v>
      </c>
      <c r="T56" s="164">
        <v>1.0107999999999999</v>
      </c>
      <c r="U56" s="164">
        <v>3.0280999999999998</v>
      </c>
      <c r="V56" s="164">
        <v>2.6656</v>
      </c>
      <c r="W56" s="164">
        <v>5.1113999999999997</v>
      </c>
      <c r="X56" s="164">
        <v>3.4874000000000001</v>
      </c>
      <c r="Y56" s="164">
        <v>0.23730000000000001</v>
      </c>
      <c r="Z56" s="164">
        <v>1.7504</v>
      </c>
      <c r="AA56" s="165"/>
      <c r="AB56" s="164">
        <v>-1.1323000000000001</v>
      </c>
      <c r="AC56" s="165"/>
      <c r="AD56" s="165"/>
      <c r="AE56" s="164">
        <v>2.6269999999999998</v>
      </c>
      <c r="AF56" s="164">
        <v>-22.2</v>
      </c>
      <c r="AG56" s="164">
        <v>-6.6</v>
      </c>
      <c r="AH56" s="165"/>
      <c r="AI56" s="165"/>
      <c r="AJ56" s="164">
        <v>-14.86</v>
      </c>
      <c r="AK56" s="164">
        <v>-14.94</v>
      </c>
      <c r="AL56" s="165"/>
      <c r="AM56" s="165"/>
      <c r="AN56" s="165"/>
      <c r="AO56" s="164">
        <v>1.5476000000000001</v>
      </c>
      <c r="AP56" s="164">
        <v>3.7972999999999999</v>
      </c>
      <c r="AQ56" s="164">
        <v>13.6677</v>
      </c>
      <c r="AR56" s="164">
        <v>15.5334</v>
      </c>
      <c r="AS56" s="164">
        <v>-18.176300000000001</v>
      </c>
      <c r="AT56" s="164">
        <v>-17.816600000000001</v>
      </c>
      <c r="AU56" s="164">
        <v>-17.645</v>
      </c>
      <c r="AV56" s="164">
        <v>2.5164</v>
      </c>
      <c r="AW56" s="164">
        <v>3.4632000000000001</v>
      </c>
      <c r="AX56" s="164">
        <v>-15.003399999999999</v>
      </c>
      <c r="AY56" s="164">
        <v>-12.5922</v>
      </c>
      <c r="AZ56" s="164">
        <v>0.40689999999999998</v>
      </c>
      <c r="BA56" s="164">
        <v>2.0945999999999998</v>
      </c>
      <c r="BB56" s="164">
        <v>55.824199999999998</v>
      </c>
      <c r="BC56" s="164">
        <v>7.3342999999999998</v>
      </c>
      <c r="BD56" s="164">
        <v>-5</v>
      </c>
      <c r="BE56" s="164">
        <v>-5.5</v>
      </c>
      <c r="BF56" s="164">
        <v>-19.677199999999999</v>
      </c>
      <c r="BG56" s="164">
        <v>-19.941299999999998</v>
      </c>
      <c r="BH56" s="164">
        <v>-2.6991000000000001</v>
      </c>
      <c r="BI56" s="165"/>
      <c r="BJ56" s="164">
        <v>13.5349</v>
      </c>
      <c r="BK56" s="164">
        <v>2.8664000000000001</v>
      </c>
      <c r="BL56" s="164">
        <v>0</v>
      </c>
      <c r="BM56" s="164">
        <v>-0.96530000000000005</v>
      </c>
      <c r="BN56" s="164">
        <v>-90.517899999999997</v>
      </c>
      <c r="BO56" s="164">
        <v>47.486800000000002</v>
      </c>
      <c r="BP56" s="164">
        <v>47.334200000000003</v>
      </c>
      <c r="BQ56" s="164">
        <v>53.235599999999998</v>
      </c>
      <c r="BR56" s="164">
        <v>-128.12889999999999</v>
      </c>
      <c r="BS56" s="165"/>
      <c r="BT56" s="165"/>
      <c r="BU56" s="165"/>
      <c r="BV56" s="164">
        <v>14.400499999999999</v>
      </c>
      <c r="BW56" s="164">
        <v>7.56</v>
      </c>
      <c r="BX56" s="165"/>
      <c r="BY56" s="165"/>
      <c r="BZ56" s="164">
        <v>-12.84</v>
      </c>
      <c r="CA56" s="164">
        <v>-24.376000000000001</v>
      </c>
      <c r="CB56" s="164">
        <v>-24.242000000000001</v>
      </c>
      <c r="CC56" s="164">
        <v>37.3459</v>
      </c>
      <c r="CD56" s="164">
        <v>36.875100000000003</v>
      </c>
      <c r="CE56" s="164">
        <v>1.0101</v>
      </c>
      <c r="CF56" s="164">
        <v>-2.1859999999999999</v>
      </c>
      <c r="CG56" s="164">
        <v>-2.2189000000000001</v>
      </c>
      <c r="CH56" s="164">
        <v>13.6768</v>
      </c>
      <c r="CI56" s="165"/>
      <c r="CJ56" s="165"/>
      <c r="CK56" s="165"/>
      <c r="CL56" s="164">
        <v>17.3</v>
      </c>
      <c r="CM56" s="164">
        <v>14.2</v>
      </c>
      <c r="CN56" s="164">
        <v>-2.0099999999999998</v>
      </c>
      <c r="CO56" s="164">
        <v>30.275600000000001</v>
      </c>
      <c r="CP56" s="164">
        <v>30.611999999999998</v>
      </c>
      <c r="CQ56" s="164">
        <v>28.8171</v>
      </c>
      <c r="CR56" s="164">
        <v>100.5012</v>
      </c>
      <c r="CS56" s="164">
        <v>100.5668</v>
      </c>
      <c r="CT56" s="164">
        <v>-33.721400000000003</v>
      </c>
      <c r="CU56" s="164">
        <v>-72.44</v>
      </c>
      <c r="CV56" s="164">
        <v>-35.162999999999997</v>
      </c>
      <c r="CW56" s="164">
        <v>2.6446000000000001</v>
      </c>
      <c r="CX56" s="164">
        <v>18.96</v>
      </c>
      <c r="CY56" s="164">
        <v>6.24</v>
      </c>
      <c r="CZ56" s="164">
        <v>4.8486000000000002</v>
      </c>
      <c r="DA56" s="164">
        <v>5.0811999999999999</v>
      </c>
      <c r="DB56" s="164">
        <v>-7.12</v>
      </c>
      <c r="DC56" s="165"/>
      <c r="DD56" s="165"/>
      <c r="DE56" s="165"/>
      <c r="DF56" s="164">
        <v>34.478400000000001</v>
      </c>
      <c r="DG56" s="165"/>
      <c r="DH56" s="164">
        <v>-3.4958999999999998</v>
      </c>
      <c r="DI56" s="164">
        <v>11.9</v>
      </c>
      <c r="DJ56" s="165"/>
      <c r="DK56" s="164">
        <v>-2.6366999999999998</v>
      </c>
      <c r="DL56" s="164">
        <v>-3.1791</v>
      </c>
      <c r="DM56" s="164">
        <v>1.1089</v>
      </c>
      <c r="DN56" s="164">
        <v>2.4178999999999999</v>
      </c>
      <c r="DO56" s="164">
        <v>-2.98</v>
      </c>
      <c r="DP56" s="164">
        <v>-0.14000000000000001</v>
      </c>
      <c r="DQ56" s="164">
        <v>7.3935000000000004</v>
      </c>
      <c r="DR56" s="164">
        <v>-32.931899999999999</v>
      </c>
      <c r="DS56" s="164">
        <v>-6.53</v>
      </c>
      <c r="DT56" s="164">
        <v>-6.59</v>
      </c>
      <c r="DU56" s="164">
        <v>3.74</v>
      </c>
      <c r="DV56" s="164">
        <v>29.1</v>
      </c>
      <c r="DW56" s="164">
        <v>-30.4</v>
      </c>
      <c r="DX56" s="164">
        <v>-15.0909</v>
      </c>
      <c r="DY56" s="164">
        <v>-41.693800000000003</v>
      </c>
      <c r="DZ56" s="164">
        <v>-40.672699999999999</v>
      </c>
      <c r="EA56" s="165"/>
      <c r="EB56" s="164">
        <v>-19.822299999999998</v>
      </c>
      <c r="EC56" s="164">
        <v>-30.904299999999999</v>
      </c>
      <c r="ED56" s="164">
        <v>-30.342500000000001</v>
      </c>
      <c r="EE56" s="164">
        <v>-29.379899999999999</v>
      </c>
      <c r="EF56" s="164">
        <v>-24.818000000000001</v>
      </c>
      <c r="EG56" s="164">
        <v>-4.9489999999999998</v>
      </c>
      <c r="EH56" s="164">
        <v>-116.47320000000001</v>
      </c>
      <c r="EI56" s="164">
        <v>-27.2636</v>
      </c>
      <c r="EJ56" s="165"/>
      <c r="EK56" s="164">
        <v>-7.3226000000000004</v>
      </c>
      <c r="EL56" s="164">
        <v>-6.7801999999999998</v>
      </c>
      <c r="EM56" s="164">
        <v>21.901299999999999</v>
      </c>
      <c r="EN56" s="164">
        <v>-11.7592</v>
      </c>
      <c r="EO56" s="165"/>
      <c r="EP56" s="164">
        <v>-3.5880000000000001</v>
      </c>
      <c r="EQ56" s="164">
        <v>-28.6721</v>
      </c>
      <c r="ER56" s="164">
        <v>-28.002800000000001</v>
      </c>
      <c r="ES56" s="164">
        <v>10.701499999999999</v>
      </c>
      <c r="ET56" s="164">
        <v>6.56</v>
      </c>
      <c r="EU56" s="164">
        <v>-10.51</v>
      </c>
      <c r="EV56" s="164">
        <v>0.1</v>
      </c>
      <c r="EW56" s="164">
        <v>1.4998</v>
      </c>
      <c r="EX56" s="164">
        <v>-7.0274000000000001</v>
      </c>
      <c r="EY56" s="164">
        <v>-10.398999999999999</v>
      </c>
      <c r="EZ56" s="164">
        <v>-10.467000000000001</v>
      </c>
      <c r="FA56" s="164">
        <v>9.8973999999999993</v>
      </c>
      <c r="FB56" s="164">
        <v>13.638500000000001</v>
      </c>
      <c r="FC56" s="164">
        <v>-31.582999999999998</v>
      </c>
      <c r="FD56" s="164">
        <v>4.6151999999999997</v>
      </c>
      <c r="FE56" s="165"/>
      <c r="FF56" s="164">
        <v>4.3563000000000001</v>
      </c>
      <c r="FG56" s="164">
        <v>0</v>
      </c>
      <c r="FH56" s="164">
        <v>2.8025000000000002</v>
      </c>
      <c r="FI56" s="165"/>
      <c r="FJ56" s="164">
        <v>10.8847</v>
      </c>
      <c r="FK56" s="164">
        <v>10.7172</v>
      </c>
      <c r="FL56" s="164">
        <v>-26.123200000000001</v>
      </c>
      <c r="FM56" s="164">
        <v>28.0288</v>
      </c>
      <c r="FN56" s="164">
        <v>27.749099999999999</v>
      </c>
      <c r="FO56" s="164">
        <v>-17.636700000000001</v>
      </c>
      <c r="FP56" s="164">
        <v>0</v>
      </c>
      <c r="FQ56" s="164">
        <v>18.482900000000001</v>
      </c>
      <c r="FR56" s="164">
        <v>-17.239999999999998</v>
      </c>
      <c r="FS56" s="164">
        <v>-1.0121</v>
      </c>
      <c r="FT56" s="164">
        <v>0.21809999999999999</v>
      </c>
      <c r="FU56" s="164">
        <v>0.61</v>
      </c>
      <c r="FV56" s="164">
        <v>3.61</v>
      </c>
      <c r="FW56" s="164">
        <v>-18.020399999999999</v>
      </c>
      <c r="FX56" s="165"/>
      <c r="FY56" s="164">
        <v>1.9259999999999999</v>
      </c>
      <c r="FZ56" s="164">
        <v>0.70799999999999996</v>
      </c>
      <c r="GA56" s="165"/>
      <c r="GB56" s="164">
        <v>-7.78</v>
      </c>
      <c r="GC56" s="164">
        <v>-2.3144</v>
      </c>
      <c r="GD56" s="164">
        <v>4.8117999999999999</v>
      </c>
      <c r="GE56" s="165"/>
      <c r="GF56" s="164">
        <v>37.989699999999999</v>
      </c>
      <c r="GG56" s="165"/>
      <c r="GH56" s="164">
        <v>16.697900000000001</v>
      </c>
      <c r="GI56" s="164">
        <v>-2.7768999999999999</v>
      </c>
      <c r="GJ56" s="164">
        <v>-3.0629</v>
      </c>
      <c r="GK56" s="164">
        <v>2.2181999999999999</v>
      </c>
      <c r="GL56" s="165"/>
      <c r="GM56" s="165"/>
      <c r="GN56" s="164">
        <v>-14.0168</v>
      </c>
      <c r="GO56" s="164">
        <v>-17.094200000000001</v>
      </c>
      <c r="GP56" s="164">
        <v>1.8284</v>
      </c>
      <c r="GQ56" s="164">
        <v>-19.596900000000002</v>
      </c>
      <c r="GR56" s="164">
        <v>7.7225999999999999</v>
      </c>
      <c r="GS56" s="164">
        <v>6.5076999999999998</v>
      </c>
      <c r="GT56" s="164">
        <v>122.48560000000001</v>
      </c>
      <c r="GU56" s="164">
        <v>-5.1243999999999996</v>
      </c>
      <c r="GV56" s="164">
        <v>-8.2812999999999999</v>
      </c>
      <c r="GW56" s="164">
        <v>9.0916999999999994</v>
      </c>
      <c r="GX56" s="164">
        <v>5.1055000000000001</v>
      </c>
      <c r="GY56" s="164">
        <v>5.6773999999999996</v>
      </c>
      <c r="GZ56" s="164">
        <v>5.7598000000000003</v>
      </c>
      <c r="HA56" s="164">
        <v>3.8083999999999998</v>
      </c>
      <c r="HB56" s="164">
        <v>26.610700000000001</v>
      </c>
      <c r="HC56" s="164">
        <v>27.7912</v>
      </c>
      <c r="HD56" s="164">
        <v>-3.35</v>
      </c>
      <c r="HE56" s="164">
        <v>0</v>
      </c>
      <c r="HF56" s="164">
        <v>29.841000000000001</v>
      </c>
      <c r="HG56" s="164">
        <v>0</v>
      </c>
      <c r="HH56" s="164">
        <v>77.827100000000002</v>
      </c>
      <c r="HI56" s="164">
        <v>8.8330000000000002</v>
      </c>
      <c r="HJ56" s="164">
        <v>8.2872000000000003</v>
      </c>
      <c r="HK56" s="164">
        <v>-11.6435</v>
      </c>
      <c r="HL56" s="165"/>
      <c r="HM56" s="164">
        <v>-13.3407</v>
      </c>
      <c r="HN56" s="164">
        <v>-14.2371</v>
      </c>
      <c r="HO56" s="165"/>
      <c r="HP56" s="165"/>
      <c r="HQ56" s="164">
        <v>-13.050599999999999</v>
      </c>
      <c r="HR56" s="164">
        <v>-12.792400000000001</v>
      </c>
      <c r="HS56" s="164">
        <v>-6.8105000000000002</v>
      </c>
      <c r="HT56" s="164">
        <v>-6.7714999999999996</v>
      </c>
      <c r="HU56" s="164">
        <v>18.64</v>
      </c>
      <c r="HV56" s="164">
        <v>18.579999999999998</v>
      </c>
      <c r="HW56" s="164">
        <v>-36.6</v>
      </c>
      <c r="HX56" s="164">
        <v>-36.700000000000003</v>
      </c>
      <c r="HY56" s="164">
        <v>0.81030000000000002</v>
      </c>
      <c r="HZ56" s="164">
        <v>-12.48</v>
      </c>
      <c r="IA56" s="164">
        <v>110.8082</v>
      </c>
      <c r="IB56" s="164">
        <v>-4.5498000000000003</v>
      </c>
      <c r="IC56" s="164">
        <v>-4.8045999999999998</v>
      </c>
      <c r="ID56" s="164">
        <v>-19.899999999999999</v>
      </c>
      <c r="IE56" s="164">
        <v>-43.1</v>
      </c>
      <c r="IF56" s="164">
        <v>-2.4</v>
      </c>
      <c r="IG56" s="164">
        <v>-3</v>
      </c>
      <c r="IH56" s="165"/>
      <c r="II56" s="165"/>
      <c r="IJ56" s="164">
        <v>-130.76339999999999</v>
      </c>
      <c r="IK56" s="164">
        <v>35.621400000000001</v>
      </c>
      <c r="IL56" s="164">
        <v>-269.34519999999998</v>
      </c>
      <c r="IM56" s="164">
        <v>-22.453499999999998</v>
      </c>
      <c r="IN56" s="164">
        <v>-29.964600000000001</v>
      </c>
      <c r="IO56" s="164">
        <v>115.42359999999999</v>
      </c>
      <c r="IP56" s="164">
        <v>49.505000000000003</v>
      </c>
      <c r="IQ56" s="164">
        <v>156.52889999999999</v>
      </c>
      <c r="IR56" s="164">
        <v>127.1891</v>
      </c>
      <c r="IS56" s="164">
        <v>49.544499999999999</v>
      </c>
      <c r="IT56" s="164">
        <v>29.718399999999999</v>
      </c>
      <c r="IU56" s="164">
        <v>29.001200000000001</v>
      </c>
      <c r="IV56" s="164">
        <v>-46.462400000000002</v>
      </c>
      <c r="IW56" s="164">
        <v>211.06639999999999</v>
      </c>
      <c r="IX56" s="164">
        <v>-231.0351</v>
      </c>
      <c r="IY56" s="164">
        <v>-16.775300000000001</v>
      </c>
      <c r="IZ56" s="164">
        <v>29.992699999999999</v>
      </c>
      <c r="JA56" s="164">
        <v>-0.30399999999999999</v>
      </c>
      <c r="JB56" s="165"/>
      <c r="JC56" s="164">
        <v>-5.04</v>
      </c>
      <c r="JD56" s="164">
        <v>-0.64800000000000002</v>
      </c>
      <c r="JE56" s="164">
        <v>-0.66</v>
      </c>
      <c r="JF56" s="164">
        <v>1.04</v>
      </c>
      <c r="JG56" s="165"/>
      <c r="JH56" s="164">
        <v>-2.7164000000000001</v>
      </c>
      <c r="JI56" s="164">
        <v>5.9499999999999997E-2</v>
      </c>
      <c r="JJ56" s="164">
        <v>9.4651999999999994</v>
      </c>
      <c r="JK56" s="164">
        <v>-14.4427</v>
      </c>
      <c r="JL56" s="164">
        <v>0.1</v>
      </c>
      <c r="JM56" s="164">
        <v>3.2869999999999999</v>
      </c>
      <c r="JN56" s="164">
        <v>2.2440000000000002</v>
      </c>
      <c r="JO56" s="165"/>
      <c r="JP56" s="165"/>
      <c r="JQ56" s="164">
        <v>3.3397000000000001</v>
      </c>
      <c r="JR56" s="164">
        <v>3.3544</v>
      </c>
      <c r="JS56" s="164">
        <v>3.4346000000000001</v>
      </c>
      <c r="JT56" s="165"/>
      <c r="JU56" s="164">
        <v>30.2</v>
      </c>
      <c r="JV56" s="164">
        <v>2.1373000000000002</v>
      </c>
      <c r="JW56" s="164">
        <v>-0.11</v>
      </c>
      <c r="JX56" s="165"/>
      <c r="JY56" s="164">
        <v>-16.3218</v>
      </c>
      <c r="JZ56" s="164">
        <v>1.6486000000000001</v>
      </c>
      <c r="KA56" s="164">
        <v>-20.770299999999999</v>
      </c>
      <c r="KB56" s="164">
        <v>-15.3322</v>
      </c>
      <c r="KC56" s="164">
        <v>-8.2575000000000003</v>
      </c>
      <c r="KD56" s="164">
        <v>-20.2774</v>
      </c>
      <c r="KE56" s="164">
        <v>-1.9215</v>
      </c>
      <c r="KF56" s="164">
        <v>-32.700000000000003</v>
      </c>
      <c r="KG56" s="164">
        <v>16.600000000000001</v>
      </c>
      <c r="KH56" s="164">
        <v>44.520899999999997</v>
      </c>
      <c r="KI56" s="164">
        <v>-109.9585</v>
      </c>
    </row>
    <row r="57" spans="1:295" x14ac:dyDescent="0.25">
      <c r="A57" s="225" t="s">
        <v>840</v>
      </c>
      <c r="B57" s="225"/>
      <c r="C57" s="166">
        <v>0</v>
      </c>
      <c r="D57" s="166">
        <v>7.1439000000000004</v>
      </c>
      <c r="E57" s="166">
        <v>-6.6189</v>
      </c>
      <c r="F57" s="166">
        <v>8.6506000000000007</v>
      </c>
      <c r="G57" s="166">
        <v>9.5238999999999994</v>
      </c>
      <c r="H57" s="166">
        <v>0</v>
      </c>
      <c r="I57" s="166">
        <v>23.2301</v>
      </c>
      <c r="J57" s="166">
        <v>0</v>
      </c>
      <c r="K57" s="166">
        <v>26.3565</v>
      </c>
      <c r="L57" s="166">
        <v>11.7136</v>
      </c>
      <c r="M57" s="166">
        <v>12.467599999999999</v>
      </c>
      <c r="N57" s="166">
        <v>2.2200000000000002</v>
      </c>
      <c r="O57" s="166">
        <v>-19.8</v>
      </c>
      <c r="P57" s="166">
        <v>15.4</v>
      </c>
      <c r="Q57" s="166">
        <v>8.2799999999999994</v>
      </c>
      <c r="R57" s="166">
        <v>-11</v>
      </c>
      <c r="S57" s="166">
        <v>2.9037000000000002</v>
      </c>
      <c r="T57" s="166">
        <v>1.7256</v>
      </c>
      <c r="U57" s="166">
        <v>6.7965999999999998</v>
      </c>
      <c r="V57" s="166">
        <v>6.7968999999999999</v>
      </c>
      <c r="W57" s="166">
        <v>11.7461</v>
      </c>
      <c r="X57" s="166">
        <v>4.6696</v>
      </c>
      <c r="Y57" s="166">
        <v>2.1282999999999999</v>
      </c>
      <c r="Z57" s="166">
        <v>2.8298000000000001</v>
      </c>
      <c r="AA57" s="166">
        <v>0</v>
      </c>
      <c r="AB57" s="166">
        <v>4.5400000000000003E-2</v>
      </c>
      <c r="AC57" s="166">
        <v>-0.58099999999999996</v>
      </c>
      <c r="AD57" s="166">
        <v>-0.56999999999999995</v>
      </c>
      <c r="AE57" s="166">
        <v>3.9489999999999998</v>
      </c>
      <c r="AF57" s="166">
        <v>0</v>
      </c>
      <c r="AG57" s="166">
        <v>8.8000000000000007</v>
      </c>
      <c r="AH57" s="166">
        <v>0</v>
      </c>
      <c r="AI57" s="166">
        <v>0</v>
      </c>
      <c r="AJ57" s="166">
        <v>-9.8800000000000008</v>
      </c>
      <c r="AK57" s="166">
        <v>-9.8699999999999992</v>
      </c>
      <c r="AL57" s="166">
        <v>-10</v>
      </c>
      <c r="AM57" s="166">
        <v>-6.25</v>
      </c>
      <c r="AN57" s="166">
        <v>-6.18</v>
      </c>
      <c r="AO57" s="166">
        <v>8.0511999999999997</v>
      </c>
      <c r="AP57" s="166">
        <v>4.4066000000000001</v>
      </c>
      <c r="AQ57" s="166">
        <v>15.416499999999999</v>
      </c>
      <c r="AR57" s="166">
        <v>16.82</v>
      </c>
      <c r="AS57" s="166">
        <v>-6.7180999999999997</v>
      </c>
      <c r="AT57" s="166">
        <v>-7.5016999999999996</v>
      </c>
      <c r="AU57" s="166">
        <v>-6.7595999999999998</v>
      </c>
      <c r="AV57" s="166">
        <v>37.905799999999999</v>
      </c>
      <c r="AW57" s="166">
        <v>40.673499999999997</v>
      </c>
      <c r="AX57" s="166">
        <v>-15.003399999999999</v>
      </c>
      <c r="AY57" s="166">
        <v>-12.0563</v>
      </c>
      <c r="AZ57" s="166">
        <v>4.3522999999999996</v>
      </c>
      <c r="BA57" s="166">
        <v>20.4649</v>
      </c>
      <c r="BB57" s="166">
        <v>137.1979</v>
      </c>
      <c r="BC57" s="166">
        <v>10.0136</v>
      </c>
      <c r="BD57" s="166">
        <v>-0.5</v>
      </c>
      <c r="BE57" s="166">
        <v>-0.6</v>
      </c>
      <c r="BF57" s="166">
        <v>-16.275099999999998</v>
      </c>
      <c r="BG57" s="166">
        <v>-17.738</v>
      </c>
      <c r="BH57" s="166">
        <v>-1.3288</v>
      </c>
      <c r="BI57" s="166">
        <v>0</v>
      </c>
      <c r="BJ57" s="166">
        <v>25.1295</v>
      </c>
      <c r="BK57" s="166">
        <v>8.8108000000000004</v>
      </c>
      <c r="BL57" s="166">
        <v>4.5270999999999999</v>
      </c>
      <c r="BM57" s="166">
        <v>2.9954000000000001</v>
      </c>
      <c r="BN57" s="166">
        <v>-33.3872</v>
      </c>
      <c r="BO57" s="166">
        <v>71.230199999999996</v>
      </c>
      <c r="BP57" s="166">
        <v>70.955500000000001</v>
      </c>
      <c r="BQ57" s="166">
        <v>66.026799999999994</v>
      </c>
      <c r="BR57" s="166">
        <v>-47.903500000000001</v>
      </c>
      <c r="BS57" s="166">
        <v>0</v>
      </c>
      <c r="BT57" s="166">
        <v>0</v>
      </c>
      <c r="BU57" s="166">
        <v>0</v>
      </c>
      <c r="BV57" s="166">
        <v>33.381599999999999</v>
      </c>
      <c r="BW57" s="166">
        <v>12.84</v>
      </c>
      <c r="BX57" s="166">
        <v>6.95</v>
      </c>
      <c r="BY57" s="166">
        <v>0</v>
      </c>
      <c r="BZ57" s="166">
        <v>0.89</v>
      </c>
      <c r="CA57" s="166">
        <v>-19.6875</v>
      </c>
      <c r="CB57" s="166">
        <v>-19.5535</v>
      </c>
      <c r="CC57" s="166">
        <v>42.998899999999999</v>
      </c>
      <c r="CD57" s="166">
        <v>42.406500000000001</v>
      </c>
      <c r="CE57" s="166">
        <v>2.5415000000000001</v>
      </c>
      <c r="CF57" s="166">
        <v>4.4043000000000001</v>
      </c>
      <c r="CG57" s="166">
        <v>4.5942999999999996</v>
      </c>
      <c r="CH57" s="166">
        <v>24.0336</v>
      </c>
      <c r="CI57" s="166">
        <v>0</v>
      </c>
      <c r="CJ57" s="166">
        <v>0</v>
      </c>
      <c r="CK57" s="166">
        <v>0</v>
      </c>
      <c r="CL57" s="166">
        <v>29.8</v>
      </c>
      <c r="CM57" s="166">
        <v>25.4</v>
      </c>
      <c r="CN57" s="166">
        <v>-1.36</v>
      </c>
      <c r="CO57" s="166">
        <v>39.894399999999997</v>
      </c>
      <c r="CP57" s="166">
        <v>39.534100000000002</v>
      </c>
      <c r="CQ57" s="166">
        <v>38.012700000000002</v>
      </c>
      <c r="CR57" s="166">
        <v>100.5012</v>
      </c>
      <c r="CS57" s="166">
        <v>100.5668</v>
      </c>
      <c r="CT57" s="166">
        <v>-21.113700000000001</v>
      </c>
      <c r="CU57" s="166">
        <v>-53.518300000000004</v>
      </c>
      <c r="CV57" s="166">
        <v>-20.058299999999999</v>
      </c>
      <c r="CW57" s="166">
        <v>3.4714</v>
      </c>
      <c r="CX57" s="166">
        <v>31.08</v>
      </c>
      <c r="CY57" s="166">
        <v>12.96</v>
      </c>
      <c r="CZ57" s="166">
        <v>12.661099999999999</v>
      </c>
      <c r="DA57" s="166">
        <v>12.698399999999999</v>
      </c>
      <c r="DB57" s="166">
        <v>-6.28</v>
      </c>
      <c r="DC57" s="166">
        <v>0</v>
      </c>
      <c r="DD57" s="166">
        <v>0</v>
      </c>
      <c r="DE57" s="166">
        <v>0</v>
      </c>
      <c r="DF57" s="166">
        <v>34.478400000000001</v>
      </c>
      <c r="DG57" s="166">
        <v>0</v>
      </c>
      <c r="DH57" s="166">
        <v>-3.0377000000000001</v>
      </c>
      <c r="DI57" s="166">
        <v>18.399999999999999</v>
      </c>
      <c r="DJ57" s="166">
        <v>18.2</v>
      </c>
      <c r="DK57" s="166">
        <v>-0.94599999999999995</v>
      </c>
      <c r="DL57" s="166">
        <v>6.3640999999999996</v>
      </c>
      <c r="DM57" s="166">
        <v>15.776400000000001</v>
      </c>
      <c r="DN57" s="166">
        <v>15.7773</v>
      </c>
      <c r="DO57" s="166">
        <v>6.79</v>
      </c>
      <c r="DP57" s="166">
        <v>-0.14000000000000001</v>
      </c>
      <c r="DQ57" s="166">
        <v>13.763999999999999</v>
      </c>
      <c r="DR57" s="166">
        <v>-1.0550999999999999</v>
      </c>
      <c r="DS57" s="166">
        <v>-1.01</v>
      </c>
      <c r="DT57" s="166">
        <v>-1.0900000000000001</v>
      </c>
      <c r="DU57" s="166">
        <v>13.69</v>
      </c>
      <c r="DV57" s="166">
        <v>44.23</v>
      </c>
      <c r="DW57" s="166">
        <v>1.8909</v>
      </c>
      <c r="DX57" s="166">
        <v>8.1799999999999998E-2</v>
      </c>
      <c r="DY57" s="166">
        <v>-32.826500000000003</v>
      </c>
      <c r="DZ57" s="166">
        <v>-32.954500000000003</v>
      </c>
      <c r="EA57" s="166">
        <v>48.331699999999998</v>
      </c>
      <c r="EB57" s="166">
        <v>19.966799999999999</v>
      </c>
      <c r="EC57" s="166">
        <v>7.1448</v>
      </c>
      <c r="ED57" s="166">
        <v>7.7234999999999996</v>
      </c>
      <c r="EE57" s="166">
        <v>-12.1721</v>
      </c>
      <c r="EF57" s="166">
        <v>-11.0564</v>
      </c>
      <c r="EG57" s="166">
        <v>-4.0460000000000003</v>
      </c>
      <c r="EH57" s="166">
        <v>-34.927799999999998</v>
      </c>
      <c r="EI57" s="166">
        <v>-27.2636</v>
      </c>
      <c r="EJ57" s="166">
        <v>0</v>
      </c>
      <c r="EK57" s="166">
        <v>-4.1418999999999997</v>
      </c>
      <c r="EL57" s="166">
        <v>-3.5838000000000001</v>
      </c>
      <c r="EM57" s="166">
        <v>21.901299999999999</v>
      </c>
      <c r="EN57" s="166">
        <v>4.8208000000000002</v>
      </c>
      <c r="EO57" s="166">
        <v>0</v>
      </c>
      <c r="EP57" s="166">
        <v>36.880000000000003</v>
      </c>
      <c r="EQ57" s="166">
        <v>-23.968900000000001</v>
      </c>
      <c r="ER57" s="166">
        <v>-23.574100000000001</v>
      </c>
      <c r="ES57" s="166">
        <v>10.701499999999999</v>
      </c>
      <c r="ET57" s="166">
        <v>6.56</v>
      </c>
      <c r="EU57" s="166">
        <v>-5.37</v>
      </c>
      <c r="EV57" s="166">
        <v>8.3000000000000007</v>
      </c>
      <c r="EW57" s="166">
        <v>4.8082000000000003</v>
      </c>
      <c r="EX57" s="166">
        <v>16.4329</v>
      </c>
      <c r="EY57" s="166">
        <v>-7.1199000000000003</v>
      </c>
      <c r="EZ57" s="166">
        <v>-7.3605</v>
      </c>
      <c r="FA57" s="166">
        <v>10.781700000000001</v>
      </c>
      <c r="FB57" s="166">
        <v>15.132199999999999</v>
      </c>
      <c r="FC57" s="166">
        <v>-8.4309999999999992</v>
      </c>
      <c r="FD57" s="166">
        <v>5.6349999999999998</v>
      </c>
      <c r="FE57" s="166">
        <v>0</v>
      </c>
      <c r="FF57" s="166">
        <v>5.2961</v>
      </c>
      <c r="FG57" s="166">
        <v>4.9218999999999999</v>
      </c>
      <c r="FH57" s="166">
        <v>5.3423999999999996</v>
      </c>
      <c r="FI57" s="166">
        <v>4.1746999999999996</v>
      </c>
      <c r="FJ57" s="166">
        <v>14.7362</v>
      </c>
      <c r="FK57" s="166">
        <v>14.7362</v>
      </c>
      <c r="FL57" s="166">
        <v>-13.898899999999999</v>
      </c>
      <c r="FM57" s="166">
        <v>29.6416</v>
      </c>
      <c r="FN57" s="166">
        <v>29.258299999999998</v>
      </c>
      <c r="FO57" s="166">
        <v>-4.8505000000000003</v>
      </c>
      <c r="FP57" s="166">
        <v>0</v>
      </c>
      <c r="FQ57" s="166">
        <v>24.816099999999999</v>
      </c>
      <c r="FR57" s="166">
        <v>-13.68</v>
      </c>
      <c r="FS57" s="166">
        <v>9.5999999999999992E-3</v>
      </c>
      <c r="FT57" s="166">
        <v>0.27950000000000003</v>
      </c>
      <c r="FU57" s="166">
        <v>1.85</v>
      </c>
      <c r="FV57" s="166">
        <v>4.76</v>
      </c>
      <c r="FW57" s="166">
        <v>-17.462499999999999</v>
      </c>
      <c r="FX57" s="166">
        <v>3.1520000000000001</v>
      </c>
      <c r="FY57" s="166">
        <v>2.7349999999999999</v>
      </c>
      <c r="FZ57" s="166">
        <v>0.88300000000000001</v>
      </c>
      <c r="GA57" s="166">
        <v>0</v>
      </c>
      <c r="GB57" s="166">
        <v>-7.78</v>
      </c>
      <c r="GC57" s="166">
        <v>8.3053000000000008</v>
      </c>
      <c r="GD57" s="166">
        <v>15.499599999999999</v>
      </c>
      <c r="GE57" s="166">
        <v>-4.76</v>
      </c>
      <c r="GF57" s="166">
        <v>41.7271</v>
      </c>
      <c r="GG57" s="166">
        <v>-0.1</v>
      </c>
      <c r="GH57" s="166">
        <v>33.6111</v>
      </c>
      <c r="GI57" s="166">
        <v>-2.6435</v>
      </c>
      <c r="GJ57" s="166">
        <v>-2.7294999999999998</v>
      </c>
      <c r="GK57" s="166">
        <v>3.8847999999999998</v>
      </c>
      <c r="GL57" s="166">
        <v>0</v>
      </c>
      <c r="GM57" s="166">
        <v>0</v>
      </c>
      <c r="GN57" s="166">
        <v>-13.6393</v>
      </c>
      <c r="GO57" s="166">
        <v>-6.1992000000000003</v>
      </c>
      <c r="GP57" s="166">
        <v>2.5794000000000001</v>
      </c>
      <c r="GQ57" s="166">
        <v>-18.561499999999999</v>
      </c>
      <c r="GR57" s="166">
        <v>9.4968000000000004</v>
      </c>
      <c r="GS57" s="166">
        <v>9.6563999999999997</v>
      </c>
      <c r="GT57" s="166">
        <v>164.4162</v>
      </c>
      <c r="GU57" s="166">
        <v>0.21859999999999999</v>
      </c>
      <c r="GV57" s="166">
        <v>-1.6244000000000001</v>
      </c>
      <c r="GW57" s="166">
        <v>9.56</v>
      </c>
      <c r="GX57" s="166">
        <v>5.2511000000000001</v>
      </c>
      <c r="GY57" s="166">
        <v>8.9009999999999998</v>
      </c>
      <c r="GZ57" s="166">
        <v>9.1780000000000008</v>
      </c>
      <c r="HA57" s="166">
        <v>5</v>
      </c>
      <c r="HB57" s="166">
        <v>28.616399999999999</v>
      </c>
      <c r="HC57" s="166">
        <v>30.4467</v>
      </c>
      <c r="HD57" s="166">
        <v>4.6100000000000003</v>
      </c>
      <c r="HE57" s="166">
        <v>0</v>
      </c>
      <c r="HF57" s="166">
        <v>39.142699999999998</v>
      </c>
      <c r="HG57" s="166">
        <v>17.3462</v>
      </c>
      <c r="HH57" s="166">
        <v>85.941999999999993</v>
      </c>
      <c r="HI57" s="166">
        <v>12.423400000000001</v>
      </c>
      <c r="HJ57" s="166">
        <v>12.921099999999999</v>
      </c>
      <c r="HK57" s="166">
        <v>-7.1643999999999997</v>
      </c>
      <c r="HL57" s="166">
        <v>0</v>
      </c>
      <c r="HM57" s="166">
        <v>-11.3788</v>
      </c>
      <c r="HN57" s="166">
        <v>-11.0198</v>
      </c>
      <c r="HO57" s="166">
        <v>57.545900000000003</v>
      </c>
      <c r="HP57" s="166">
        <v>56.507800000000003</v>
      </c>
      <c r="HQ57" s="166">
        <v>-6.3928000000000003</v>
      </c>
      <c r="HR57" s="166">
        <v>-5.6512000000000002</v>
      </c>
      <c r="HS57" s="166">
        <v>-2.673</v>
      </c>
      <c r="HT57" s="166">
        <v>-2.6457000000000002</v>
      </c>
      <c r="HU57" s="166">
        <v>28.27</v>
      </c>
      <c r="HV57" s="166">
        <v>28.27</v>
      </c>
      <c r="HW57" s="166">
        <v>-22.6</v>
      </c>
      <c r="HX57" s="166">
        <v>-22.4</v>
      </c>
      <c r="HY57" s="166">
        <v>1.3192999999999999</v>
      </c>
      <c r="HZ57" s="166">
        <v>15.04</v>
      </c>
      <c r="IA57" s="166">
        <v>117.3481</v>
      </c>
      <c r="IB57" s="166">
        <v>0.86619999999999997</v>
      </c>
      <c r="IC57" s="166">
        <v>0.84389999999999998</v>
      </c>
      <c r="ID57" s="166">
        <v>-14.4</v>
      </c>
      <c r="IE57" s="166">
        <v>-28.2</v>
      </c>
      <c r="IF57" s="166">
        <v>4.7</v>
      </c>
      <c r="IG57" s="166">
        <v>4.2</v>
      </c>
      <c r="IH57" s="166">
        <v>-17.241399999999999</v>
      </c>
      <c r="II57" s="166">
        <v>-17.089700000000001</v>
      </c>
      <c r="IJ57" s="166">
        <v>-113.8914</v>
      </c>
      <c r="IK57" s="166">
        <v>39.7258</v>
      </c>
      <c r="IL57" s="166">
        <v>-227.3374</v>
      </c>
      <c r="IM57" s="166">
        <v>-18.433399999999999</v>
      </c>
      <c r="IN57" s="166">
        <v>-29.152200000000001</v>
      </c>
      <c r="IO57" s="166">
        <v>124.0598</v>
      </c>
      <c r="IP57" s="166">
        <v>95.851600000000005</v>
      </c>
      <c r="IQ57" s="166">
        <v>167.74090000000001</v>
      </c>
      <c r="IR57" s="166">
        <v>139.3339</v>
      </c>
      <c r="IS57" s="166">
        <v>62.603999999999999</v>
      </c>
      <c r="IT57" s="166">
        <v>35.101999999999997</v>
      </c>
      <c r="IU57" s="166">
        <v>34.3322</v>
      </c>
      <c r="IV57" s="166">
        <v>8.8841999999999999</v>
      </c>
      <c r="IW57" s="166">
        <v>221.53399999999999</v>
      </c>
      <c r="IX57" s="166">
        <v>-198.1705</v>
      </c>
      <c r="IY57" s="166">
        <v>8.9385999999999992</v>
      </c>
      <c r="IZ57" s="166">
        <v>62.923200000000001</v>
      </c>
      <c r="JA57" s="166">
        <v>1.4075</v>
      </c>
      <c r="JB57" s="166">
        <v>0</v>
      </c>
      <c r="JC57" s="166">
        <v>-4.96</v>
      </c>
      <c r="JD57" s="166">
        <v>0.104</v>
      </c>
      <c r="JE57" s="166">
        <v>9.6000000000000002E-2</v>
      </c>
      <c r="JF57" s="166">
        <v>8.48</v>
      </c>
      <c r="JG57" s="166">
        <v>0</v>
      </c>
      <c r="JH57" s="166">
        <v>-1.9177</v>
      </c>
      <c r="JI57" s="166">
        <v>0.61799999999999999</v>
      </c>
      <c r="JJ57" s="166">
        <v>10.1091</v>
      </c>
      <c r="JK57" s="166">
        <v>-7.7347999999999999</v>
      </c>
      <c r="JL57" s="166">
        <v>5.9</v>
      </c>
      <c r="JM57" s="166">
        <v>8.8109999999999999</v>
      </c>
      <c r="JN57" s="166">
        <v>7.923</v>
      </c>
      <c r="JO57" s="166">
        <v>2.2488000000000001</v>
      </c>
      <c r="JP57" s="166">
        <v>2.5889000000000002</v>
      </c>
      <c r="JQ57" s="166">
        <v>4.3890000000000002</v>
      </c>
      <c r="JR57" s="166">
        <v>4.3000999999999996</v>
      </c>
      <c r="JS57" s="166">
        <v>3.6254</v>
      </c>
      <c r="JT57" s="166">
        <v>0</v>
      </c>
      <c r="JU57" s="166">
        <v>30.2</v>
      </c>
      <c r="JV57" s="166">
        <v>7.399</v>
      </c>
      <c r="JW57" s="166">
        <v>1.23</v>
      </c>
      <c r="JX57" s="166">
        <v>0</v>
      </c>
      <c r="JY57" s="166">
        <v>-12.1073</v>
      </c>
      <c r="JZ57" s="166">
        <v>3.6991999999999998</v>
      </c>
      <c r="KA57" s="166">
        <v>-18.764600000000002</v>
      </c>
      <c r="KB57" s="166">
        <v>-10.8066</v>
      </c>
      <c r="KC57" s="166">
        <v>-7.4386000000000001</v>
      </c>
      <c r="KD57" s="166">
        <v>-18.3276</v>
      </c>
      <c r="KE57" s="166">
        <v>3.1732999999999998</v>
      </c>
      <c r="KF57" s="166">
        <v>-17.7</v>
      </c>
      <c r="KG57" s="166">
        <v>16.600000000000001</v>
      </c>
      <c r="KH57" s="166">
        <v>48.998899999999999</v>
      </c>
      <c r="KI57" s="166">
        <v>-74.928700000000006</v>
      </c>
    </row>
    <row r="58" spans="1:295" x14ac:dyDescent="0.25">
      <c r="A58" s="225" t="s">
        <v>841</v>
      </c>
      <c r="B58" s="225"/>
      <c r="C58" s="166">
        <v>0</v>
      </c>
      <c r="D58" s="166">
        <v>2.0851999999999999</v>
      </c>
      <c r="E58" s="166">
        <v>-12.4899</v>
      </c>
      <c r="F58" s="166">
        <v>-0.46310000000000001</v>
      </c>
      <c r="G58" s="166">
        <v>6.1859000000000002</v>
      </c>
      <c r="H58" s="166">
        <v>0</v>
      </c>
      <c r="I58" s="166">
        <v>11.636100000000001</v>
      </c>
      <c r="J58" s="166">
        <v>0</v>
      </c>
      <c r="K58" s="166">
        <v>7.0105000000000004</v>
      </c>
      <c r="L58" s="166">
        <v>2.2399</v>
      </c>
      <c r="M58" s="166">
        <v>2.5709</v>
      </c>
      <c r="N58" s="166">
        <v>-19.98</v>
      </c>
      <c r="O58" s="166">
        <v>-37.4</v>
      </c>
      <c r="P58" s="166">
        <v>-4.4000000000000004</v>
      </c>
      <c r="Q58" s="166">
        <v>0.82799999999999996</v>
      </c>
      <c r="R58" s="166">
        <v>-24.2</v>
      </c>
      <c r="S58" s="166">
        <v>-1.1215999999999999</v>
      </c>
      <c r="T58" s="166">
        <v>-3.8778000000000001</v>
      </c>
      <c r="U58" s="166">
        <v>1.7935000000000001</v>
      </c>
      <c r="V58" s="166">
        <v>1.6959</v>
      </c>
      <c r="W58" s="166">
        <v>3.3239999999999998</v>
      </c>
      <c r="X58" s="166">
        <v>0.1479</v>
      </c>
      <c r="Y58" s="166">
        <v>-1.2103999999999999</v>
      </c>
      <c r="Z58" s="166">
        <v>1.1358999999999999</v>
      </c>
      <c r="AA58" s="166">
        <v>0</v>
      </c>
      <c r="AB58" s="166">
        <v>-1.1816</v>
      </c>
      <c r="AC58" s="166">
        <v>-1.431</v>
      </c>
      <c r="AD58" s="166">
        <v>-1.421</v>
      </c>
      <c r="AE58" s="166">
        <v>2.4510000000000001</v>
      </c>
      <c r="AF58" s="166">
        <v>-22.2</v>
      </c>
      <c r="AG58" s="166">
        <v>-15.4</v>
      </c>
      <c r="AH58" s="166">
        <v>0</v>
      </c>
      <c r="AI58" s="166">
        <v>0</v>
      </c>
      <c r="AJ58" s="166">
        <v>-17</v>
      </c>
      <c r="AK58" s="166">
        <v>-17.07</v>
      </c>
      <c r="AL58" s="166">
        <v>-10</v>
      </c>
      <c r="AM58" s="166">
        <v>-13.82</v>
      </c>
      <c r="AN58" s="166">
        <v>-13.89</v>
      </c>
      <c r="AO58" s="166">
        <v>0.60240000000000005</v>
      </c>
      <c r="AP58" s="166">
        <v>3.1612</v>
      </c>
      <c r="AQ58" s="166">
        <v>4.8662000000000001</v>
      </c>
      <c r="AR58" s="166">
        <v>6.1260000000000003</v>
      </c>
      <c r="AS58" s="166">
        <v>-24.808</v>
      </c>
      <c r="AT58" s="166">
        <v>-17.816600000000001</v>
      </c>
      <c r="AU58" s="166">
        <v>-17.645</v>
      </c>
      <c r="AV58" s="166">
        <v>-1.2133</v>
      </c>
      <c r="AW58" s="166">
        <v>-1.2169000000000001</v>
      </c>
      <c r="AX58" s="166">
        <v>-29.203099999999999</v>
      </c>
      <c r="AY58" s="166">
        <v>-27.3277</v>
      </c>
      <c r="AZ58" s="166">
        <v>-1.5782</v>
      </c>
      <c r="BA58" s="166">
        <v>-7.8718000000000004</v>
      </c>
      <c r="BB58" s="166">
        <v>55.824199999999998</v>
      </c>
      <c r="BC58" s="166">
        <v>-2.8744000000000001</v>
      </c>
      <c r="BD58" s="166">
        <v>-6.8</v>
      </c>
      <c r="BE58" s="166">
        <v>-7.1</v>
      </c>
      <c r="BF58" s="166">
        <v>-29.3005</v>
      </c>
      <c r="BG58" s="166">
        <v>-28.9495</v>
      </c>
      <c r="BH58" s="166">
        <v>-2.8222999999999998</v>
      </c>
      <c r="BI58" s="166">
        <v>0</v>
      </c>
      <c r="BJ58" s="166">
        <v>-0.25679999999999997</v>
      </c>
      <c r="BK58" s="166">
        <v>1.6281000000000001</v>
      </c>
      <c r="BL58" s="166">
        <v>-0.67830000000000001</v>
      </c>
      <c r="BM58" s="166">
        <v>-0.96530000000000005</v>
      </c>
      <c r="BN58" s="166">
        <v>-113.34569999999999</v>
      </c>
      <c r="BO58" s="166">
        <v>26.032299999999999</v>
      </c>
      <c r="BP58" s="166">
        <v>25.8492</v>
      </c>
      <c r="BQ58" s="166">
        <v>-21.996099999999998</v>
      </c>
      <c r="BR58" s="166">
        <v>-170.33510000000001</v>
      </c>
      <c r="BS58" s="166">
        <v>0</v>
      </c>
      <c r="BT58" s="166">
        <v>0</v>
      </c>
      <c r="BU58" s="166">
        <v>0</v>
      </c>
      <c r="BV58" s="166">
        <v>6.3170999999999999</v>
      </c>
      <c r="BW58" s="166">
        <v>0</v>
      </c>
      <c r="BX58" s="166">
        <v>0</v>
      </c>
      <c r="BY58" s="166">
        <v>-17.059999999999999</v>
      </c>
      <c r="BZ58" s="166">
        <v>-21.02</v>
      </c>
      <c r="CA58" s="166">
        <v>-27.724900000000002</v>
      </c>
      <c r="CB58" s="166">
        <v>-27.992799999999999</v>
      </c>
      <c r="CC58" s="166">
        <v>25.0809</v>
      </c>
      <c r="CD58" s="166">
        <v>24.925899999999999</v>
      </c>
      <c r="CE58" s="166">
        <v>-5.2342000000000004</v>
      </c>
      <c r="CF58" s="166">
        <v>-22.649699999999999</v>
      </c>
      <c r="CG58" s="166">
        <v>-22.730599999999999</v>
      </c>
      <c r="CH58" s="166">
        <v>0.61770000000000003</v>
      </c>
      <c r="CI58" s="166">
        <v>0</v>
      </c>
      <c r="CJ58" s="166">
        <v>0</v>
      </c>
      <c r="CK58" s="166">
        <v>0</v>
      </c>
      <c r="CL58" s="166">
        <v>14.7</v>
      </c>
      <c r="CM58" s="166">
        <v>11.5</v>
      </c>
      <c r="CN58" s="166">
        <v>-3.77</v>
      </c>
      <c r="CO58" s="166">
        <v>20.9222</v>
      </c>
      <c r="CP58" s="166">
        <v>21.021999999999998</v>
      </c>
      <c r="CQ58" s="166">
        <v>19.252099999999999</v>
      </c>
      <c r="CR58" s="166">
        <v>71.365099999999998</v>
      </c>
      <c r="CS58" s="166">
        <v>71.299800000000005</v>
      </c>
      <c r="CT58" s="166">
        <v>-35.190199999999997</v>
      </c>
      <c r="CU58" s="166">
        <v>-72.44</v>
      </c>
      <c r="CV58" s="166">
        <v>-35.162999999999997</v>
      </c>
      <c r="CW58" s="166">
        <v>1.8821000000000001</v>
      </c>
      <c r="CX58" s="166">
        <v>16.09</v>
      </c>
      <c r="CY58" s="166">
        <v>5.48</v>
      </c>
      <c r="CZ58" s="166">
        <v>3.5985999999999998</v>
      </c>
      <c r="DA58" s="166">
        <v>3.9093</v>
      </c>
      <c r="DB58" s="166">
        <v>-12.26</v>
      </c>
      <c r="DC58" s="166">
        <v>0</v>
      </c>
      <c r="DD58" s="166">
        <v>0</v>
      </c>
      <c r="DE58" s="166">
        <v>0</v>
      </c>
      <c r="DF58" s="166">
        <v>-0.30170000000000002</v>
      </c>
      <c r="DG58" s="166">
        <v>0</v>
      </c>
      <c r="DH58" s="166">
        <v>-6.4294000000000002</v>
      </c>
      <c r="DI58" s="166">
        <v>-8.3000000000000007</v>
      </c>
      <c r="DJ58" s="166">
        <v>-7.8</v>
      </c>
      <c r="DK58" s="166">
        <v>-5.0377999999999998</v>
      </c>
      <c r="DL58" s="166">
        <v>-4.1142000000000003</v>
      </c>
      <c r="DM58" s="166">
        <v>1.1089</v>
      </c>
      <c r="DN58" s="166">
        <v>0.748</v>
      </c>
      <c r="DO58" s="166">
        <v>-4.08</v>
      </c>
      <c r="DP58" s="166">
        <v>-4.45</v>
      </c>
      <c r="DQ58" s="166">
        <v>4.1695000000000002</v>
      </c>
      <c r="DR58" s="166">
        <v>-32.931899999999999</v>
      </c>
      <c r="DS58" s="166">
        <v>-9.91</v>
      </c>
      <c r="DT58" s="166">
        <v>-10.039999999999999</v>
      </c>
      <c r="DU58" s="166">
        <v>1.6</v>
      </c>
      <c r="DV58" s="166">
        <v>24.63</v>
      </c>
      <c r="DW58" s="166">
        <v>-30.4</v>
      </c>
      <c r="DX58" s="166">
        <v>-15.0909</v>
      </c>
      <c r="DY58" s="166">
        <v>-43.782899999999998</v>
      </c>
      <c r="DZ58" s="166">
        <v>-43.472700000000003</v>
      </c>
      <c r="EA58" s="166">
        <v>9.5817999999999994</v>
      </c>
      <c r="EB58" s="166">
        <v>-22.2895</v>
      </c>
      <c r="EC58" s="166">
        <v>-30.904299999999999</v>
      </c>
      <c r="ED58" s="166">
        <v>-30.358000000000001</v>
      </c>
      <c r="EE58" s="166">
        <v>-32.405799999999999</v>
      </c>
      <c r="EF58" s="166">
        <v>-31.427299999999999</v>
      </c>
      <c r="EG58" s="166">
        <v>-10.86</v>
      </c>
      <c r="EH58" s="166">
        <v>-142.0052</v>
      </c>
      <c r="EI58" s="166">
        <v>-80.907399999999996</v>
      </c>
      <c r="EJ58" s="166">
        <v>0</v>
      </c>
      <c r="EK58" s="166">
        <v>-12.7515</v>
      </c>
      <c r="EL58" s="166">
        <v>-12.2783</v>
      </c>
      <c r="EM58" s="166">
        <v>0</v>
      </c>
      <c r="EN58" s="166">
        <v>-13.34</v>
      </c>
      <c r="EO58" s="166">
        <v>0</v>
      </c>
      <c r="EP58" s="166">
        <v>-12.804</v>
      </c>
      <c r="EQ58" s="166">
        <v>-31.4727</v>
      </c>
      <c r="ER58" s="166">
        <v>-31.337299999999999</v>
      </c>
      <c r="ES58" s="166">
        <v>-5.7281000000000004</v>
      </c>
      <c r="ET58" s="166">
        <v>-15.84</v>
      </c>
      <c r="EU58" s="166">
        <v>-18.52</v>
      </c>
      <c r="EV58" s="166">
        <v>-4.3</v>
      </c>
      <c r="EW58" s="166">
        <v>1.2923</v>
      </c>
      <c r="EX58" s="166">
        <v>-17.4255</v>
      </c>
      <c r="EY58" s="166">
        <v>-11.8352</v>
      </c>
      <c r="EZ58" s="166">
        <v>-11.948399999999999</v>
      </c>
      <c r="FA58" s="166">
        <v>6.3967999999999998</v>
      </c>
      <c r="FB58" s="166">
        <v>-4.13</v>
      </c>
      <c r="FC58" s="166">
        <v>-31.582999999999998</v>
      </c>
      <c r="FD58" s="166">
        <v>3.9523999999999999</v>
      </c>
      <c r="FE58" s="166">
        <v>0</v>
      </c>
      <c r="FF58" s="166">
        <v>3.6749999999999998</v>
      </c>
      <c r="FG58" s="166">
        <v>0</v>
      </c>
      <c r="FH58" s="166">
        <v>0</v>
      </c>
      <c r="FI58" s="166">
        <v>0</v>
      </c>
      <c r="FJ58" s="166">
        <v>7.5354999999999999</v>
      </c>
      <c r="FK58" s="166">
        <v>7.7030000000000003</v>
      </c>
      <c r="FL58" s="166">
        <v>-31.4818</v>
      </c>
      <c r="FM58" s="166">
        <v>16.594100000000001</v>
      </c>
      <c r="FN58" s="166">
        <v>16.1663</v>
      </c>
      <c r="FO58" s="166">
        <v>-17.789400000000001</v>
      </c>
      <c r="FP58" s="166">
        <v>-9.3480000000000008</v>
      </c>
      <c r="FQ58" s="166">
        <v>17.823799999999999</v>
      </c>
      <c r="FR58" s="166">
        <v>-19.95</v>
      </c>
      <c r="FS58" s="166">
        <v>-2.5081000000000002</v>
      </c>
      <c r="FT58" s="166">
        <v>0.13850000000000001</v>
      </c>
      <c r="FU58" s="166">
        <v>-0.35</v>
      </c>
      <c r="FV58" s="166">
        <v>-0.35</v>
      </c>
      <c r="FW58" s="166">
        <v>-25.236000000000001</v>
      </c>
      <c r="FX58" s="166">
        <v>0</v>
      </c>
      <c r="FY58" s="166">
        <v>1.5940000000000001</v>
      </c>
      <c r="FZ58" s="166">
        <v>-0.35799999999999998</v>
      </c>
      <c r="GA58" s="166">
        <v>0</v>
      </c>
      <c r="GB58" s="166">
        <v>-16.48</v>
      </c>
      <c r="GC58" s="166">
        <v>-14.958</v>
      </c>
      <c r="GD58" s="166">
        <v>-6.8181000000000003</v>
      </c>
      <c r="GE58" s="166">
        <v>-6.83</v>
      </c>
      <c r="GF58" s="166">
        <v>32.380499999999998</v>
      </c>
      <c r="GG58" s="166">
        <v>-0.1</v>
      </c>
      <c r="GH58" s="166">
        <v>16.697900000000001</v>
      </c>
      <c r="GI58" s="166">
        <v>-13.567500000000001</v>
      </c>
      <c r="GJ58" s="166">
        <v>-14.3218</v>
      </c>
      <c r="GK58" s="166">
        <v>1.7910999999999999</v>
      </c>
      <c r="GL58" s="166">
        <v>0</v>
      </c>
      <c r="GM58" s="166">
        <v>0</v>
      </c>
      <c r="GN58" s="166">
        <v>-17.3965</v>
      </c>
      <c r="GO58" s="166">
        <v>-27.437200000000001</v>
      </c>
      <c r="GP58" s="166">
        <v>-0.57720000000000005</v>
      </c>
      <c r="GQ58" s="166">
        <v>-27.311199999999999</v>
      </c>
      <c r="GR58" s="166">
        <v>5.4532999999999996</v>
      </c>
      <c r="GS58" s="166">
        <v>4.8920000000000003</v>
      </c>
      <c r="GT58" s="166">
        <v>109.943</v>
      </c>
      <c r="GU58" s="166">
        <v>-8.7851999999999997</v>
      </c>
      <c r="GV58" s="166">
        <v>-10.264200000000001</v>
      </c>
      <c r="GW58" s="166">
        <v>-16.189599999999999</v>
      </c>
      <c r="GX58" s="166">
        <v>1.9849000000000001</v>
      </c>
      <c r="GY58" s="166">
        <v>5.3917000000000002</v>
      </c>
      <c r="GZ58" s="166">
        <v>5.4275000000000002</v>
      </c>
      <c r="HA58" s="166">
        <v>1</v>
      </c>
      <c r="HB58" s="166">
        <v>17.924600000000002</v>
      </c>
      <c r="HC58" s="166">
        <v>20.401900000000001</v>
      </c>
      <c r="HD58" s="166">
        <v>-5.03</v>
      </c>
      <c r="HE58" s="166">
        <v>-7.0332999999999997</v>
      </c>
      <c r="HF58" s="166">
        <v>14.6706</v>
      </c>
      <c r="HG58" s="166">
        <v>-13.6121</v>
      </c>
      <c r="HH58" s="166">
        <v>55.177199999999999</v>
      </c>
      <c r="HI58" s="166">
        <v>-10.3782</v>
      </c>
      <c r="HJ58" s="166">
        <v>-9.6516999999999999</v>
      </c>
      <c r="HK58" s="166">
        <v>-13.1153</v>
      </c>
      <c r="HL58" s="166">
        <v>0</v>
      </c>
      <c r="HM58" s="166">
        <v>-16.53</v>
      </c>
      <c r="HN58" s="166">
        <v>-16.351400000000002</v>
      </c>
      <c r="HO58" s="166">
        <v>19.2483</v>
      </c>
      <c r="HP58" s="166">
        <v>19.1814</v>
      </c>
      <c r="HQ58" s="166">
        <v>-20.5763</v>
      </c>
      <c r="HR58" s="166">
        <v>-20.004999999999999</v>
      </c>
      <c r="HS58" s="166">
        <v>-33.963700000000003</v>
      </c>
      <c r="HT58" s="166">
        <v>-34.601500000000001</v>
      </c>
      <c r="HU58" s="166">
        <v>10.11</v>
      </c>
      <c r="HV58" s="166">
        <v>10.25</v>
      </c>
      <c r="HW58" s="166">
        <v>-41.3</v>
      </c>
      <c r="HX58" s="166">
        <v>-41.2</v>
      </c>
      <c r="HY58" s="166">
        <v>0.70409999999999995</v>
      </c>
      <c r="HZ58" s="166">
        <v>-12.64</v>
      </c>
      <c r="IA58" s="166">
        <v>81.647900000000007</v>
      </c>
      <c r="IB58" s="166">
        <v>-13.3187</v>
      </c>
      <c r="IC58" s="166">
        <v>-13.4734</v>
      </c>
      <c r="ID58" s="166">
        <v>-21.6</v>
      </c>
      <c r="IE58" s="166">
        <v>-43.9</v>
      </c>
      <c r="IF58" s="166">
        <v>-9.1999999999999993</v>
      </c>
      <c r="IG58" s="166">
        <v>-9.6999999999999993</v>
      </c>
      <c r="IH58" s="166">
        <v>-18.427099999999999</v>
      </c>
      <c r="II58" s="166">
        <v>-18.2486</v>
      </c>
      <c r="IJ58" s="166">
        <v>-167.2638</v>
      </c>
      <c r="IK58" s="166">
        <v>9.8610000000000007</v>
      </c>
      <c r="IL58" s="166">
        <v>-278.00130000000001</v>
      </c>
      <c r="IM58" s="166">
        <v>-36.0608</v>
      </c>
      <c r="IN58" s="166">
        <v>-45.380899999999997</v>
      </c>
      <c r="IO58" s="166">
        <v>73.786500000000004</v>
      </c>
      <c r="IP58" s="166">
        <v>39.429900000000004</v>
      </c>
      <c r="IQ58" s="166">
        <v>98.503100000000003</v>
      </c>
      <c r="IR58" s="166">
        <v>80.372799999999998</v>
      </c>
      <c r="IS58" s="166">
        <v>-2.2088000000000001</v>
      </c>
      <c r="IT58" s="166">
        <v>18.849299999999999</v>
      </c>
      <c r="IU58" s="166">
        <v>19.105</v>
      </c>
      <c r="IV58" s="166">
        <v>-55.576500000000003</v>
      </c>
      <c r="IW58" s="166">
        <v>117.74039999999999</v>
      </c>
      <c r="IX58" s="166">
        <v>-252.42410000000001</v>
      </c>
      <c r="IY58" s="166">
        <v>-55.253500000000003</v>
      </c>
      <c r="IZ58" s="166">
        <v>-5.5681000000000003</v>
      </c>
      <c r="JA58" s="166">
        <v>-1.4514</v>
      </c>
      <c r="JB58" s="166">
        <v>0</v>
      </c>
      <c r="JC58" s="166">
        <v>-12.88</v>
      </c>
      <c r="JD58" s="166">
        <v>-0.93400000000000005</v>
      </c>
      <c r="JE58" s="166">
        <v>-0.93799999999999994</v>
      </c>
      <c r="JF58" s="166">
        <v>0.96</v>
      </c>
      <c r="JG58" s="166">
        <v>-6.4</v>
      </c>
      <c r="JH58" s="166">
        <v>-6.3304999999999998</v>
      </c>
      <c r="JI58" s="166">
        <v>-5.0674999999999999</v>
      </c>
      <c r="JJ58" s="166">
        <v>1.2894000000000001</v>
      </c>
      <c r="JK58" s="166">
        <v>-14.7936</v>
      </c>
      <c r="JL58" s="166">
        <v>-1.6</v>
      </c>
      <c r="JM58" s="166">
        <v>0.36799999999999999</v>
      </c>
      <c r="JN58" s="166">
        <v>0.20200000000000001</v>
      </c>
      <c r="JO58" s="166">
        <v>0</v>
      </c>
      <c r="JP58" s="166">
        <v>0</v>
      </c>
      <c r="JQ58" s="166">
        <v>2.3454000000000002</v>
      </c>
      <c r="JR58" s="166">
        <v>2.3129</v>
      </c>
      <c r="JS58" s="166">
        <v>2.2519999999999998</v>
      </c>
      <c r="JT58" s="166">
        <v>0</v>
      </c>
      <c r="JU58" s="166">
        <v>15.1</v>
      </c>
      <c r="JV58" s="166">
        <v>-0.4446</v>
      </c>
      <c r="JW58" s="166">
        <v>-0.18</v>
      </c>
      <c r="JX58" s="166">
        <v>0</v>
      </c>
      <c r="JY58" s="166">
        <v>-20.9558</v>
      </c>
      <c r="JZ58" s="166">
        <v>0.43630000000000002</v>
      </c>
      <c r="KA58" s="166">
        <v>-25.434200000000001</v>
      </c>
      <c r="KB58" s="166">
        <v>-20.348600000000001</v>
      </c>
      <c r="KC58" s="166">
        <v>-10.758800000000001</v>
      </c>
      <c r="KD58" s="166">
        <v>-26.898099999999999</v>
      </c>
      <c r="KE58" s="166">
        <v>-2.2719999999999998</v>
      </c>
      <c r="KF58" s="166">
        <v>-32.700000000000003</v>
      </c>
      <c r="KG58" s="166">
        <v>2.6</v>
      </c>
      <c r="KH58" s="166">
        <v>11.706899999999999</v>
      </c>
      <c r="KI58" s="166">
        <v>-118.7814</v>
      </c>
    </row>
    <row r="59" spans="1:295" x14ac:dyDescent="0.25">
      <c r="A59" s="225" t="s">
        <v>842</v>
      </c>
      <c r="B59" s="225"/>
      <c r="C59" s="166">
        <v>0</v>
      </c>
      <c r="D59" s="166">
        <v>4.2205416666666666</v>
      </c>
      <c r="E59" s="166">
        <v>-9.1124770833333333</v>
      </c>
      <c r="F59" s="166">
        <v>2.6064604166666667</v>
      </c>
      <c r="G59" s="166">
        <v>7.9648791666666661</v>
      </c>
      <c r="H59" s="166">
        <v>0</v>
      </c>
      <c r="I59" s="166">
        <v>17.158325000000001</v>
      </c>
      <c r="J59" s="166">
        <v>0</v>
      </c>
      <c r="K59" s="166">
        <v>15.733929166666668</v>
      </c>
      <c r="L59" s="166">
        <v>6.4237166666666674</v>
      </c>
      <c r="M59" s="166">
        <v>6.7253229166666664</v>
      </c>
      <c r="N59" s="166">
        <v>-10.571428571428571</v>
      </c>
      <c r="O59" s="166">
        <v>-28.279166666666665</v>
      </c>
      <c r="P59" s="166">
        <v>5.4297872340425535</v>
      </c>
      <c r="Q59" s="166">
        <v>3.8976585365853662</v>
      </c>
      <c r="R59" s="166">
        <v>-18.604347826086958</v>
      </c>
      <c r="S59" s="166">
        <v>0.39424583333333335</v>
      </c>
      <c r="T59" s="166">
        <v>-0.99926875000000004</v>
      </c>
      <c r="U59" s="166">
        <v>4.6944625000000002</v>
      </c>
      <c r="V59" s="166">
        <v>4.6234958333333331</v>
      </c>
      <c r="W59" s="166">
        <v>8.2129750000000001</v>
      </c>
      <c r="X59" s="166">
        <v>2.757225</v>
      </c>
      <c r="Y59" s="166">
        <v>0.58206666666666662</v>
      </c>
      <c r="Z59" s="166">
        <v>1.9728958333333335</v>
      </c>
      <c r="AA59" s="166">
        <v>0</v>
      </c>
      <c r="AB59" s="166">
        <v>-0.75034999999999996</v>
      </c>
      <c r="AC59" s="166">
        <v>-1.0426</v>
      </c>
      <c r="AD59" s="166">
        <v>-1.0370217391304348</v>
      </c>
      <c r="AE59" s="166">
        <v>3.1193749999999998</v>
      </c>
      <c r="AF59" s="166">
        <v>-11.71404255319149</v>
      </c>
      <c r="AG59" s="166">
        <v>-1.1000000000000001</v>
      </c>
      <c r="AH59" s="166">
        <v>0</v>
      </c>
      <c r="AI59" s="166">
        <v>0</v>
      </c>
      <c r="AJ59" s="166">
        <v>-13.129791666666666</v>
      </c>
      <c r="AK59" s="166">
        <v>-13.123958333333333</v>
      </c>
      <c r="AL59" s="166">
        <v>-10</v>
      </c>
      <c r="AM59" s="166">
        <v>-10.263913043478261</v>
      </c>
      <c r="AN59" s="166">
        <v>-10.273043478260869</v>
      </c>
      <c r="AO59" s="166">
        <v>4.4002999999999997</v>
      </c>
      <c r="AP59" s="166">
        <v>3.7827541666666669</v>
      </c>
      <c r="AQ59" s="166">
        <v>9.9890666666666661</v>
      </c>
      <c r="AR59" s="166">
        <v>12.221377083333334</v>
      </c>
      <c r="AS59" s="166">
        <v>-16.435685416666665</v>
      </c>
      <c r="AT59" s="166">
        <v>-14.168962499999999</v>
      </c>
      <c r="AU59" s="166">
        <v>-13.911364583333333</v>
      </c>
      <c r="AV59" s="166">
        <v>8.5568020833333325</v>
      </c>
      <c r="AW59" s="166">
        <v>9.162735416666667</v>
      </c>
      <c r="AX59" s="166">
        <v>-19.011027083333332</v>
      </c>
      <c r="AY59" s="166">
        <v>-16.627675</v>
      </c>
      <c r="AZ59" s="166">
        <v>1.3022255319148937</v>
      </c>
      <c r="BA59" s="166">
        <v>5.4352499999999999</v>
      </c>
      <c r="BB59" s="166">
        <v>94.342381250000003</v>
      </c>
      <c r="BC59" s="166">
        <v>6.1600395833333339</v>
      </c>
      <c r="BD59" s="166">
        <v>-4.6833333333333336</v>
      </c>
      <c r="BE59" s="166">
        <v>-4.9291666666666663</v>
      </c>
      <c r="BF59" s="166">
        <v>-20.6346375</v>
      </c>
      <c r="BG59" s="166">
        <v>-20.606637500000001</v>
      </c>
      <c r="BH59" s="166">
        <v>-2.2214979166666664</v>
      </c>
      <c r="BI59" s="166">
        <v>0</v>
      </c>
      <c r="BJ59" s="166">
        <v>14.538933333333334</v>
      </c>
      <c r="BK59" s="166">
        <v>4.7693041666666671</v>
      </c>
      <c r="BL59" s="166">
        <v>1.9957277777777778</v>
      </c>
      <c r="BM59" s="166">
        <v>1.0636979166666667</v>
      </c>
      <c r="BN59" s="166">
        <v>-81.403014583333331</v>
      </c>
      <c r="BO59" s="166">
        <v>51.763191666666671</v>
      </c>
      <c r="BP59" s="166">
        <v>51.609958333333338</v>
      </c>
      <c r="BQ59" s="166">
        <v>22.377945833333335</v>
      </c>
      <c r="BR59" s="166">
        <v>-98.414702083333324</v>
      </c>
      <c r="BS59" s="166">
        <v>0</v>
      </c>
      <c r="BT59" s="166">
        <v>0</v>
      </c>
      <c r="BU59" s="166">
        <v>0</v>
      </c>
      <c r="BV59" s="166">
        <v>22.1372</v>
      </c>
      <c r="BW59" s="166">
        <v>9.26</v>
      </c>
      <c r="BX59" s="166">
        <v>3.9674999999999998</v>
      </c>
      <c r="BY59" s="166">
        <v>-13.469166666666666</v>
      </c>
      <c r="BZ59" s="166">
        <v>-6.1182608695652174</v>
      </c>
      <c r="CA59" s="166">
        <v>-24.066229166666666</v>
      </c>
      <c r="CB59" s="166">
        <v>-23.993666666666666</v>
      </c>
      <c r="CC59" s="166">
        <v>33.69827708333333</v>
      </c>
      <c r="CD59" s="166">
        <v>33.15854375</v>
      </c>
      <c r="CE59" s="166">
        <v>-2.4460391304347824</v>
      </c>
      <c r="CF59" s="166">
        <v>-7.0008729166666663</v>
      </c>
      <c r="CG59" s="166">
        <v>-6.9823166666666667</v>
      </c>
      <c r="CH59" s="166">
        <v>14.176887499999999</v>
      </c>
      <c r="CI59" s="166">
        <v>0</v>
      </c>
      <c r="CJ59" s="166">
        <v>0</v>
      </c>
      <c r="CK59" s="166">
        <v>0</v>
      </c>
      <c r="CL59" s="166">
        <v>22.887499999999999</v>
      </c>
      <c r="CM59" s="166">
        <v>19.056249999999999</v>
      </c>
      <c r="CN59" s="166">
        <v>-2.4845833333333336</v>
      </c>
      <c r="CO59" s="166">
        <v>32.963591666666666</v>
      </c>
      <c r="CP59" s="166">
        <v>32.973514583333333</v>
      </c>
      <c r="CQ59" s="166">
        <v>31.231093749999999</v>
      </c>
      <c r="CR59" s="166">
        <v>81.942393749999994</v>
      </c>
      <c r="CS59" s="166">
        <v>82.196393749999999</v>
      </c>
      <c r="CT59" s="166">
        <v>-27.851639583333331</v>
      </c>
      <c r="CU59" s="166">
        <v>-64.016433333333339</v>
      </c>
      <c r="CV59" s="166">
        <v>-25.755160416666666</v>
      </c>
      <c r="CW59" s="166">
        <v>2.7995958333333335</v>
      </c>
      <c r="CX59" s="166">
        <v>23.465416666666666</v>
      </c>
      <c r="CY59" s="166">
        <v>8.9220833333333331</v>
      </c>
      <c r="CZ59" s="166">
        <v>8.3414583333333336</v>
      </c>
      <c r="DA59" s="166">
        <v>8.511354166666667</v>
      </c>
      <c r="DB59" s="166">
        <v>-9.3424999999999994</v>
      </c>
      <c r="DC59" s="166">
        <v>0</v>
      </c>
      <c r="DD59" s="166">
        <v>0</v>
      </c>
      <c r="DE59" s="166">
        <v>0</v>
      </c>
      <c r="DF59" s="166">
        <v>18.522922916666666</v>
      </c>
      <c r="DG59" s="166">
        <v>0</v>
      </c>
      <c r="DH59" s="166">
        <v>-4.7453000000000003</v>
      </c>
      <c r="DI59" s="166">
        <v>-7.3684210526315796E-2</v>
      </c>
      <c r="DJ59" s="166">
        <v>0.91315789473684217</v>
      </c>
      <c r="DK59" s="166">
        <v>-2.5882687500000001</v>
      </c>
      <c r="DL59" s="166">
        <v>2.0998208333333332</v>
      </c>
      <c r="DM59" s="166">
        <v>9.1721062500000006</v>
      </c>
      <c r="DN59" s="166">
        <v>9.7470062500000001</v>
      </c>
      <c r="DO59" s="166">
        <v>2.4547916666666669</v>
      </c>
      <c r="DP59" s="166">
        <v>-2.6560416666666669</v>
      </c>
      <c r="DQ59" s="166">
        <v>8.8065833333333323</v>
      </c>
      <c r="DR59" s="166">
        <v>-18.281145833333333</v>
      </c>
      <c r="DS59" s="166">
        <v>-6.2795833333333331</v>
      </c>
      <c r="DT59" s="166">
        <v>-6.3995833333333341</v>
      </c>
      <c r="DU59" s="166">
        <v>6.996666666666667</v>
      </c>
      <c r="DV59" s="166">
        <v>32.651249999999997</v>
      </c>
      <c r="DW59" s="166">
        <v>-16.085610416666668</v>
      </c>
      <c r="DX59" s="166">
        <v>-8.1835229166666661</v>
      </c>
      <c r="DY59" s="166">
        <v>-37.380375000000001</v>
      </c>
      <c r="DZ59" s="166">
        <v>-37.089014583333331</v>
      </c>
      <c r="EA59" s="166">
        <v>31.063530303030301</v>
      </c>
      <c r="EB59" s="166">
        <v>-1.2570812499999999</v>
      </c>
      <c r="EC59" s="166">
        <v>-12.396956250000001</v>
      </c>
      <c r="ED59" s="166">
        <v>-12.334960416666666</v>
      </c>
      <c r="EE59" s="166">
        <v>-22.458879166666666</v>
      </c>
      <c r="EF59" s="166">
        <v>-21.890920833333332</v>
      </c>
      <c r="EG59" s="166">
        <v>-6.644354166666667</v>
      </c>
      <c r="EH59" s="166">
        <v>-85.511952083333327</v>
      </c>
      <c r="EI59" s="166">
        <v>-52.85592916666667</v>
      </c>
      <c r="EJ59" s="166">
        <v>0</v>
      </c>
      <c r="EK59" s="166">
        <v>-8.8431791666666673</v>
      </c>
      <c r="EL59" s="166">
        <v>-8.1704333333333334</v>
      </c>
      <c r="EM59" s="166">
        <v>11.612660416666666</v>
      </c>
      <c r="EN59" s="166">
        <v>-4.0474208333333337</v>
      </c>
      <c r="EO59" s="166">
        <v>0</v>
      </c>
      <c r="EP59" s="166">
        <v>4.9480000000000004</v>
      </c>
      <c r="EQ59" s="166">
        <v>-28.146389583333335</v>
      </c>
      <c r="ER59" s="166">
        <v>-27.912643750000001</v>
      </c>
      <c r="ES59" s="166">
        <v>2.246316666666667</v>
      </c>
      <c r="ET59" s="166">
        <v>-1.4077777777777778</v>
      </c>
      <c r="EU59" s="166">
        <v>-12.965</v>
      </c>
      <c r="EV59" s="166">
        <v>0.33333333333333337</v>
      </c>
      <c r="EW59" s="166">
        <v>2.9684791666666666</v>
      </c>
      <c r="EX59" s="166">
        <v>0.75260625000000003</v>
      </c>
      <c r="EY59" s="166">
        <v>-9.7801687499999996</v>
      </c>
      <c r="EZ59" s="166">
        <v>-10.005252083333332</v>
      </c>
      <c r="FA59" s="166">
        <v>9.1209229166666663</v>
      </c>
      <c r="FB59" s="166">
        <v>6.0013583333333331</v>
      </c>
      <c r="FC59" s="166">
        <v>-19.625991666666664</v>
      </c>
      <c r="FD59" s="166">
        <v>4.6216749999999998</v>
      </c>
      <c r="FE59" s="166">
        <v>0</v>
      </c>
      <c r="FF59" s="166">
        <v>4.3471020833333336</v>
      </c>
      <c r="FG59" s="166">
        <v>1.8938957446808511</v>
      </c>
      <c r="FH59" s="166">
        <v>2.0991083333333336</v>
      </c>
      <c r="FI59" s="166">
        <v>1.0385599999999999</v>
      </c>
      <c r="FJ59" s="166">
        <v>11.020714583333334</v>
      </c>
      <c r="FK59" s="166">
        <v>11.097474999999999</v>
      </c>
      <c r="FL59" s="166">
        <v>-22.498460416666667</v>
      </c>
      <c r="FM59" s="166">
        <v>21.7012125</v>
      </c>
      <c r="FN59" s="166">
        <v>21.703441666666667</v>
      </c>
      <c r="FO59" s="166">
        <v>-12.278589583333334</v>
      </c>
      <c r="FP59" s="166">
        <v>-2.0563444444444445</v>
      </c>
      <c r="FQ59" s="166">
        <v>20.732341666666663</v>
      </c>
      <c r="FR59" s="166">
        <v>-16.453333333333333</v>
      </c>
      <c r="FS59" s="166">
        <v>-1.0255333333333334</v>
      </c>
      <c r="FT59" s="166">
        <v>0.20372291666666667</v>
      </c>
      <c r="FU59" s="166">
        <v>0.51414634146341465</v>
      </c>
      <c r="FV59" s="166">
        <v>1.953125</v>
      </c>
      <c r="FW59" s="166">
        <v>-20.727960416666669</v>
      </c>
      <c r="FX59" s="166">
        <v>1.07565</v>
      </c>
      <c r="FY59" s="166">
        <v>2.2063333333333337</v>
      </c>
      <c r="FZ59" s="166">
        <v>0.66102083333333339</v>
      </c>
      <c r="GA59" s="166">
        <v>0</v>
      </c>
      <c r="GB59" s="166">
        <v>-12.440625000000001</v>
      </c>
      <c r="GC59" s="166">
        <v>-4.655429166666667</v>
      </c>
      <c r="GD59" s="166">
        <v>3.237047916666667</v>
      </c>
      <c r="GE59" s="166">
        <v>-5.728372093023256</v>
      </c>
      <c r="GF59" s="166">
        <v>37.490935416666666</v>
      </c>
      <c r="GG59" s="166">
        <v>-0.1</v>
      </c>
      <c r="GH59" s="166">
        <v>25.488366666666664</v>
      </c>
      <c r="GI59" s="166">
        <v>-7.8056937499999997</v>
      </c>
      <c r="GJ59" s="166">
        <v>-8.3580625000000008</v>
      </c>
      <c r="GK59" s="166">
        <v>2.6937354166666667</v>
      </c>
      <c r="GL59" s="166">
        <v>0</v>
      </c>
      <c r="GM59" s="166">
        <v>0</v>
      </c>
      <c r="GN59" s="166">
        <v>-15.591111627906978</v>
      </c>
      <c r="GO59" s="166">
        <v>-16.983827083333335</v>
      </c>
      <c r="GP59" s="166">
        <v>0.8286520833333334</v>
      </c>
      <c r="GQ59" s="166">
        <v>-21.88227083333333</v>
      </c>
      <c r="GR59" s="166">
        <v>7.2406312499999999</v>
      </c>
      <c r="GS59" s="166">
        <v>7.072410416666667</v>
      </c>
      <c r="GT59" s="166">
        <v>134.76626874999999</v>
      </c>
      <c r="GU59" s="166">
        <v>-3.4066999999999998</v>
      </c>
      <c r="GV59" s="166">
        <v>-7.15405625</v>
      </c>
      <c r="GW59" s="166">
        <v>-4.2182374999999999</v>
      </c>
      <c r="GX59" s="166">
        <v>3.8113222222222221</v>
      </c>
      <c r="GY59" s="166">
        <v>7.1149978723404255</v>
      </c>
      <c r="GZ59" s="166">
        <v>7.2746604166666673</v>
      </c>
      <c r="HA59" s="166">
        <v>3.0100526315789473</v>
      </c>
      <c r="HB59" s="166">
        <v>23.005106250000001</v>
      </c>
      <c r="HC59" s="166">
        <v>24.519066666666664</v>
      </c>
      <c r="HD59" s="166">
        <v>-1.6066666666666669</v>
      </c>
      <c r="HE59" s="166">
        <v>-3.186104166666667</v>
      </c>
      <c r="HF59" s="166">
        <v>28.433435416666665</v>
      </c>
      <c r="HG59" s="166">
        <v>-1.8485791666666667</v>
      </c>
      <c r="HH59" s="166">
        <v>70.241366666666664</v>
      </c>
      <c r="HI59" s="166">
        <v>1.6068958333333334</v>
      </c>
      <c r="HJ59" s="166">
        <v>2.0982333333333334</v>
      </c>
      <c r="HK59" s="166">
        <v>-10.3432625</v>
      </c>
      <c r="HL59" s="166">
        <v>0</v>
      </c>
      <c r="HM59" s="166">
        <v>-13.489314583333334</v>
      </c>
      <c r="HN59" s="166">
        <v>-14.238233333333334</v>
      </c>
      <c r="HO59" s="166">
        <v>36.858807692307693</v>
      </c>
      <c r="HP59" s="166">
        <v>35.630208333333336</v>
      </c>
      <c r="HQ59" s="166">
        <v>-13.342766666666666</v>
      </c>
      <c r="HR59" s="166">
        <v>-12.867933333333333</v>
      </c>
      <c r="HS59" s="166">
        <v>-16.525302083333333</v>
      </c>
      <c r="HT59" s="166">
        <v>-16.433131249999999</v>
      </c>
      <c r="HU59" s="166">
        <v>20.346458333333334</v>
      </c>
      <c r="HV59" s="166">
        <v>20.302499999999998</v>
      </c>
      <c r="HW59" s="166">
        <v>-32.935416666666669</v>
      </c>
      <c r="HX59" s="166">
        <v>-32.987499999999997</v>
      </c>
      <c r="HY59" s="166">
        <v>0.94535833333333341</v>
      </c>
      <c r="HZ59" s="166">
        <v>-2.5449999999999999</v>
      </c>
      <c r="IA59" s="166">
        <v>102.28896458333332</v>
      </c>
      <c r="IB59" s="166">
        <v>-4.6443000000000003</v>
      </c>
      <c r="IC59" s="166">
        <v>-4.6748645833333331</v>
      </c>
      <c r="ID59" s="166">
        <v>-17.268888888888888</v>
      </c>
      <c r="IE59" s="166">
        <v>-36.714893617021275</v>
      </c>
      <c r="IF59" s="166">
        <v>-2.9979166666666668</v>
      </c>
      <c r="IG59" s="166">
        <v>-3.53125</v>
      </c>
      <c r="IH59" s="166">
        <v>-17.865569565217392</v>
      </c>
      <c r="II59" s="166">
        <v>-17.815925</v>
      </c>
      <c r="IJ59" s="166">
        <v>-145.54222708333333</v>
      </c>
      <c r="IK59" s="166">
        <v>22.707652083333336</v>
      </c>
      <c r="IL59" s="166">
        <v>-267.77525624999998</v>
      </c>
      <c r="IM59" s="166">
        <v>-24.687558333333332</v>
      </c>
      <c r="IN59" s="166">
        <v>-37.996129166666663</v>
      </c>
      <c r="IO59" s="166">
        <v>102.30307916666665</v>
      </c>
      <c r="IP59" s="166">
        <v>65.817385416666667</v>
      </c>
      <c r="IQ59" s="166">
        <v>144.09380416666664</v>
      </c>
      <c r="IR59" s="166">
        <v>113.02137708333333</v>
      </c>
      <c r="IS59" s="166">
        <v>33.13440416666667</v>
      </c>
      <c r="IT59" s="166">
        <v>28.023745833333333</v>
      </c>
      <c r="IU59" s="166">
        <v>27.410404166666666</v>
      </c>
      <c r="IV59" s="166">
        <v>-33.048920833333334</v>
      </c>
      <c r="IW59" s="166">
        <v>186.50584166666667</v>
      </c>
      <c r="IX59" s="166">
        <v>-220.24891914893615</v>
      </c>
      <c r="IY59" s="166">
        <v>-25.931404166666667</v>
      </c>
      <c r="IZ59" s="166">
        <v>34.628041666666668</v>
      </c>
      <c r="JA59" s="166">
        <v>-0.17059374999999999</v>
      </c>
      <c r="JB59" s="166">
        <v>0</v>
      </c>
      <c r="JC59" s="166">
        <v>-8.6433333333333326</v>
      </c>
      <c r="JD59" s="166">
        <v>-0.42116666666666669</v>
      </c>
      <c r="JE59" s="166">
        <v>-0.42802083333333335</v>
      </c>
      <c r="JF59" s="166">
        <v>4.7583333333333329</v>
      </c>
      <c r="JG59" s="166">
        <v>-3.1908571428571433</v>
      </c>
      <c r="JH59" s="166">
        <v>-4.1089979166666666</v>
      </c>
      <c r="JI59" s="166">
        <v>-1.9653583333333333</v>
      </c>
      <c r="JJ59" s="166">
        <v>6.0241354166666667</v>
      </c>
      <c r="JK59" s="166">
        <v>-11.122939583333332</v>
      </c>
      <c r="JL59" s="166">
        <v>2.2020833333333334</v>
      </c>
      <c r="JM59" s="166">
        <v>2.8366666666666669</v>
      </c>
      <c r="JN59" s="166">
        <v>2.6635208333333331</v>
      </c>
      <c r="JO59" s="166">
        <v>1.6627083333333335</v>
      </c>
      <c r="JP59" s="166">
        <v>1.9663611111111112</v>
      </c>
      <c r="JQ59" s="166">
        <v>3.4734395833333331</v>
      </c>
      <c r="JR59" s="166">
        <v>3.0700875000000001</v>
      </c>
      <c r="JS59" s="166">
        <v>2.9373062499999998</v>
      </c>
      <c r="JT59" s="166">
        <v>0</v>
      </c>
      <c r="JU59" s="166">
        <v>23.725000000000001</v>
      </c>
      <c r="JV59" s="166">
        <v>2.1998125000000002</v>
      </c>
      <c r="JW59" s="166">
        <v>0.5083333333333333</v>
      </c>
      <c r="JX59" s="166">
        <v>0</v>
      </c>
      <c r="JY59" s="166">
        <v>-15.667420833333333</v>
      </c>
      <c r="JZ59" s="166">
        <v>1.9431145833333334</v>
      </c>
      <c r="KA59" s="166">
        <v>-21.79562291666667</v>
      </c>
      <c r="KB59" s="166">
        <v>-14.858016666666668</v>
      </c>
      <c r="KC59" s="166">
        <v>-8.7474604166666676</v>
      </c>
      <c r="KD59" s="166">
        <v>-21.785297916666664</v>
      </c>
      <c r="KE59" s="166">
        <v>0.12902325581395349</v>
      </c>
      <c r="KF59" s="166">
        <v>-25.956250000000001</v>
      </c>
      <c r="KG59" s="166">
        <v>9.8458333333333332</v>
      </c>
      <c r="KH59" s="166">
        <v>32.7120125</v>
      </c>
      <c r="KI59" s="166">
        <v>-96.575706249999996</v>
      </c>
    </row>
    <row r="60" spans="1:295" x14ac:dyDescent="0.25">
      <c r="A60" s="225" t="s">
        <v>2324</v>
      </c>
      <c r="B60" s="225"/>
      <c r="C60" s="157" t="s">
        <v>200</v>
      </c>
      <c r="D60" s="157" t="s">
        <v>200</v>
      </c>
      <c r="E60" s="157" t="s">
        <v>200</v>
      </c>
      <c r="F60" s="157" t="s">
        <v>200</v>
      </c>
      <c r="G60" s="157" t="s">
        <v>200</v>
      </c>
      <c r="H60" s="157" t="s">
        <v>2325</v>
      </c>
      <c r="I60" s="157" t="s">
        <v>200</v>
      </c>
      <c r="J60" s="157" t="s">
        <v>200</v>
      </c>
      <c r="K60" s="157" t="s">
        <v>2325</v>
      </c>
      <c r="L60" s="157" t="s">
        <v>200</v>
      </c>
      <c r="M60" s="157" t="s">
        <v>200</v>
      </c>
      <c r="N60" s="157" t="s">
        <v>200</v>
      </c>
      <c r="O60" s="157" t="s">
        <v>200</v>
      </c>
      <c r="P60" s="157" t="s">
        <v>200</v>
      </c>
      <c r="Q60" s="157" t="s">
        <v>200</v>
      </c>
      <c r="R60" s="157" t="s">
        <v>200</v>
      </c>
      <c r="S60" s="157" t="s">
        <v>200</v>
      </c>
      <c r="T60" s="157" t="s">
        <v>200</v>
      </c>
      <c r="U60" s="157" t="s">
        <v>200</v>
      </c>
      <c r="V60" s="157" t="s">
        <v>200</v>
      </c>
      <c r="W60" s="157" t="s">
        <v>200</v>
      </c>
      <c r="X60" s="157" t="s">
        <v>2325</v>
      </c>
      <c r="Y60" s="157" t="s">
        <v>2325</v>
      </c>
      <c r="Z60" s="157" t="s">
        <v>2325</v>
      </c>
      <c r="AA60" s="157" t="s">
        <v>200</v>
      </c>
      <c r="AB60" s="157" t="s">
        <v>2325</v>
      </c>
      <c r="AC60" s="157" t="s">
        <v>200</v>
      </c>
      <c r="AD60" s="157" t="s">
        <v>200</v>
      </c>
      <c r="AE60" s="157" t="s">
        <v>2325</v>
      </c>
      <c r="AF60" s="157" t="s">
        <v>200</v>
      </c>
      <c r="AG60" s="157" t="s">
        <v>200</v>
      </c>
      <c r="AH60" s="157" t="s">
        <v>200</v>
      </c>
      <c r="AI60" s="157" t="s">
        <v>200</v>
      </c>
      <c r="AJ60" s="157" t="s">
        <v>200</v>
      </c>
      <c r="AK60" s="157" t="s">
        <v>200</v>
      </c>
      <c r="AL60" s="157" t="s">
        <v>2325</v>
      </c>
      <c r="AM60" s="157" t="s">
        <v>200</v>
      </c>
      <c r="AN60" s="157" t="s">
        <v>200</v>
      </c>
      <c r="AO60" s="157" t="s">
        <v>200</v>
      </c>
      <c r="AP60" s="157" t="s">
        <v>2325</v>
      </c>
      <c r="AQ60" s="157" t="s">
        <v>200</v>
      </c>
      <c r="AR60" s="157" t="s">
        <v>200</v>
      </c>
      <c r="AS60" s="157" t="s">
        <v>200</v>
      </c>
      <c r="AT60" s="157" t="s">
        <v>200</v>
      </c>
      <c r="AU60" s="157" t="s">
        <v>200</v>
      </c>
      <c r="AV60" s="157" t="s">
        <v>2325</v>
      </c>
      <c r="AW60" s="157" t="s">
        <v>2325</v>
      </c>
      <c r="AX60" s="157" t="s">
        <v>200</v>
      </c>
      <c r="AY60" s="157" t="s">
        <v>200</v>
      </c>
      <c r="AZ60" s="157" t="s">
        <v>200</v>
      </c>
      <c r="BA60" s="157" t="s">
        <v>200</v>
      </c>
      <c r="BB60" s="157" t="s">
        <v>200</v>
      </c>
      <c r="BC60" s="157" t="s">
        <v>2325</v>
      </c>
      <c r="BD60" s="157" t="s">
        <v>2325</v>
      </c>
      <c r="BE60" s="157" t="s">
        <v>2325</v>
      </c>
      <c r="BF60" s="157" t="s">
        <v>200</v>
      </c>
      <c r="BG60" s="157" t="s">
        <v>200</v>
      </c>
      <c r="BH60" s="157" t="s">
        <v>2325</v>
      </c>
      <c r="BI60" s="157" t="s">
        <v>2325</v>
      </c>
      <c r="BJ60" s="157" t="s">
        <v>2325</v>
      </c>
      <c r="BK60" s="157" t="s">
        <v>2325</v>
      </c>
      <c r="BL60" s="157" t="s">
        <v>2325</v>
      </c>
      <c r="BM60" s="157" t="s">
        <v>2325</v>
      </c>
      <c r="BN60" s="157" t="s">
        <v>200</v>
      </c>
      <c r="BO60" s="157" t="s">
        <v>200</v>
      </c>
      <c r="BP60" s="157" t="s">
        <v>200</v>
      </c>
      <c r="BQ60" s="157" t="s">
        <v>2325</v>
      </c>
      <c r="BR60" s="157" t="s">
        <v>2325</v>
      </c>
      <c r="BS60" s="157" t="s">
        <v>2325</v>
      </c>
      <c r="BT60" s="157" t="s">
        <v>2325</v>
      </c>
      <c r="BU60" s="157" t="s">
        <v>2325</v>
      </c>
      <c r="BV60" s="157" t="s">
        <v>2325</v>
      </c>
      <c r="BW60" s="157" t="s">
        <v>2325</v>
      </c>
      <c r="BX60" s="157" t="s">
        <v>2326</v>
      </c>
      <c r="BY60" s="157" t="s">
        <v>2325</v>
      </c>
      <c r="BZ60" s="157" t="s">
        <v>2325</v>
      </c>
      <c r="CA60" s="157" t="s">
        <v>2325</v>
      </c>
      <c r="CB60" s="157" t="s">
        <v>2325</v>
      </c>
      <c r="CC60" s="157" t="s">
        <v>2325</v>
      </c>
      <c r="CD60" s="157" t="s">
        <v>2325</v>
      </c>
      <c r="CE60" s="157" t="s">
        <v>2325</v>
      </c>
      <c r="CF60" s="157" t="s">
        <v>2325</v>
      </c>
      <c r="CG60" s="157" t="s">
        <v>2325</v>
      </c>
      <c r="CH60" s="157" t="s">
        <v>2325</v>
      </c>
      <c r="CI60" s="157" t="s">
        <v>2325</v>
      </c>
      <c r="CJ60" s="157" t="s">
        <v>2325</v>
      </c>
      <c r="CK60" s="157" t="s">
        <v>2325</v>
      </c>
      <c r="CL60" s="157" t="s">
        <v>2325</v>
      </c>
      <c r="CM60" s="157" t="s">
        <v>2325</v>
      </c>
      <c r="CN60" s="157" t="s">
        <v>2325</v>
      </c>
      <c r="CO60" s="157" t="s">
        <v>2325</v>
      </c>
      <c r="CP60" s="157" t="s">
        <v>2325</v>
      </c>
      <c r="CQ60" s="157" t="s">
        <v>2325</v>
      </c>
      <c r="CR60" s="157" t="s">
        <v>2325</v>
      </c>
      <c r="CS60" s="157" t="s">
        <v>2325</v>
      </c>
      <c r="CT60" s="157" t="s">
        <v>2325</v>
      </c>
      <c r="CU60" s="157" t="s">
        <v>2325</v>
      </c>
      <c r="CV60" s="157" t="s">
        <v>2325</v>
      </c>
      <c r="CW60" s="157" t="s">
        <v>2325</v>
      </c>
      <c r="CX60" s="157" t="s">
        <v>2325</v>
      </c>
      <c r="CY60" s="157" t="s">
        <v>2325</v>
      </c>
      <c r="CZ60" s="157" t="s">
        <v>2325</v>
      </c>
      <c r="DA60" s="157" t="s">
        <v>2325</v>
      </c>
      <c r="DB60" s="157" t="s">
        <v>2325</v>
      </c>
      <c r="DC60" s="157" t="s">
        <v>2325</v>
      </c>
      <c r="DD60" s="157" t="s">
        <v>2325</v>
      </c>
      <c r="DE60" s="157" t="s">
        <v>2325</v>
      </c>
      <c r="DF60" s="157" t="s">
        <v>2325</v>
      </c>
      <c r="DG60" s="157" t="s">
        <v>2325</v>
      </c>
      <c r="DH60" s="157" t="s">
        <v>2325</v>
      </c>
      <c r="DI60" s="157" t="s">
        <v>2325</v>
      </c>
      <c r="DJ60" s="157" t="s">
        <v>2325</v>
      </c>
      <c r="DK60" s="157" t="s">
        <v>2325</v>
      </c>
      <c r="DL60" s="157" t="s">
        <v>2325</v>
      </c>
      <c r="DM60" s="157" t="s">
        <v>2325</v>
      </c>
      <c r="DN60" s="157" t="s">
        <v>2325</v>
      </c>
      <c r="DO60" s="157" t="s">
        <v>2325</v>
      </c>
      <c r="DP60" s="157" t="s">
        <v>2325</v>
      </c>
      <c r="DQ60" s="157" t="s">
        <v>2325</v>
      </c>
      <c r="DR60" s="157" t="s">
        <v>2325</v>
      </c>
      <c r="DS60" s="157" t="s">
        <v>2325</v>
      </c>
      <c r="DT60" s="157" t="s">
        <v>2325</v>
      </c>
      <c r="DU60" s="157" t="s">
        <v>2325</v>
      </c>
      <c r="DV60" s="157" t="s">
        <v>2325</v>
      </c>
      <c r="DW60" s="157" t="s">
        <v>2325</v>
      </c>
      <c r="DX60" s="157" t="s">
        <v>2325</v>
      </c>
      <c r="DY60" s="157" t="s">
        <v>2325</v>
      </c>
      <c r="DZ60" s="157" t="s">
        <v>2325</v>
      </c>
      <c r="EA60" s="157" t="s">
        <v>2325</v>
      </c>
      <c r="EB60" s="157" t="s">
        <v>2325</v>
      </c>
      <c r="EC60" s="157" t="s">
        <v>2325</v>
      </c>
      <c r="ED60" s="157" t="s">
        <v>2325</v>
      </c>
      <c r="EE60" s="157" t="s">
        <v>2325</v>
      </c>
      <c r="EF60" s="157" t="s">
        <v>2325</v>
      </c>
      <c r="EG60" s="157" t="s">
        <v>2325</v>
      </c>
      <c r="EH60" s="157" t="s">
        <v>2325</v>
      </c>
      <c r="EI60" s="157" t="s">
        <v>2325</v>
      </c>
      <c r="EJ60" s="157" t="s">
        <v>2325</v>
      </c>
      <c r="EK60" s="157" t="s">
        <v>2325</v>
      </c>
      <c r="EL60" s="157" t="s">
        <v>2325</v>
      </c>
      <c r="EM60" s="157" t="s">
        <v>2325</v>
      </c>
      <c r="EN60" s="157" t="s">
        <v>2325</v>
      </c>
      <c r="EO60" s="157" t="s">
        <v>2325</v>
      </c>
      <c r="EP60" s="157" t="s">
        <v>2325</v>
      </c>
      <c r="EQ60" s="157" t="s">
        <v>2325</v>
      </c>
      <c r="ER60" s="157" t="s">
        <v>2325</v>
      </c>
      <c r="ES60" s="157" t="s">
        <v>2325</v>
      </c>
      <c r="ET60" s="157" t="s">
        <v>2325</v>
      </c>
      <c r="EU60" s="157" t="s">
        <v>2325</v>
      </c>
      <c r="EV60" s="157" t="s">
        <v>2325</v>
      </c>
      <c r="EW60" s="157" t="s">
        <v>2325</v>
      </c>
      <c r="EX60" s="157" t="s">
        <v>2325</v>
      </c>
      <c r="EY60" s="157" t="s">
        <v>2325</v>
      </c>
      <c r="EZ60" s="157" t="s">
        <v>2325</v>
      </c>
      <c r="FA60" s="157" t="s">
        <v>2325</v>
      </c>
      <c r="FB60" s="157" t="s">
        <v>2325</v>
      </c>
      <c r="FC60" s="157" t="s">
        <v>2325</v>
      </c>
      <c r="FD60" s="157" t="s">
        <v>2325</v>
      </c>
      <c r="FE60" s="157" t="s">
        <v>2325</v>
      </c>
      <c r="FF60" s="157" t="s">
        <v>2325</v>
      </c>
      <c r="FG60" s="157" t="s">
        <v>2325</v>
      </c>
      <c r="FH60" s="157" t="s">
        <v>2325</v>
      </c>
      <c r="FI60" s="157" t="s">
        <v>2325</v>
      </c>
      <c r="FJ60" s="157" t="s">
        <v>2325</v>
      </c>
      <c r="FK60" s="157" t="s">
        <v>2325</v>
      </c>
      <c r="FL60" s="157" t="s">
        <v>2325</v>
      </c>
      <c r="FM60" s="157" t="s">
        <v>2325</v>
      </c>
      <c r="FN60" s="157" t="s">
        <v>2325</v>
      </c>
      <c r="FO60" s="157" t="s">
        <v>2325</v>
      </c>
      <c r="FP60" s="157" t="s">
        <v>2325</v>
      </c>
      <c r="FQ60" s="157" t="s">
        <v>2325</v>
      </c>
      <c r="FR60" s="157" t="s">
        <v>2325</v>
      </c>
      <c r="FS60" s="157" t="s">
        <v>2325</v>
      </c>
      <c r="FT60" s="157" t="s">
        <v>2325</v>
      </c>
      <c r="FU60" s="157" t="s">
        <v>2325</v>
      </c>
      <c r="FV60" s="157" t="s">
        <v>2325</v>
      </c>
      <c r="FW60" s="157" t="s">
        <v>2325</v>
      </c>
      <c r="FX60" s="157" t="s">
        <v>2325</v>
      </c>
      <c r="FY60" s="157" t="s">
        <v>2325</v>
      </c>
      <c r="FZ60" s="157" t="s">
        <v>2325</v>
      </c>
      <c r="GA60" s="157" t="s">
        <v>2325</v>
      </c>
      <c r="GB60" s="157" t="s">
        <v>2325</v>
      </c>
      <c r="GC60" s="157" t="s">
        <v>2325</v>
      </c>
      <c r="GD60" s="157" t="s">
        <v>2325</v>
      </c>
      <c r="GE60" s="157" t="s">
        <v>2325</v>
      </c>
      <c r="GF60" s="157" t="s">
        <v>2325</v>
      </c>
      <c r="GG60" s="157" t="s">
        <v>2325</v>
      </c>
      <c r="GH60" s="157" t="s">
        <v>2325</v>
      </c>
      <c r="GI60" s="157" t="s">
        <v>2325</v>
      </c>
      <c r="GJ60" s="157" t="s">
        <v>2325</v>
      </c>
      <c r="GK60" s="157" t="s">
        <v>2325</v>
      </c>
      <c r="GL60" s="157" t="s">
        <v>2325</v>
      </c>
      <c r="GM60" s="157" t="s">
        <v>2325</v>
      </c>
      <c r="GN60" s="157" t="s">
        <v>2325</v>
      </c>
      <c r="GO60" s="157" t="s">
        <v>2325</v>
      </c>
      <c r="GP60" s="157" t="s">
        <v>2325</v>
      </c>
      <c r="GQ60" s="157" t="s">
        <v>2325</v>
      </c>
      <c r="GR60" s="157" t="s">
        <v>2325</v>
      </c>
      <c r="GS60" s="157" t="s">
        <v>2325</v>
      </c>
      <c r="GT60" s="157" t="s">
        <v>2325</v>
      </c>
      <c r="GU60" s="157" t="s">
        <v>2325</v>
      </c>
      <c r="GV60" s="157" t="s">
        <v>2325</v>
      </c>
      <c r="GW60" s="157" t="s">
        <v>2325</v>
      </c>
      <c r="GX60" s="157" t="s">
        <v>2325</v>
      </c>
      <c r="GY60" s="157" t="s">
        <v>2325</v>
      </c>
      <c r="GZ60" s="157" t="s">
        <v>2325</v>
      </c>
      <c r="HA60" s="157" t="s">
        <v>2325</v>
      </c>
      <c r="HB60" s="157" t="s">
        <v>2325</v>
      </c>
      <c r="HC60" s="157" t="s">
        <v>2325</v>
      </c>
      <c r="HD60" s="157" t="s">
        <v>2325</v>
      </c>
      <c r="HE60" s="157" t="s">
        <v>2326</v>
      </c>
      <c r="HF60" s="157" t="s">
        <v>2326</v>
      </c>
      <c r="HG60" s="157" t="s">
        <v>2326</v>
      </c>
      <c r="HH60" s="157" t="s">
        <v>2326</v>
      </c>
      <c r="HI60" s="157" t="s">
        <v>2326</v>
      </c>
      <c r="HJ60" s="157" t="s">
        <v>2326</v>
      </c>
      <c r="HK60" s="157" t="s">
        <v>2326</v>
      </c>
      <c r="HL60" s="157" t="s">
        <v>2326</v>
      </c>
      <c r="HM60" s="157" t="s">
        <v>2326</v>
      </c>
      <c r="HN60" s="157" t="s">
        <v>2326</v>
      </c>
      <c r="HO60" s="157" t="s">
        <v>2326</v>
      </c>
      <c r="HP60" s="157" t="s">
        <v>2326</v>
      </c>
      <c r="HQ60" s="157" t="s">
        <v>2326</v>
      </c>
      <c r="HR60" s="157" t="s">
        <v>2326</v>
      </c>
      <c r="HS60" s="157" t="s">
        <v>2326</v>
      </c>
      <c r="HT60" s="157" t="s">
        <v>2326</v>
      </c>
      <c r="HU60" s="157" t="s">
        <v>2326</v>
      </c>
      <c r="HV60" s="157" t="s">
        <v>2326</v>
      </c>
      <c r="HW60" s="157" t="s">
        <v>2326</v>
      </c>
      <c r="HX60" s="157" t="s">
        <v>2326</v>
      </c>
      <c r="HY60" s="157" t="s">
        <v>2326</v>
      </c>
      <c r="HZ60" s="157" t="s">
        <v>2326</v>
      </c>
      <c r="IA60" s="157" t="s">
        <v>2326</v>
      </c>
      <c r="IB60" s="157" t="s">
        <v>2326</v>
      </c>
      <c r="IC60" s="157" t="s">
        <v>2326</v>
      </c>
      <c r="ID60" s="157" t="s">
        <v>2326</v>
      </c>
      <c r="IE60" s="157" t="s">
        <v>2326</v>
      </c>
      <c r="IF60" s="157" t="s">
        <v>2326</v>
      </c>
      <c r="IG60" s="157" t="s">
        <v>2326</v>
      </c>
      <c r="IH60" s="157" t="s">
        <v>2326</v>
      </c>
      <c r="II60" s="157" t="s">
        <v>2326</v>
      </c>
      <c r="IJ60" s="157" t="s">
        <v>2326</v>
      </c>
      <c r="IK60" s="157" t="s">
        <v>2326</v>
      </c>
      <c r="IL60" s="157" t="s">
        <v>2326</v>
      </c>
      <c r="IM60" s="157" t="s">
        <v>2326</v>
      </c>
      <c r="IN60" s="157" t="s">
        <v>2326</v>
      </c>
      <c r="IO60" s="157" t="s">
        <v>2326</v>
      </c>
      <c r="IP60" s="157" t="s">
        <v>2326</v>
      </c>
      <c r="IQ60" s="157" t="s">
        <v>2326</v>
      </c>
      <c r="IR60" s="157" t="s">
        <v>200</v>
      </c>
      <c r="IS60" s="157" t="s">
        <v>2325</v>
      </c>
      <c r="IT60" s="157" t="s">
        <v>2326</v>
      </c>
      <c r="IU60" s="157" t="s">
        <v>2326</v>
      </c>
      <c r="IV60" s="157" t="s">
        <v>2326</v>
      </c>
      <c r="IW60" s="157" t="s">
        <v>200</v>
      </c>
      <c r="IX60" s="157" t="s">
        <v>200</v>
      </c>
      <c r="IY60" s="157" t="s">
        <v>200</v>
      </c>
      <c r="IZ60" s="157" t="s">
        <v>200</v>
      </c>
      <c r="JA60" s="157" t="s">
        <v>2325</v>
      </c>
      <c r="JB60" s="157" t="s">
        <v>2326</v>
      </c>
      <c r="JC60" s="157" t="s">
        <v>2325</v>
      </c>
      <c r="JD60" s="157" t="s">
        <v>2326</v>
      </c>
      <c r="JE60" s="157" t="s">
        <v>2326</v>
      </c>
      <c r="JF60" s="157" t="s">
        <v>2326</v>
      </c>
      <c r="JG60" s="157" t="s">
        <v>2326</v>
      </c>
      <c r="JH60" s="157" t="s">
        <v>2325</v>
      </c>
      <c r="JI60" s="157" t="s">
        <v>2325</v>
      </c>
      <c r="JJ60" s="157" t="s">
        <v>2325</v>
      </c>
      <c r="JK60" s="157" t="s">
        <v>2325</v>
      </c>
      <c r="JL60" s="157" t="s">
        <v>2326</v>
      </c>
      <c r="JM60" s="157" t="s">
        <v>2325</v>
      </c>
      <c r="JN60" s="157" t="s">
        <v>2325</v>
      </c>
      <c r="JO60" s="157" t="s">
        <v>2326</v>
      </c>
      <c r="JP60" s="157" t="s">
        <v>2326</v>
      </c>
      <c r="JQ60" s="157" t="s">
        <v>2326</v>
      </c>
      <c r="JR60" s="157" t="s">
        <v>2326</v>
      </c>
      <c r="JS60" s="157" t="s">
        <v>2325</v>
      </c>
      <c r="JT60" s="157" t="s">
        <v>2325</v>
      </c>
      <c r="JU60" s="157" t="s">
        <v>2326</v>
      </c>
      <c r="JV60" s="157" t="s">
        <v>2326</v>
      </c>
      <c r="JW60" s="157" t="s">
        <v>2326</v>
      </c>
      <c r="JX60" s="157" t="s">
        <v>2326</v>
      </c>
      <c r="JY60" s="157" t="s">
        <v>2326</v>
      </c>
      <c r="JZ60" s="157" t="s">
        <v>2326</v>
      </c>
      <c r="KA60" s="157" t="s">
        <v>2326</v>
      </c>
      <c r="KB60" s="157" t="s">
        <v>2326</v>
      </c>
      <c r="KC60" s="157" t="s">
        <v>2326</v>
      </c>
      <c r="KD60" s="157" t="s">
        <v>2326</v>
      </c>
      <c r="KE60" s="157" t="s">
        <v>2326</v>
      </c>
      <c r="KF60" s="157" t="s">
        <v>2326</v>
      </c>
      <c r="KG60" s="157" t="s">
        <v>2326</v>
      </c>
      <c r="KH60" s="157" t="s">
        <v>2325</v>
      </c>
      <c r="KI60" s="157" t="s">
        <v>2325</v>
      </c>
    </row>
    <row r="61" spans="1:295" ht="27" customHeight="1" x14ac:dyDescent="0.25">
      <c r="A61" s="225" t="s">
        <v>3</v>
      </c>
      <c r="B61" s="225"/>
      <c r="C61" s="226" t="s">
        <v>68</v>
      </c>
      <c r="D61" s="226"/>
      <c r="E61" s="226"/>
      <c r="F61" s="226"/>
      <c r="G61" s="226"/>
      <c r="H61" s="226"/>
      <c r="I61" s="226"/>
      <c r="J61" s="226"/>
      <c r="K61" s="226"/>
      <c r="L61" s="226"/>
      <c r="M61" s="226"/>
      <c r="N61" s="226" t="s">
        <v>2327</v>
      </c>
      <c r="O61" s="226"/>
      <c r="P61" s="226"/>
      <c r="Q61" s="226"/>
      <c r="R61" s="226"/>
      <c r="S61" s="226" t="s">
        <v>79</v>
      </c>
      <c r="T61" s="226" t="s">
        <v>68</v>
      </c>
      <c r="U61" s="226"/>
      <c r="V61" s="226"/>
      <c r="W61" s="226"/>
      <c r="X61" s="226" t="s">
        <v>853</v>
      </c>
      <c r="Y61" s="226"/>
      <c r="Z61" s="226"/>
      <c r="AA61" s="226" t="s">
        <v>23</v>
      </c>
      <c r="AB61" s="226" t="s">
        <v>68</v>
      </c>
      <c r="AC61" s="226" t="s">
        <v>14</v>
      </c>
      <c r="AD61" s="226"/>
      <c r="AE61" s="226" t="s">
        <v>68</v>
      </c>
      <c r="AF61" s="226" t="s">
        <v>2327</v>
      </c>
      <c r="AG61" s="226"/>
      <c r="AH61" s="226" t="s">
        <v>319</v>
      </c>
      <c r="AI61" s="226"/>
      <c r="AJ61" s="226" t="s">
        <v>14</v>
      </c>
      <c r="AK61" s="226"/>
      <c r="AL61" s="226"/>
      <c r="AM61" s="226"/>
      <c r="AN61" s="226"/>
      <c r="AO61" s="226" t="s">
        <v>2328</v>
      </c>
      <c r="AP61" s="226" t="s">
        <v>2329</v>
      </c>
      <c r="AQ61" s="226" t="s">
        <v>68</v>
      </c>
      <c r="AR61" s="226"/>
      <c r="AS61" s="226"/>
      <c r="AT61" s="226"/>
      <c r="AU61" s="226"/>
      <c r="AV61" s="226"/>
      <c r="AW61" s="226"/>
      <c r="AX61" s="226"/>
      <c r="AY61" s="226"/>
      <c r="AZ61" s="226"/>
      <c r="BA61" s="226" t="s">
        <v>332</v>
      </c>
      <c r="BB61" s="226" t="s">
        <v>79</v>
      </c>
      <c r="BC61" s="226" t="s">
        <v>895</v>
      </c>
      <c r="BD61" s="226" t="s">
        <v>73</v>
      </c>
      <c r="BE61" s="226"/>
      <c r="BF61" s="226" t="s">
        <v>68</v>
      </c>
      <c r="BG61" s="226"/>
      <c r="BH61" s="226"/>
      <c r="BI61" s="226"/>
      <c r="BJ61" s="226"/>
      <c r="BK61" s="226"/>
      <c r="BL61" s="226"/>
      <c r="BM61" s="226"/>
      <c r="BN61" s="226" t="s">
        <v>79</v>
      </c>
      <c r="BO61" s="226"/>
      <c r="BP61" s="226"/>
      <c r="BQ61" s="226"/>
      <c r="BR61" s="226"/>
      <c r="BS61" s="226"/>
      <c r="BT61" s="226" t="s">
        <v>23</v>
      </c>
      <c r="BU61" s="226"/>
      <c r="BV61" s="226" t="s">
        <v>79</v>
      </c>
      <c r="BW61" s="226" t="s">
        <v>60</v>
      </c>
      <c r="BX61" s="226"/>
      <c r="BY61" s="226"/>
      <c r="BZ61" s="226"/>
      <c r="CA61" s="226" t="s">
        <v>68</v>
      </c>
      <c r="CB61" s="226"/>
      <c r="CC61" s="226" t="s">
        <v>2330</v>
      </c>
      <c r="CD61" s="226"/>
      <c r="CE61" s="226" t="s">
        <v>149</v>
      </c>
      <c r="CF61" s="226" t="s">
        <v>68</v>
      </c>
      <c r="CG61" s="226"/>
      <c r="CH61" s="226"/>
      <c r="CI61" s="226"/>
      <c r="CJ61" s="226" t="s">
        <v>895</v>
      </c>
      <c r="CK61" s="226"/>
      <c r="CL61" s="226" t="s">
        <v>60</v>
      </c>
      <c r="CM61" s="226"/>
      <c r="CN61" s="226"/>
      <c r="CO61" s="226" t="s">
        <v>68</v>
      </c>
      <c r="CP61" s="226"/>
      <c r="CQ61" s="226"/>
      <c r="CR61" s="226"/>
      <c r="CS61" s="226"/>
      <c r="CT61" s="226"/>
      <c r="CU61" s="226"/>
      <c r="CV61" s="226"/>
      <c r="CW61" s="226" t="s">
        <v>2330</v>
      </c>
      <c r="CX61" s="226" t="s">
        <v>60</v>
      </c>
      <c r="CY61" s="226"/>
      <c r="CZ61" s="226" t="s">
        <v>356</v>
      </c>
      <c r="DA61" s="226"/>
      <c r="DB61" s="226"/>
      <c r="DC61" s="226"/>
      <c r="DD61" s="226" t="s">
        <v>68</v>
      </c>
      <c r="DE61" s="226"/>
      <c r="DF61" s="226"/>
      <c r="DG61" s="226" t="s">
        <v>356</v>
      </c>
      <c r="DH61" s="226"/>
      <c r="DI61" s="226" t="s">
        <v>877</v>
      </c>
      <c r="DJ61" s="226"/>
      <c r="DK61" s="226" t="s">
        <v>328</v>
      </c>
      <c r="DL61" s="226" t="s">
        <v>356</v>
      </c>
      <c r="DM61" s="226"/>
      <c r="DN61" s="226"/>
      <c r="DO61" s="226"/>
      <c r="DP61" s="226" t="s">
        <v>328</v>
      </c>
      <c r="DQ61" s="226" t="s">
        <v>356</v>
      </c>
      <c r="DR61" s="226" t="s">
        <v>328</v>
      </c>
      <c r="DS61" s="226" t="s">
        <v>356</v>
      </c>
      <c r="DT61" s="226"/>
      <c r="DU61" s="226"/>
      <c r="DV61" s="226"/>
      <c r="DW61" s="226" t="s">
        <v>68</v>
      </c>
      <c r="DX61" s="226" t="s">
        <v>328</v>
      </c>
      <c r="DY61" s="226" t="s">
        <v>68</v>
      </c>
      <c r="DZ61" s="226"/>
      <c r="EA61" s="226"/>
      <c r="EB61" s="226"/>
      <c r="EC61" s="226"/>
      <c r="ED61" s="226"/>
      <c r="EE61" s="226" t="s">
        <v>79</v>
      </c>
      <c r="EF61" s="226"/>
      <c r="EG61" s="226" t="s">
        <v>356</v>
      </c>
      <c r="EH61" s="226" t="s">
        <v>79</v>
      </c>
      <c r="EI61" s="226" t="s">
        <v>2331</v>
      </c>
      <c r="EJ61" s="226" t="s">
        <v>328</v>
      </c>
      <c r="EK61" s="226" t="s">
        <v>68</v>
      </c>
      <c r="EL61" s="226"/>
      <c r="EM61" s="226"/>
      <c r="EN61" s="226"/>
      <c r="EO61" s="226"/>
      <c r="EP61" s="226"/>
      <c r="EQ61" s="226"/>
      <c r="ER61" s="226"/>
      <c r="ES61" s="226"/>
      <c r="ET61" s="226" t="s">
        <v>872</v>
      </c>
      <c r="EU61" s="226"/>
      <c r="EV61" s="226"/>
      <c r="EW61" s="226" t="s">
        <v>68</v>
      </c>
      <c r="EX61" s="226"/>
      <c r="EY61" s="226"/>
      <c r="EZ61" s="226"/>
      <c r="FA61" s="226"/>
      <c r="FB61" s="226"/>
      <c r="FC61" s="226"/>
      <c r="FD61" s="226"/>
      <c r="FE61" s="226"/>
      <c r="FF61" s="226"/>
      <c r="FG61" s="226" t="s">
        <v>885</v>
      </c>
      <c r="FH61" s="226"/>
      <c r="FI61" s="226"/>
      <c r="FJ61" s="226" t="s">
        <v>68</v>
      </c>
      <c r="FK61" s="226"/>
      <c r="FL61" s="226"/>
      <c r="FM61" s="226"/>
      <c r="FN61" s="226"/>
      <c r="FO61" s="226"/>
      <c r="FP61" s="226" t="s">
        <v>332</v>
      </c>
      <c r="FQ61" s="226" t="s">
        <v>73</v>
      </c>
      <c r="FR61" s="226"/>
      <c r="FS61" s="226"/>
      <c r="FT61" s="226"/>
      <c r="FU61" s="226"/>
      <c r="FV61" s="226"/>
      <c r="FW61" s="226" t="s">
        <v>2330</v>
      </c>
      <c r="FX61" s="226" t="s">
        <v>616</v>
      </c>
      <c r="FY61" s="226"/>
      <c r="FZ61" s="226"/>
      <c r="GA61" s="226" t="s">
        <v>328</v>
      </c>
      <c r="GB61" s="226" t="s">
        <v>14</v>
      </c>
      <c r="GC61" s="226" t="s">
        <v>332</v>
      </c>
      <c r="GD61" s="226" t="s">
        <v>68</v>
      </c>
      <c r="GE61" s="226" t="s">
        <v>73</v>
      </c>
      <c r="GF61" s="226" t="s">
        <v>332</v>
      </c>
      <c r="GG61" s="226" t="s">
        <v>14</v>
      </c>
      <c r="GH61" s="226" t="s">
        <v>68</v>
      </c>
      <c r="GI61" s="226" t="s">
        <v>332</v>
      </c>
      <c r="GJ61" s="226" t="s">
        <v>68</v>
      </c>
      <c r="GK61" s="226"/>
      <c r="GL61" s="226" t="s">
        <v>2332</v>
      </c>
      <c r="GM61" s="226" t="s">
        <v>68</v>
      </c>
      <c r="GN61" s="226" t="s">
        <v>73</v>
      </c>
      <c r="GO61" s="226" t="s">
        <v>68</v>
      </c>
      <c r="GP61" s="226"/>
      <c r="GQ61" s="226"/>
      <c r="GR61" s="226" t="s">
        <v>883</v>
      </c>
      <c r="GS61" s="226"/>
      <c r="GT61" s="226" t="s">
        <v>332</v>
      </c>
      <c r="GU61" s="226"/>
      <c r="GV61" s="226" t="s">
        <v>68</v>
      </c>
      <c r="GW61" s="226" t="s">
        <v>332</v>
      </c>
      <c r="GX61" s="226" t="s">
        <v>578</v>
      </c>
      <c r="GY61" s="226" t="s">
        <v>68</v>
      </c>
      <c r="GZ61" s="226"/>
      <c r="HA61" s="226" t="s">
        <v>578</v>
      </c>
      <c r="HB61" s="226" t="s">
        <v>79</v>
      </c>
      <c r="HC61" s="226"/>
      <c r="HD61" s="226"/>
      <c r="HE61" s="226"/>
      <c r="HF61" s="226"/>
      <c r="HG61" s="226"/>
      <c r="HH61" s="226"/>
      <c r="HI61" s="226"/>
      <c r="HJ61" s="226"/>
      <c r="HK61" s="226"/>
      <c r="HL61" s="226"/>
      <c r="HM61" s="226" t="s">
        <v>2333</v>
      </c>
      <c r="HN61" s="226"/>
      <c r="HO61" s="226" t="s">
        <v>79</v>
      </c>
      <c r="HP61" s="226"/>
      <c r="HQ61" s="226" t="s">
        <v>2334</v>
      </c>
      <c r="HR61" s="226"/>
      <c r="HS61" s="226" t="s">
        <v>79</v>
      </c>
      <c r="HT61" s="226"/>
      <c r="HU61" s="226" t="s">
        <v>371</v>
      </c>
      <c r="HV61" s="226"/>
      <c r="HW61" s="226" t="s">
        <v>546</v>
      </c>
      <c r="HX61" s="226"/>
      <c r="HY61" s="226" t="s">
        <v>371</v>
      </c>
      <c r="HZ61" s="226" t="s">
        <v>68</v>
      </c>
      <c r="IA61" s="226" t="s">
        <v>192</v>
      </c>
      <c r="IB61" s="226" t="s">
        <v>113</v>
      </c>
      <c r="IC61" s="226"/>
      <c r="ID61" s="226" t="s">
        <v>2334</v>
      </c>
      <c r="IE61" s="226"/>
      <c r="IF61" s="226"/>
      <c r="IG61" s="226"/>
      <c r="IH61" s="226" t="s">
        <v>113</v>
      </c>
      <c r="II61" s="226"/>
      <c r="IJ61" s="226" t="s">
        <v>79</v>
      </c>
      <c r="IK61" s="226" t="s">
        <v>192</v>
      </c>
      <c r="IL61" s="226" t="s">
        <v>79</v>
      </c>
      <c r="IM61" s="226" t="s">
        <v>192</v>
      </c>
      <c r="IN61" s="226"/>
      <c r="IO61" s="226"/>
      <c r="IP61" s="226"/>
      <c r="IQ61" s="226"/>
      <c r="IR61" s="226" t="s">
        <v>79</v>
      </c>
      <c r="IS61" s="226" t="s">
        <v>2331</v>
      </c>
      <c r="IT61" s="226" t="s">
        <v>371</v>
      </c>
      <c r="IU61" s="226"/>
      <c r="IV61" s="226" t="s">
        <v>192</v>
      </c>
      <c r="IW61" s="226" t="s">
        <v>79</v>
      </c>
      <c r="IX61" s="226"/>
      <c r="IY61" s="226"/>
      <c r="IZ61" s="226"/>
      <c r="JA61" s="226" t="s">
        <v>68</v>
      </c>
      <c r="JB61" s="226" t="s">
        <v>917</v>
      </c>
      <c r="JC61" s="226" t="s">
        <v>68</v>
      </c>
      <c r="JD61" s="226" t="s">
        <v>98</v>
      </c>
      <c r="JE61" s="226"/>
      <c r="JF61" s="226" t="s">
        <v>68</v>
      </c>
      <c r="JG61" s="226"/>
      <c r="JH61" s="226"/>
      <c r="JI61" s="226"/>
      <c r="JJ61" s="226"/>
      <c r="JK61" s="226"/>
      <c r="JL61" s="226" t="s">
        <v>546</v>
      </c>
      <c r="JM61" s="226" t="s">
        <v>73</v>
      </c>
      <c r="JN61" s="226"/>
      <c r="JO61" s="226" t="s">
        <v>912</v>
      </c>
      <c r="JP61" s="226"/>
      <c r="JQ61" s="226" t="s">
        <v>914</v>
      </c>
      <c r="JR61" s="226"/>
      <c r="JS61" s="226"/>
      <c r="JT61" s="226" t="s">
        <v>68</v>
      </c>
      <c r="JU61" s="226" t="s">
        <v>2334</v>
      </c>
      <c r="JV61" s="226" t="s">
        <v>568</v>
      </c>
      <c r="JW61" s="226" t="s">
        <v>2335</v>
      </c>
      <c r="JX61" s="226"/>
      <c r="JY61" s="226" t="s">
        <v>79</v>
      </c>
      <c r="JZ61" s="226"/>
      <c r="KA61" s="226"/>
      <c r="KB61" s="226"/>
      <c r="KC61" s="226"/>
      <c r="KD61" s="226"/>
      <c r="KE61" s="226"/>
      <c r="KF61" s="226" t="s">
        <v>2334</v>
      </c>
      <c r="KG61" s="226"/>
      <c r="KH61" s="226" t="s">
        <v>79</v>
      </c>
      <c r="KI61" s="226"/>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2" t="s">
        <v>2336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67"/>
      <c r="B64" s="1" t="s">
        <v>2337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68"/>
      <c r="B65" s="1" t="s">
        <v>2338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69"/>
      <c r="B66" s="1" t="s">
        <v>2339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1" t="s">
        <v>0</v>
      </c>
      <c r="C3" s="192"/>
      <c r="D3" s="192"/>
      <c r="E3" s="192"/>
      <c r="F3" s="192"/>
      <c r="G3" s="192"/>
      <c r="H3" s="1"/>
      <c r="I3" s="1"/>
      <c r="J3" s="1"/>
      <c r="K3" s="1"/>
      <c r="L3" s="1"/>
      <c r="M3" s="1"/>
    </row>
    <row r="4" spans="1:13" ht="30" customHeight="1" x14ac:dyDescent="0.25">
      <c r="A4" s="227" t="s">
        <v>2629</v>
      </c>
      <c r="B4" s="228"/>
      <c r="C4" s="228"/>
      <c r="D4" s="228"/>
      <c r="E4" s="228"/>
      <c r="F4" s="228"/>
      <c r="G4" s="228"/>
      <c r="H4" s="228"/>
      <c r="I4" s="228"/>
      <c r="J4" s="228"/>
      <c r="K4" s="228"/>
      <c r="L4" s="228"/>
      <c r="M4" s="228"/>
    </row>
    <row r="5" spans="1:13" ht="20.100000000000001" hidden="1" customHeight="1" x14ac:dyDescent="0.25">
      <c r="A5" s="225" t="s">
        <v>1688</v>
      </c>
      <c r="B5" s="225"/>
      <c r="C5" s="157">
        <v>43763</v>
      </c>
      <c r="D5" s="157">
        <v>43764</v>
      </c>
      <c r="E5" s="157">
        <v>42746</v>
      </c>
      <c r="F5" s="157">
        <v>42741</v>
      </c>
      <c r="G5" s="157">
        <v>43825</v>
      </c>
      <c r="H5" s="157"/>
      <c r="I5" s="157">
        <v>43822</v>
      </c>
      <c r="J5" s="157">
        <v>43823</v>
      </c>
      <c r="K5" s="157">
        <v>43839</v>
      </c>
      <c r="L5" s="157">
        <v>43749</v>
      </c>
      <c r="M5" s="157"/>
    </row>
    <row r="6" spans="1:13" ht="27" customHeight="1" x14ac:dyDescent="0.25">
      <c r="A6" s="225" t="s">
        <v>26</v>
      </c>
      <c r="B6" s="225"/>
      <c r="C6" s="226" t="s">
        <v>2630</v>
      </c>
      <c r="D6" s="226"/>
      <c r="E6" s="226"/>
      <c r="F6" s="226"/>
      <c r="G6" s="226"/>
      <c r="H6" s="226"/>
      <c r="I6" s="226" t="s">
        <v>2631</v>
      </c>
      <c r="J6" s="226"/>
      <c r="K6" s="226"/>
      <c r="L6" s="226"/>
      <c r="M6" s="226"/>
    </row>
    <row r="7" spans="1:13" ht="27" customHeight="1" x14ac:dyDescent="0.25">
      <c r="A7" s="156" t="s">
        <v>91</v>
      </c>
      <c r="B7" s="156" t="s">
        <v>556</v>
      </c>
      <c r="C7" s="157" t="s">
        <v>2632</v>
      </c>
      <c r="D7" s="157" t="s">
        <v>2633</v>
      </c>
      <c r="E7" s="157" t="s">
        <v>2634</v>
      </c>
      <c r="F7" s="157" t="s">
        <v>2635</v>
      </c>
      <c r="G7" s="157" t="s">
        <v>2636</v>
      </c>
      <c r="H7" s="157" t="s">
        <v>932</v>
      </c>
      <c r="I7" s="157" t="s">
        <v>2637</v>
      </c>
      <c r="J7" s="157" t="s">
        <v>2638</v>
      </c>
      <c r="K7" s="157" t="s">
        <v>2639</v>
      </c>
      <c r="L7" s="157" t="s">
        <v>2640</v>
      </c>
      <c r="M7" s="157" t="s">
        <v>932</v>
      </c>
    </row>
    <row r="8" spans="1:13" ht="18" customHeight="1" x14ac:dyDescent="0.25">
      <c r="A8" s="159" t="s">
        <v>95</v>
      </c>
      <c r="B8" s="159" t="s">
        <v>781</v>
      </c>
      <c r="C8" s="160">
        <v>47.97</v>
      </c>
      <c r="D8" s="160">
        <v>48.48</v>
      </c>
      <c r="E8" s="160">
        <v>38.446300000000001</v>
      </c>
      <c r="F8" s="160">
        <v>39.4542</v>
      </c>
      <c r="G8" s="160">
        <v>559.8107</v>
      </c>
      <c r="H8" s="160">
        <v>734.16120000000001</v>
      </c>
      <c r="I8" s="160">
        <v>202.2619</v>
      </c>
      <c r="J8" s="160">
        <v>200.4522</v>
      </c>
      <c r="K8" s="160">
        <v>467.70690000000002</v>
      </c>
      <c r="L8" s="160">
        <v>383.26150000000001</v>
      </c>
      <c r="M8" s="160">
        <v>1253.6824999999999</v>
      </c>
    </row>
    <row r="9" spans="1:13" ht="18" customHeight="1" x14ac:dyDescent="0.25">
      <c r="A9" s="159" t="s">
        <v>95</v>
      </c>
      <c r="B9" s="159" t="s">
        <v>782</v>
      </c>
      <c r="C9" s="162">
        <v>46.8</v>
      </c>
      <c r="D9" s="162">
        <v>47.13</v>
      </c>
      <c r="E9" s="162">
        <v>34.427500000000002</v>
      </c>
      <c r="F9" s="162">
        <v>38.743699999999997</v>
      </c>
      <c r="G9" s="162">
        <v>549.15049999999997</v>
      </c>
      <c r="H9" s="162">
        <v>716.25170000000003</v>
      </c>
      <c r="I9" s="162">
        <v>201.19589999999999</v>
      </c>
      <c r="J9" s="162">
        <v>198.89699999999999</v>
      </c>
      <c r="K9" s="162">
        <v>466.22739999999999</v>
      </c>
      <c r="L9" s="162">
        <v>381.0421</v>
      </c>
      <c r="M9" s="162">
        <v>1247.3624</v>
      </c>
    </row>
    <row r="10" spans="1:13" ht="18" customHeight="1" x14ac:dyDescent="0.25">
      <c r="A10" s="159" t="s">
        <v>95</v>
      </c>
      <c r="B10" s="159" t="s">
        <v>783</v>
      </c>
      <c r="C10" s="162">
        <v>42.29</v>
      </c>
      <c r="D10" s="162">
        <v>42.14</v>
      </c>
      <c r="E10" s="162">
        <v>33.623699999999999</v>
      </c>
      <c r="F10" s="162">
        <v>33.756599999999999</v>
      </c>
      <c r="G10" s="162">
        <v>518.72609999999997</v>
      </c>
      <c r="H10" s="162">
        <v>670.53639999999996</v>
      </c>
      <c r="I10" s="162">
        <v>199.2227</v>
      </c>
      <c r="J10" s="162">
        <v>197.85380000000001</v>
      </c>
      <c r="K10" s="162">
        <v>467.84469999999999</v>
      </c>
      <c r="L10" s="162">
        <v>381.81529999999998</v>
      </c>
      <c r="M10" s="162">
        <v>1246.7365</v>
      </c>
    </row>
    <row r="11" spans="1:13" ht="18" customHeight="1" x14ac:dyDescent="0.25">
      <c r="A11" s="159" t="s">
        <v>95</v>
      </c>
      <c r="B11" s="159" t="s">
        <v>784</v>
      </c>
      <c r="C11" s="162">
        <v>44.21</v>
      </c>
      <c r="D11" s="162">
        <v>44.42</v>
      </c>
      <c r="E11" s="162">
        <v>35.097299999999997</v>
      </c>
      <c r="F11" s="162">
        <v>35.7744</v>
      </c>
      <c r="G11" s="162">
        <v>522.59079999999994</v>
      </c>
      <c r="H11" s="162">
        <v>682.09249999999997</v>
      </c>
      <c r="I11" s="162">
        <v>198.24950000000001</v>
      </c>
      <c r="J11" s="162">
        <v>197.15719999999999</v>
      </c>
      <c r="K11" s="162">
        <v>456.29469999999998</v>
      </c>
      <c r="L11" s="162">
        <v>374.87729999999999</v>
      </c>
      <c r="M11" s="162">
        <v>1226.5787</v>
      </c>
    </row>
    <row r="12" spans="1:13" ht="18" customHeight="1" x14ac:dyDescent="0.25">
      <c r="A12" s="159" t="s">
        <v>95</v>
      </c>
      <c r="B12" s="159" t="s">
        <v>785</v>
      </c>
      <c r="C12" s="162">
        <v>45.5</v>
      </c>
      <c r="D12" s="162">
        <v>45.72</v>
      </c>
      <c r="E12" s="162">
        <v>37.776499999999999</v>
      </c>
      <c r="F12" s="162">
        <v>38.1203</v>
      </c>
      <c r="G12" s="162">
        <v>537.89850000000001</v>
      </c>
      <c r="H12" s="162">
        <v>705.01530000000002</v>
      </c>
      <c r="I12" s="162">
        <v>198.9332</v>
      </c>
      <c r="J12" s="162">
        <v>198.88079999999999</v>
      </c>
      <c r="K12" s="162">
        <v>451.23779999999999</v>
      </c>
      <c r="L12" s="162">
        <v>372.3981</v>
      </c>
      <c r="M12" s="162">
        <v>1221.4499000000001</v>
      </c>
    </row>
    <row r="13" spans="1:13" ht="18" customHeight="1" x14ac:dyDescent="0.25">
      <c r="A13" s="159" t="s">
        <v>95</v>
      </c>
      <c r="B13" s="159" t="s">
        <v>786</v>
      </c>
      <c r="C13" s="162">
        <v>44.24</v>
      </c>
      <c r="D13" s="162">
        <v>44.84</v>
      </c>
      <c r="E13" s="162">
        <v>37.910400000000003</v>
      </c>
      <c r="F13" s="162">
        <v>38.498600000000003</v>
      </c>
      <c r="G13" s="162">
        <v>527.36649999999997</v>
      </c>
      <c r="H13" s="162">
        <v>692.85550000000001</v>
      </c>
      <c r="I13" s="162">
        <v>196.88149999999999</v>
      </c>
      <c r="J13" s="162">
        <v>195.02350000000001</v>
      </c>
      <c r="K13" s="162">
        <v>465.625</v>
      </c>
      <c r="L13" s="162">
        <v>378.33879999999999</v>
      </c>
      <c r="M13" s="162">
        <v>1235.8688</v>
      </c>
    </row>
    <row r="14" spans="1:13" ht="18" customHeight="1" x14ac:dyDescent="0.25">
      <c r="A14" s="159" t="s">
        <v>95</v>
      </c>
      <c r="B14" s="159" t="s">
        <v>787</v>
      </c>
      <c r="C14" s="162">
        <v>46.78</v>
      </c>
      <c r="D14" s="162">
        <v>46.96</v>
      </c>
      <c r="E14" s="162">
        <v>38.848199999999999</v>
      </c>
      <c r="F14" s="162">
        <v>38.823599999999999</v>
      </c>
      <c r="G14" s="162">
        <v>541.31669999999997</v>
      </c>
      <c r="H14" s="162">
        <v>712.72850000000005</v>
      </c>
      <c r="I14" s="162">
        <v>199.28370000000001</v>
      </c>
      <c r="J14" s="162">
        <v>201.0094</v>
      </c>
      <c r="K14" s="162">
        <v>467.92509999999999</v>
      </c>
      <c r="L14" s="162">
        <v>380.99579999999997</v>
      </c>
      <c r="M14" s="162">
        <v>1249.2139999999999</v>
      </c>
    </row>
    <row r="15" spans="1:13" ht="18" customHeight="1" x14ac:dyDescent="0.25">
      <c r="A15" s="159" t="s">
        <v>95</v>
      </c>
      <c r="B15" s="159" t="s">
        <v>788</v>
      </c>
      <c r="C15" s="164">
        <v>47.17</v>
      </c>
      <c r="D15" s="164">
        <v>47.42</v>
      </c>
      <c r="E15" s="164">
        <v>40.053800000000003</v>
      </c>
      <c r="F15" s="164">
        <v>41.115900000000003</v>
      </c>
      <c r="G15" s="164">
        <v>538.15170000000001</v>
      </c>
      <c r="H15" s="164">
        <v>713.91139999999996</v>
      </c>
      <c r="I15" s="164">
        <v>206.36699999999999</v>
      </c>
      <c r="J15" s="164">
        <v>206.05449999999999</v>
      </c>
      <c r="K15" s="164">
        <v>460.60599999999999</v>
      </c>
      <c r="L15" s="164">
        <v>380.0419</v>
      </c>
      <c r="M15" s="164">
        <v>1253.0694000000001</v>
      </c>
    </row>
    <row r="16" spans="1:13" ht="18" customHeight="1" x14ac:dyDescent="0.25">
      <c r="A16" s="159" t="s">
        <v>95</v>
      </c>
      <c r="B16" s="159" t="s">
        <v>789</v>
      </c>
      <c r="C16" s="160">
        <v>48.68</v>
      </c>
      <c r="D16" s="160">
        <v>48.74</v>
      </c>
      <c r="E16" s="160">
        <v>40.723599999999998</v>
      </c>
      <c r="F16" s="160">
        <v>40.552599999999998</v>
      </c>
      <c r="G16" s="160">
        <v>549.51509999999996</v>
      </c>
      <c r="H16" s="160">
        <v>728.21130000000005</v>
      </c>
      <c r="I16" s="160">
        <v>204.09549999999999</v>
      </c>
      <c r="J16" s="160">
        <v>204.71</v>
      </c>
      <c r="K16" s="160">
        <v>459.50799999999998</v>
      </c>
      <c r="L16" s="160">
        <v>377.22519999999997</v>
      </c>
      <c r="M16" s="160">
        <v>1245.5387000000001</v>
      </c>
    </row>
    <row r="17" spans="1:13" ht="18" customHeight="1" x14ac:dyDescent="0.25">
      <c r="A17" s="159" t="s">
        <v>95</v>
      </c>
      <c r="B17" s="159" t="s">
        <v>790</v>
      </c>
      <c r="C17" s="162">
        <v>48.64</v>
      </c>
      <c r="D17" s="162">
        <v>48.52</v>
      </c>
      <c r="E17" s="162">
        <v>39.651899999999998</v>
      </c>
      <c r="F17" s="162">
        <v>39.642800000000001</v>
      </c>
      <c r="G17" s="162">
        <v>561.3578</v>
      </c>
      <c r="H17" s="162">
        <v>737.8125</v>
      </c>
      <c r="I17" s="162">
        <v>208.88079999999999</v>
      </c>
      <c r="J17" s="162">
        <v>206.76439999999999</v>
      </c>
      <c r="K17" s="162">
        <v>465.3467</v>
      </c>
      <c r="L17" s="162">
        <v>382.07459999999998</v>
      </c>
      <c r="M17" s="162">
        <v>1263.0664999999999</v>
      </c>
    </row>
    <row r="18" spans="1:13" ht="18" customHeight="1" x14ac:dyDescent="0.25">
      <c r="A18" s="159" t="s">
        <v>95</v>
      </c>
      <c r="B18" s="159" t="s">
        <v>791</v>
      </c>
      <c r="C18" s="162">
        <v>51.05</v>
      </c>
      <c r="D18" s="162">
        <v>51.52</v>
      </c>
      <c r="E18" s="162">
        <v>41.125500000000002</v>
      </c>
      <c r="F18" s="162">
        <v>41.526899999999998</v>
      </c>
      <c r="G18" s="162">
        <v>588.35500000000002</v>
      </c>
      <c r="H18" s="162">
        <v>773.57740000000001</v>
      </c>
      <c r="I18" s="162">
        <v>213.1858</v>
      </c>
      <c r="J18" s="162">
        <v>210.7561</v>
      </c>
      <c r="K18" s="162">
        <v>469.07709999999997</v>
      </c>
      <c r="L18" s="162">
        <v>382.48160000000001</v>
      </c>
      <c r="M18" s="162">
        <v>1275.5006000000001</v>
      </c>
    </row>
    <row r="19" spans="1:13" ht="18" customHeight="1" x14ac:dyDescent="0.25">
      <c r="A19" s="159" t="s">
        <v>95</v>
      </c>
      <c r="B19" s="159" t="s">
        <v>792</v>
      </c>
      <c r="C19" s="162">
        <v>50.02</v>
      </c>
      <c r="D19" s="162">
        <v>50.3</v>
      </c>
      <c r="E19" s="162">
        <v>40.053800000000003</v>
      </c>
      <c r="F19" s="162">
        <v>40.624200000000002</v>
      </c>
      <c r="G19" s="162">
        <v>584.54840000000002</v>
      </c>
      <c r="H19" s="162">
        <v>765.54639999999995</v>
      </c>
      <c r="I19" s="162">
        <v>216.5498</v>
      </c>
      <c r="J19" s="162">
        <v>214.024</v>
      </c>
      <c r="K19" s="162">
        <v>463.92779999999999</v>
      </c>
      <c r="L19" s="162">
        <v>380.35050000000001</v>
      </c>
      <c r="M19" s="162">
        <v>1274.8521000000001</v>
      </c>
    </row>
    <row r="20" spans="1:13" ht="18" customHeight="1" x14ac:dyDescent="0.25">
      <c r="A20" s="159" t="s">
        <v>95</v>
      </c>
      <c r="B20" s="159" t="s">
        <v>793</v>
      </c>
      <c r="C20" s="162">
        <v>57.56</v>
      </c>
      <c r="D20" s="162">
        <v>57.76</v>
      </c>
      <c r="E20" s="162">
        <v>46.751800000000003</v>
      </c>
      <c r="F20" s="162">
        <v>46.810099999999998</v>
      </c>
      <c r="G20" s="162">
        <v>620.33130000000006</v>
      </c>
      <c r="H20" s="162">
        <v>829.21320000000003</v>
      </c>
      <c r="I20" s="162">
        <v>211.62950000000001</v>
      </c>
      <c r="J20" s="162">
        <v>210.7072</v>
      </c>
      <c r="K20" s="162">
        <v>443.61369999999999</v>
      </c>
      <c r="L20" s="162">
        <v>364.34899999999999</v>
      </c>
      <c r="M20" s="162">
        <v>1230.2994000000001</v>
      </c>
    </row>
    <row r="21" spans="1:13" ht="18" customHeight="1" x14ac:dyDescent="0.25">
      <c r="A21" s="159" t="s">
        <v>95</v>
      </c>
      <c r="B21" s="159" t="s">
        <v>794</v>
      </c>
      <c r="C21" s="162">
        <v>53.17</v>
      </c>
      <c r="D21" s="162">
        <v>53.15</v>
      </c>
      <c r="E21" s="162">
        <v>41.661299999999997</v>
      </c>
      <c r="F21" s="162">
        <v>41.724200000000003</v>
      </c>
      <c r="G21" s="162">
        <v>609.58929999999998</v>
      </c>
      <c r="H21" s="162">
        <v>799.29480000000001</v>
      </c>
      <c r="I21" s="162">
        <v>173.0735</v>
      </c>
      <c r="J21" s="162">
        <v>173.98240000000001</v>
      </c>
      <c r="K21" s="162">
        <v>345.83150000000001</v>
      </c>
      <c r="L21" s="162">
        <v>275.94970000000001</v>
      </c>
      <c r="M21" s="162">
        <v>968.83709999999996</v>
      </c>
    </row>
    <row r="22" spans="1:13" ht="18" customHeight="1" x14ac:dyDescent="0.25">
      <c r="A22" s="159" t="s">
        <v>95</v>
      </c>
      <c r="B22" s="159" t="s">
        <v>795</v>
      </c>
      <c r="C22" s="162">
        <v>55.76</v>
      </c>
      <c r="D22" s="162">
        <v>56.83</v>
      </c>
      <c r="E22" s="162">
        <v>47.153599999999997</v>
      </c>
      <c r="F22" s="162">
        <v>46.852699999999999</v>
      </c>
      <c r="G22" s="162">
        <v>636.77610000000004</v>
      </c>
      <c r="H22" s="162">
        <v>843.37239999999997</v>
      </c>
      <c r="I22" s="162">
        <v>155.8349</v>
      </c>
      <c r="J22" s="162">
        <v>155.98249999999999</v>
      </c>
      <c r="K22" s="162">
        <v>260.77910000000003</v>
      </c>
      <c r="L22" s="162">
        <v>202.6669</v>
      </c>
      <c r="M22" s="162">
        <v>775.26340000000005</v>
      </c>
    </row>
    <row r="23" spans="1:13" ht="18" customHeight="1" x14ac:dyDescent="0.25">
      <c r="A23" s="159" t="s">
        <v>95</v>
      </c>
      <c r="B23" s="159" t="s">
        <v>796</v>
      </c>
      <c r="C23" s="164">
        <v>50.32</v>
      </c>
      <c r="D23" s="164">
        <v>50.85</v>
      </c>
      <c r="E23" s="164">
        <v>45.010300000000001</v>
      </c>
      <c r="F23" s="164">
        <v>41.793100000000003</v>
      </c>
      <c r="G23" s="164">
        <v>625.37519999999995</v>
      </c>
      <c r="H23" s="164">
        <v>813.34860000000003</v>
      </c>
      <c r="I23" s="164">
        <v>152.82210000000001</v>
      </c>
      <c r="J23" s="164">
        <v>152.94479999999999</v>
      </c>
      <c r="K23" s="164">
        <v>248.58150000000001</v>
      </c>
      <c r="L23" s="164">
        <v>196.1618</v>
      </c>
      <c r="M23" s="164">
        <v>750.51020000000005</v>
      </c>
    </row>
    <row r="24" spans="1:13" ht="18" customHeight="1" x14ac:dyDescent="0.25">
      <c r="A24" s="159" t="s">
        <v>95</v>
      </c>
      <c r="B24" s="159" t="s">
        <v>797</v>
      </c>
      <c r="C24" s="160">
        <v>54.61</v>
      </c>
      <c r="D24" s="160">
        <v>57.57</v>
      </c>
      <c r="E24" s="160">
        <v>49.966799999999999</v>
      </c>
      <c r="F24" s="160">
        <v>50.9617</v>
      </c>
      <c r="G24" s="160">
        <v>649.86739999999998</v>
      </c>
      <c r="H24" s="160">
        <v>862.97590000000002</v>
      </c>
      <c r="I24" s="160">
        <v>136.31379999999999</v>
      </c>
      <c r="J24" s="160">
        <v>136.67580000000001</v>
      </c>
      <c r="K24" s="160">
        <v>197.31139999999999</v>
      </c>
      <c r="L24" s="160">
        <v>149.2175</v>
      </c>
      <c r="M24" s="160">
        <v>619.51850000000002</v>
      </c>
    </row>
    <row r="25" spans="1:13" ht="18" customHeight="1" x14ac:dyDescent="0.25">
      <c r="A25" s="159" t="s">
        <v>95</v>
      </c>
      <c r="B25" s="159" t="s">
        <v>798</v>
      </c>
      <c r="C25" s="162">
        <v>51.25</v>
      </c>
      <c r="D25" s="162">
        <v>51.4</v>
      </c>
      <c r="E25" s="162">
        <v>44.876300000000001</v>
      </c>
      <c r="F25" s="162">
        <v>45.006900000000002</v>
      </c>
      <c r="G25" s="162">
        <v>629.27949999999998</v>
      </c>
      <c r="H25" s="162">
        <v>821.81269999999995</v>
      </c>
      <c r="I25" s="162">
        <v>150.65440000000001</v>
      </c>
      <c r="J25" s="162">
        <v>149.80680000000001</v>
      </c>
      <c r="K25" s="162">
        <v>230.6294</v>
      </c>
      <c r="L25" s="162">
        <v>188.81229999999999</v>
      </c>
      <c r="M25" s="162">
        <v>719.90290000000005</v>
      </c>
    </row>
    <row r="26" spans="1:13" ht="18" customHeight="1" x14ac:dyDescent="0.25">
      <c r="A26" s="159" t="s">
        <v>95</v>
      </c>
      <c r="B26" s="159" t="s">
        <v>799</v>
      </c>
      <c r="C26" s="162">
        <v>53.55</v>
      </c>
      <c r="D26" s="162">
        <v>54.49</v>
      </c>
      <c r="E26" s="162">
        <v>47.153599999999997</v>
      </c>
      <c r="F26" s="162">
        <v>47.4236</v>
      </c>
      <c r="G26" s="162">
        <v>637.55790000000002</v>
      </c>
      <c r="H26" s="162">
        <v>840.17510000000004</v>
      </c>
      <c r="I26" s="162">
        <v>145.3228</v>
      </c>
      <c r="J26" s="162">
        <v>144.6173</v>
      </c>
      <c r="K26" s="162">
        <v>214.28700000000001</v>
      </c>
      <c r="L26" s="162">
        <v>159.23509999999999</v>
      </c>
      <c r="M26" s="162">
        <v>663.46220000000005</v>
      </c>
    </row>
    <row r="27" spans="1:13" ht="18" customHeight="1" x14ac:dyDescent="0.25">
      <c r="A27" s="159" t="s">
        <v>95</v>
      </c>
      <c r="B27" s="159" t="s">
        <v>800</v>
      </c>
      <c r="C27" s="162">
        <v>53.86</v>
      </c>
      <c r="D27" s="162">
        <v>54.11</v>
      </c>
      <c r="E27" s="162">
        <v>44.072600000000001</v>
      </c>
      <c r="F27" s="162">
        <v>44.277799999999999</v>
      </c>
      <c r="G27" s="162">
        <v>651.41129999999998</v>
      </c>
      <c r="H27" s="162">
        <v>847.73170000000005</v>
      </c>
      <c r="I27" s="162">
        <v>142.51240000000001</v>
      </c>
      <c r="J27" s="162">
        <v>145.6035</v>
      </c>
      <c r="K27" s="162">
        <v>206.42089999999999</v>
      </c>
      <c r="L27" s="162">
        <v>156.41990000000001</v>
      </c>
      <c r="M27" s="162">
        <v>650.95669999999996</v>
      </c>
    </row>
    <row r="28" spans="1:13" ht="18" customHeight="1" x14ac:dyDescent="0.25">
      <c r="A28" s="159" t="s">
        <v>95</v>
      </c>
      <c r="B28" s="159" t="s">
        <v>801</v>
      </c>
      <c r="C28" s="162">
        <v>55.13</v>
      </c>
      <c r="D28" s="162">
        <v>54.44</v>
      </c>
      <c r="E28" s="162">
        <v>47.421500000000002</v>
      </c>
      <c r="F28" s="162">
        <v>46.811999999999998</v>
      </c>
      <c r="G28" s="162">
        <v>667.82079999999996</v>
      </c>
      <c r="H28" s="162">
        <v>871.62429999999995</v>
      </c>
      <c r="I28" s="162">
        <v>143.19040000000001</v>
      </c>
      <c r="J28" s="162">
        <v>144.70740000000001</v>
      </c>
      <c r="K28" s="162">
        <v>219.0924</v>
      </c>
      <c r="L28" s="162">
        <v>165.0301</v>
      </c>
      <c r="M28" s="162">
        <v>672.02030000000002</v>
      </c>
    </row>
    <row r="29" spans="1:13" ht="18" customHeight="1" x14ac:dyDescent="0.25">
      <c r="A29" s="159" t="s">
        <v>95</v>
      </c>
      <c r="B29" s="159" t="s">
        <v>802</v>
      </c>
      <c r="C29" s="162">
        <v>53.54</v>
      </c>
      <c r="D29" s="162">
        <v>54.35</v>
      </c>
      <c r="E29" s="162">
        <v>45.546100000000003</v>
      </c>
      <c r="F29" s="162">
        <v>45.598399999999998</v>
      </c>
      <c r="G29" s="162">
        <v>667.71690000000001</v>
      </c>
      <c r="H29" s="162">
        <v>866.75139999999999</v>
      </c>
      <c r="I29" s="162">
        <v>143.167</v>
      </c>
      <c r="J29" s="162">
        <v>143.96109999999999</v>
      </c>
      <c r="K29" s="162">
        <v>212.35910000000001</v>
      </c>
      <c r="L29" s="162">
        <v>160.78890000000001</v>
      </c>
      <c r="M29" s="162">
        <v>660.27610000000004</v>
      </c>
    </row>
    <row r="30" spans="1:13" ht="18" customHeight="1" x14ac:dyDescent="0.25">
      <c r="A30" s="159" t="s">
        <v>95</v>
      </c>
      <c r="B30" s="159" t="s">
        <v>803</v>
      </c>
      <c r="C30" s="162">
        <v>50.29</v>
      </c>
      <c r="D30" s="162">
        <v>50.48</v>
      </c>
      <c r="E30" s="162">
        <v>43.536700000000003</v>
      </c>
      <c r="F30" s="162">
        <v>43.506399999999999</v>
      </c>
      <c r="G30" s="162">
        <v>639.16579999999999</v>
      </c>
      <c r="H30" s="162">
        <v>826.97889999999995</v>
      </c>
      <c r="I30" s="162">
        <v>141.53399999999999</v>
      </c>
      <c r="J30" s="162">
        <v>142.79159999999999</v>
      </c>
      <c r="K30" s="162">
        <v>210.2218</v>
      </c>
      <c r="L30" s="162">
        <v>156.1635</v>
      </c>
      <c r="M30" s="162">
        <v>650.71090000000004</v>
      </c>
    </row>
    <row r="31" spans="1:13" ht="18" customHeight="1" x14ac:dyDescent="0.25">
      <c r="A31" s="159" t="s">
        <v>95</v>
      </c>
      <c r="B31" s="159" t="s">
        <v>804</v>
      </c>
      <c r="C31" s="164">
        <v>49.19</v>
      </c>
      <c r="D31" s="164">
        <v>49.58</v>
      </c>
      <c r="E31" s="164">
        <v>39.919800000000002</v>
      </c>
      <c r="F31" s="164">
        <v>38.870199999999997</v>
      </c>
      <c r="G31" s="164">
        <v>638.45730000000003</v>
      </c>
      <c r="H31" s="164">
        <v>816.01729999999998</v>
      </c>
      <c r="I31" s="164">
        <v>136.93770000000001</v>
      </c>
      <c r="J31" s="164">
        <v>138.37880000000001</v>
      </c>
      <c r="K31" s="164">
        <v>206.11150000000001</v>
      </c>
      <c r="L31" s="164">
        <v>154.41229999999999</v>
      </c>
      <c r="M31" s="164">
        <v>635.84029999999996</v>
      </c>
    </row>
    <row r="32" spans="1:13" ht="18" customHeight="1" x14ac:dyDescent="0.25">
      <c r="A32" s="159" t="s">
        <v>95</v>
      </c>
      <c r="B32" s="159" t="s">
        <v>805</v>
      </c>
      <c r="C32" s="160">
        <v>48.36</v>
      </c>
      <c r="D32" s="160">
        <v>48.52</v>
      </c>
      <c r="E32" s="160">
        <v>43.134900000000002</v>
      </c>
      <c r="F32" s="160">
        <v>43.322299999999998</v>
      </c>
      <c r="G32" s="160">
        <v>624.80820000000006</v>
      </c>
      <c r="H32" s="160">
        <v>808.1454</v>
      </c>
      <c r="I32" s="160">
        <v>139.28700000000001</v>
      </c>
      <c r="J32" s="160">
        <v>137.74520000000001</v>
      </c>
      <c r="K32" s="160">
        <v>211.05340000000001</v>
      </c>
      <c r="L32" s="160">
        <v>158.71340000000001</v>
      </c>
      <c r="M32" s="160">
        <v>646.79899999999998</v>
      </c>
    </row>
    <row r="33" spans="1:13" ht="18" customHeight="1" x14ac:dyDescent="0.25">
      <c r="A33" s="159" t="s">
        <v>95</v>
      </c>
      <c r="B33" s="159" t="s">
        <v>806</v>
      </c>
      <c r="C33" s="162">
        <v>46.62</v>
      </c>
      <c r="D33" s="162">
        <v>47.1</v>
      </c>
      <c r="E33" s="162">
        <v>40.4557</v>
      </c>
      <c r="F33" s="162">
        <v>39.686900000000001</v>
      </c>
      <c r="G33" s="162">
        <v>603.44039999999995</v>
      </c>
      <c r="H33" s="162">
        <v>777.303</v>
      </c>
      <c r="I33" s="162">
        <v>164.3767</v>
      </c>
      <c r="J33" s="162">
        <v>163.85839999999999</v>
      </c>
      <c r="K33" s="162">
        <v>292.2251</v>
      </c>
      <c r="L33" s="162">
        <v>219.69200000000001</v>
      </c>
      <c r="M33" s="162">
        <v>840.15219999999999</v>
      </c>
    </row>
    <row r="34" spans="1:13" ht="18" customHeight="1" x14ac:dyDescent="0.25">
      <c r="A34" s="159" t="s">
        <v>95</v>
      </c>
      <c r="B34" s="159" t="s">
        <v>807</v>
      </c>
      <c r="C34" s="162">
        <v>48.86</v>
      </c>
      <c r="D34" s="162">
        <v>48.82</v>
      </c>
      <c r="E34" s="162">
        <v>44.474400000000003</v>
      </c>
      <c r="F34" s="162">
        <v>43.639099999999999</v>
      </c>
      <c r="G34" s="162">
        <v>614.27949999999998</v>
      </c>
      <c r="H34" s="162">
        <v>800.07299999999998</v>
      </c>
      <c r="I34" s="162">
        <v>168.4949</v>
      </c>
      <c r="J34" s="162">
        <v>167.68600000000001</v>
      </c>
      <c r="K34" s="162">
        <v>305.79090000000002</v>
      </c>
      <c r="L34" s="162">
        <v>237.33529999999999</v>
      </c>
      <c r="M34" s="162">
        <v>879.30709999999999</v>
      </c>
    </row>
    <row r="35" spans="1:13" ht="18" customHeight="1" x14ac:dyDescent="0.25">
      <c r="A35" s="159" t="s">
        <v>95</v>
      </c>
      <c r="B35" s="159" t="s">
        <v>808</v>
      </c>
      <c r="C35" s="162">
        <v>45.41</v>
      </c>
      <c r="D35" s="162">
        <v>45.31</v>
      </c>
      <c r="E35" s="162">
        <v>41.125500000000002</v>
      </c>
      <c r="F35" s="162">
        <v>37.518599999999999</v>
      </c>
      <c r="G35" s="162">
        <v>605.49149999999997</v>
      </c>
      <c r="H35" s="162">
        <v>774.85559999999998</v>
      </c>
      <c r="I35" s="162">
        <v>156.86879999999999</v>
      </c>
      <c r="J35" s="162">
        <v>155.14930000000001</v>
      </c>
      <c r="K35" s="162">
        <v>289.9522</v>
      </c>
      <c r="L35" s="162">
        <v>221.2543</v>
      </c>
      <c r="M35" s="162">
        <v>823.22460000000001</v>
      </c>
    </row>
    <row r="36" spans="1:13" ht="18" customHeight="1" x14ac:dyDescent="0.25">
      <c r="A36" s="159" t="s">
        <v>95</v>
      </c>
      <c r="B36" s="159" t="s">
        <v>809</v>
      </c>
      <c r="C36" s="162">
        <v>53.6</v>
      </c>
      <c r="D36" s="162">
        <v>53.82</v>
      </c>
      <c r="E36" s="162">
        <v>40.1877</v>
      </c>
      <c r="F36" s="162">
        <v>41.901800000000001</v>
      </c>
      <c r="G36" s="162">
        <v>646.86220000000003</v>
      </c>
      <c r="H36" s="162">
        <v>836.37170000000003</v>
      </c>
      <c r="I36" s="162">
        <v>144.59809999999999</v>
      </c>
      <c r="J36" s="162">
        <v>144.14670000000001</v>
      </c>
      <c r="K36" s="162">
        <v>251.85589999999999</v>
      </c>
      <c r="L36" s="162">
        <v>189.91890000000001</v>
      </c>
      <c r="M36" s="162">
        <v>730.51959999999997</v>
      </c>
    </row>
    <row r="37" spans="1:13" ht="18" customHeight="1" x14ac:dyDescent="0.25">
      <c r="A37" s="159" t="s">
        <v>95</v>
      </c>
      <c r="B37" s="159" t="s">
        <v>810</v>
      </c>
      <c r="C37" s="162">
        <v>57.38</v>
      </c>
      <c r="D37" s="162">
        <v>57.63</v>
      </c>
      <c r="E37" s="162">
        <v>42.197099999999999</v>
      </c>
      <c r="F37" s="162">
        <v>41.504300000000001</v>
      </c>
      <c r="G37" s="162">
        <v>606.84010000000001</v>
      </c>
      <c r="H37" s="162">
        <v>805.55150000000003</v>
      </c>
      <c r="I37" s="162">
        <v>146.8501</v>
      </c>
      <c r="J37" s="162">
        <v>144.65430000000001</v>
      </c>
      <c r="K37" s="162">
        <v>241.16120000000001</v>
      </c>
      <c r="L37" s="162">
        <v>180.4075</v>
      </c>
      <c r="M37" s="162">
        <v>713.07309999999995</v>
      </c>
    </row>
    <row r="38" spans="1:13" ht="18" customHeight="1" x14ac:dyDescent="0.25">
      <c r="A38" s="159" t="s">
        <v>95</v>
      </c>
      <c r="B38" s="159" t="s">
        <v>811</v>
      </c>
      <c r="C38" s="162">
        <v>60.2</v>
      </c>
      <c r="D38" s="162">
        <v>60.42</v>
      </c>
      <c r="E38" s="162">
        <v>47.0197</v>
      </c>
      <c r="F38" s="162">
        <v>47.291899999999998</v>
      </c>
      <c r="G38" s="162">
        <v>624.67420000000004</v>
      </c>
      <c r="H38" s="162">
        <v>839.60580000000004</v>
      </c>
      <c r="I38" s="162">
        <v>141.97059999999999</v>
      </c>
      <c r="J38" s="162">
        <v>143.04660000000001</v>
      </c>
      <c r="K38" s="162">
        <v>233.23349999999999</v>
      </c>
      <c r="L38" s="162">
        <v>180.6362</v>
      </c>
      <c r="M38" s="162">
        <v>698.88689999999997</v>
      </c>
    </row>
    <row r="39" spans="1:13" ht="18" customHeight="1" x14ac:dyDescent="0.25">
      <c r="A39" s="159" t="s">
        <v>95</v>
      </c>
      <c r="B39" s="159" t="s">
        <v>812</v>
      </c>
      <c r="C39" s="164">
        <v>60.52</v>
      </c>
      <c r="D39" s="164">
        <v>60.3</v>
      </c>
      <c r="E39" s="164">
        <v>45.412199999999999</v>
      </c>
      <c r="F39" s="164">
        <v>44.864199999999997</v>
      </c>
      <c r="G39" s="164">
        <v>622.49570000000006</v>
      </c>
      <c r="H39" s="164">
        <v>833.59209999999996</v>
      </c>
      <c r="I39" s="164">
        <v>140.16229999999999</v>
      </c>
      <c r="J39" s="164">
        <v>139.06440000000001</v>
      </c>
      <c r="K39" s="164">
        <v>232.97579999999999</v>
      </c>
      <c r="L39" s="164">
        <v>179.6113</v>
      </c>
      <c r="M39" s="164">
        <v>691.81380000000001</v>
      </c>
    </row>
    <row r="40" spans="1:13" ht="18" customHeight="1" x14ac:dyDescent="0.25">
      <c r="A40" s="159" t="s">
        <v>95</v>
      </c>
      <c r="B40" s="159" t="s">
        <v>813</v>
      </c>
      <c r="C40" s="160">
        <v>63.07</v>
      </c>
      <c r="D40" s="160">
        <v>63.07</v>
      </c>
      <c r="E40" s="160">
        <v>50.368600000000001</v>
      </c>
      <c r="F40" s="160">
        <v>49.912100000000002</v>
      </c>
      <c r="G40" s="160">
        <v>610.66200000000003</v>
      </c>
      <c r="H40" s="160">
        <v>837.08270000000005</v>
      </c>
      <c r="I40" s="160">
        <v>186.12</v>
      </c>
      <c r="J40" s="160">
        <v>186.1114</v>
      </c>
      <c r="K40" s="160">
        <v>386.94659999999999</v>
      </c>
      <c r="L40" s="160">
        <v>298.49029999999999</v>
      </c>
      <c r="M40" s="160">
        <v>1057.6683</v>
      </c>
    </row>
    <row r="41" spans="1:13" ht="18" customHeight="1" x14ac:dyDescent="0.25">
      <c r="A41" s="159" t="s">
        <v>95</v>
      </c>
      <c r="B41" s="159" t="s">
        <v>814</v>
      </c>
      <c r="C41" s="162">
        <v>60.22</v>
      </c>
      <c r="D41" s="162">
        <v>60.6</v>
      </c>
      <c r="E41" s="162">
        <v>44.340499999999999</v>
      </c>
      <c r="F41" s="162">
        <v>46.600099999999998</v>
      </c>
      <c r="G41" s="162">
        <v>607.19899999999996</v>
      </c>
      <c r="H41" s="162">
        <v>818.95960000000002</v>
      </c>
      <c r="I41" s="162">
        <v>215.37180000000001</v>
      </c>
      <c r="J41" s="162">
        <v>214.0848</v>
      </c>
      <c r="K41" s="162">
        <v>461.44729999999998</v>
      </c>
      <c r="L41" s="162">
        <v>367.14049999999997</v>
      </c>
      <c r="M41" s="162">
        <v>1258.0444</v>
      </c>
    </row>
    <row r="42" spans="1:13" ht="18" customHeight="1" x14ac:dyDescent="0.25">
      <c r="A42" s="159" t="s">
        <v>95</v>
      </c>
      <c r="B42" s="159" t="s">
        <v>815</v>
      </c>
      <c r="C42" s="162">
        <v>62.26</v>
      </c>
      <c r="D42" s="162">
        <v>62.52</v>
      </c>
      <c r="E42" s="162">
        <v>49.966799999999999</v>
      </c>
      <c r="F42" s="162">
        <v>49.319600000000001</v>
      </c>
      <c r="G42" s="162">
        <v>594.38210000000004</v>
      </c>
      <c r="H42" s="162">
        <v>818.44849999999997</v>
      </c>
      <c r="I42" s="162">
        <v>229.47819999999999</v>
      </c>
      <c r="J42" s="162">
        <v>228.2792</v>
      </c>
      <c r="K42" s="162">
        <v>500.49799999999999</v>
      </c>
      <c r="L42" s="162">
        <v>402.18009999999998</v>
      </c>
      <c r="M42" s="162">
        <v>1360.4355</v>
      </c>
    </row>
    <row r="43" spans="1:13" ht="18" customHeight="1" x14ac:dyDescent="0.25">
      <c r="A43" s="159" t="s">
        <v>95</v>
      </c>
      <c r="B43" s="159" t="s">
        <v>816</v>
      </c>
      <c r="C43" s="162">
        <v>54.35</v>
      </c>
      <c r="D43" s="162">
        <v>54.81</v>
      </c>
      <c r="E43" s="162">
        <v>41.527299999999997</v>
      </c>
      <c r="F43" s="162">
        <v>41.427900000000001</v>
      </c>
      <c r="G43" s="162">
        <v>558.57060000000001</v>
      </c>
      <c r="H43" s="162">
        <v>750.68579999999997</v>
      </c>
      <c r="I43" s="162">
        <v>223.38300000000001</v>
      </c>
      <c r="J43" s="162">
        <v>225.61799999999999</v>
      </c>
      <c r="K43" s="162">
        <v>521.48580000000004</v>
      </c>
      <c r="L43" s="162">
        <v>416.97449999999998</v>
      </c>
      <c r="M43" s="162">
        <v>1387.4612999999999</v>
      </c>
    </row>
    <row r="44" spans="1:13" ht="18" customHeight="1" x14ac:dyDescent="0.25">
      <c r="A44" s="159" t="s">
        <v>95</v>
      </c>
      <c r="B44" s="159" t="s">
        <v>817</v>
      </c>
      <c r="C44" s="162">
        <v>65.2</v>
      </c>
      <c r="D44" s="162">
        <v>66.180000000000007</v>
      </c>
      <c r="E44" s="162">
        <v>52.110100000000003</v>
      </c>
      <c r="F44" s="162">
        <v>51.494700000000002</v>
      </c>
      <c r="G44" s="162">
        <v>623.33929999999998</v>
      </c>
      <c r="H44" s="162">
        <v>858.32410000000004</v>
      </c>
      <c r="I44" s="162">
        <v>229.64420000000001</v>
      </c>
      <c r="J44" s="162">
        <v>228.24979999999999</v>
      </c>
      <c r="K44" s="162">
        <v>517.78970000000004</v>
      </c>
      <c r="L44" s="162">
        <v>418.06470000000002</v>
      </c>
      <c r="M44" s="162">
        <v>1393.7483999999999</v>
      </c>
    </row>
    <row r="45" spans="1:13" ht="18" customHeight="1" x14ac:dyDescent="0.25">
      <c r="A45" s="159" t="s">
        <v>95</v>
      </c>
      <c r="B45" s="159" t="s">
        <v>818</v>
      </c>
      <c r="C45" s="162">
        <v>65.02</v>
      </c>
      <c r="D45" s="162">
        <v>65.94</v>
      </c>
      <c r="E45" s="162">
        <v>53.4497</v>
      </c>
      <c r="F45" s="162">
        <v>53.725099999999998</v>
      </c>
      <c r="G45" s="162">
        <v>643.14490000000001</v>
      </c>
      <c r="H45" s="162">
        <v>881.27970000000005</v>
      </c>
      <c r="I45" s="162">
        <v>226.6086</v>
      </c>
      <c r="J45" s="162">
        <v>223.06950000000001</v>
      </c>
      <c r="K45" s="162">
        <v>510.04239999999999</v>
      </c>
      <c r="L45" s="162">
        <v>412.22160000000002</v>
      </c>
      <c r="M45" s="162">
        <v>1371.9421</v>
      </c>
    </row>
    <row r="46" spans="1:13" ht="18" customHeight="1" x14ac:dyDescent="0.25">
      <c r="A46" s="159" t="s">
        <v>95</v>
      </c>
      <c r="B46" s="159" t="s">
        <v>819</v>
      </c>
      <c r="C46" s="162">
        <v>67.150000000000006</v>
      </c>
      <c r="D46" s="162">
        <v>67.48</v>
      </c>
      <c r="E46" s="162">
        <v>54.789299999999997</v>
      </c>
      <c r="F46" s="162">
        <v>55.3474</v>
      </c>
      <c r="G46" s="162">
        <v>657.73590000000002</v>
      </c>
      <c r="H46" s="162">
        <v>902.50260000000003</v>
      </c>
      <c r="I46" s="162">
        <v>224.49549999999999</v>
      </c>
      <c r="J46" s="162">
        <v>223.42359999999999</v>
      </c>
      <c r="K46" s="162">
        <v>508.24310000000003</v>
      </c>
      <c r="L46" s="162">
        <v>412.99110000000002</v>
      </c>
      <c r="M46" s="162">
        <v>1369.1532999999999</v>
      </c>
    </row>
    <row r="47" spans="1:13" ht="18" customHeight="1" x14ac:dyDescent="0.25">
      <c r="A47" s="159" t="s">
        <v>95</v>
      </c>
      <c r="B47" s="159" t="s">
        <v>820</v>
      </c>
      <c r="C47" s="164">
        <v>65.22</v>
      </c>
      <c r="D47" s="164">
        <v>65.98</v>
      </c>
      <c r="E47" s="164">
        <v>54.5214</v>
      </c>
      <c r="F47" s="164">
        <v>54.103099999999998</v>
      </c>
      <c r="G47" s="164">
        <v>642.63900000000001</v>
      </c>
      <c r="H47" s="164">
        <v>882.46349999999995</v>
      </c>
      <c r="I47" s="164">
        <v>229.65520000000001</v>
      </c>
      <c r="J47" s="164">
        <v>228.0308</v>
      </c>
      <c r="K47" s="164">
        <v>507.91340000000002</v>
      </c>
      <c r="L47" s="164">
        <v>411.56760000000003</v>
      </c>
      <c r="M47" s="164">
        <v>1377.1669999999999</v>
      </c>
    </row>
    <row r="48" spans="1:13" ht="18" customHeight="1" x14ac:dyDescent="0.25">
      <c r="A48" s="159" t="s">
        <v>95</v>
      </c>
      <c r="B48" s="159" t="s">
        <v>821</v>
      </c>
      <c r="C48" s="160">
        <v>63.93</v>
      </c>
      <c r="D48" s="160">
        <v>64.41</v>
      </c>
      <c r="E48" s="160">
        <v>52.779899999999998</v>
      </c>
      <c r="F48" s="160">
        <v>52.822800000000001</v>
      </c>
      <c r="G48" s="160">
        <v>635.81410000000005</v>
      </c>
      <c r="H48" s="160">
        <v>869.7568</v>
      </c>
      <c r="I48" s="160">
        <v>226.21209999999999</v>
      </c>
      <c r="J48" s="160">
        <v>224.5761</v>
      </c>
      <c r="K48" s="160">
        <v>497.37279999999998</v>
      </c>
      <c r="L48" s="160">
        <v>402.8492</v>
      </c>
      <c r="M48" s="160">
        <v>1351.0101999999999</v>
      </c>
    </row>
    <row r="49" spans="1:13" ht="18" customHeight="1" x14ac:dyDescent="0.25">
      <c r="A49" s="159" t="s">
        <v>95</v>
      </c>
      <c r="B49" s="159" t="s">
        <v>822</v>
      </c>
      <c r="C49" s="162">
        <v>62.35</v>
      </c>
      <c r="D49" s="162">
        <v>62.34</v>
      </c>
      <c r="E49" s="162">
        <v>52.244100000000003</v>
      </c>
      <c r="F49" s="162">
        <v>52.2226</v>
      </c>
      <c r="G49" s="162">
        <v>617.26499999999999</v>
      </c>
      <c r="H49" s="162">
        <v>846.42169999999999</v>
      </c>
      <c r="I49" s="162">
        <v>233.67660000000001</v>
      </c>
      <c r="J49" s="162">
        <v>232.5873</v>
      </c>
      <c r="K49" s="162">
        <v>491.80329999999998</v>
      </c>
      <c r="L49" s="162">
        <v>397.97399999999999</v>
      </c>
      <c r="M49" s="162">
        <v>1356.0411999999999</v>
      </c>
    </row>
    <row r="50" spans="1:13" ht="18" customHeight="1" x14ac:dyDescent="0.25">
      <c r="A50" s="159" t="s">
        <v>95</v>
      </c>
      <c r="B50" s="159" t="s">
        <v>823</v>
      </c>
      <c r="C50" s="162">
        <v>64.099999999999994</v>
      </c>
      <c r="D50" s="162">
        <v>63.38</v>
      </c>
      <c r="E50" s="162">
        <v>50.234699999999997</v>
      </c>
      <c r="F50" s="162">
        <v>49.848300000000002</v>
      </c>
      <c r="G50" s="162">
        <v>612.40610000000004</v>
      </c>
      <c r="H50" s="162">
        <v>839.96910000000003</v>
      </c>
      <c r="I50" s="162">
        <v>233.4067</v>
      </c>
      <c r="J50" s="162">
        <v>230.35560000000001</v>
      </c>
      <c r="K50" s="162">
        <v>489.84199999999998</v>
      </c>
      <c r="L50" s="162">
        <v>400.41469999999998</v>
      </c>
      <c r="M50" s="162">
        <v>1354.019</v>
      </c>
    </row>
    <row r="51" spans="1:13" ht="18" customHeight="1" x14ac:dyDescent="0.25">
      <c r="A51" s="159" t="s">
        <v>95</v>
      </c>
      <c r="B51" s="159" t="s">
        <v>824</v>
      </c>
      <c r="C51" s="162">
        <v>64.06</v>
      </c>
      <c r="D51" s="162">
        <v>65.11</v>
      </c>
      <c r="E51" s="162">
        <v>52.110100000000003</v>
      </c>
      <c r="F51" s="162">
        <v>52.116500000000002</v>
      </c>
      <c r="G51" s="162">
        <v>609.80849999999998</v>
      </c>
      <c r="H51" s="162">
        <v>843.20510000000002</v>
      </c>
      <c r="I51" s="162">
        <v>228.41489999999999</v>
      </c>
      <c r="J51" s="162">
        <v>228.3672</v>
      </c>
      <c r="K51" s="162">
        <v>468.66649999999998</v>
      </c>
      <c r="L51" s="162">
        <v>383.4006</v>
      </c>
      <c r="M51" s="162">
        <v>1308.8492000000001</v>
      </c>
    </row>
    <row r="52" spans="1:13" ht="18" customHeight="1" x14ac:dyDescent="0.25">
      <c r="A52" s="159" t="s">
        <v>95</v>
      </c>
      <c r="B52" s="159" t="s">
        <v>825</v>
      </c>
      <c r="C52" s="162">
        <v>67.150000000000006</v>
      </c>
      <c r="D52" s="162">
        <v>67.290000000000006</v>
      </c>
      <c r="E52" s="162">
        <v>53.315800000000003</v>
      </c>
      <c r="F52" s="162">
        <v>54.425600000000003</v>
      </c>
      <c r="G52" s="162">
        <v>622.72199999999998</v>
      </c>
      <c r="H52" s="162">
        <v>864.90340000000003</v>
      </c>
      <c r="I52" s="162">
        <v>233.124</v>
      </c>
      <c r="J52" s="162">
        <v>231.22130000000001</v>
      </c>
      <c r="K52" s="162">
        <v>472.5976</v>
      </c>
      <c r="L52" s="162">
        <v>384.61329999999998</v>
      </c>
      <c r="M52" s="162">
        <v>1321.5562</v>
      </c>
    </row>
    <row r="53" spans="1:13" ht="18" customHeight="1" x14ac:dyDescent="0.25">
      <c r="A53" s="159" t="s">
        <v>95</v>
      </c>
      <c r="B53" s="159" t="s">
        <v>826</v>
      </c>
      <c r="C53" s="162">
        <v>60.46</v>
      </c>
      <c r="D53" s="162">
        <v>60.98</v>
      </c>
      <c r="E53" s="162">
        <v>42.598999999999997</v>
      </c>
      <c r="F53" s="162">
        <v>42.075200000000002</v>
      </c>
      <c r="G53" s="162">
        <v>581.60699999999997</v>
      </c>
      <c r="H53" s="162">
        <v>787.72119999999995</v>
      </c>
      <c r="I53" s="162">
        <v>233.50360000000001</v>
      </c>
      <c r="J53" s="162">
        <v>232.29329999999999</v>
      </c>
      <c r="K53" s="162">
        <v>474.67529999999999</v>
      </c>
      <c r="L53" s="162">
        <v>385.44729999999998</v>
      </c>
      <c r="M53" s="162">
        <v>1325.9195</v>
      </c>
    </row>
    <row r="54" spans="1:13" ht="18" customHeight="1" x14ac:dyDescent="0.25">
      <c r="A54" s="159" t="s">
        <v>95</v>
      </c>
      <c r="B54" s="159" t="s">
        <v>827</v>
      </c>
      <c r="C54" s="162">
        <v>60.46</v>
      </c>
      <c r="D54" s="162">
        <v>60.98</v>
      </c>
      <c r="E54" s="162">
        <v>40.4557</v>
      </c>
      <c r="F54" s="162">
        <v>40.496099999999998</v>
      </c>
      <c r="G54" s="162">
        <v>565.98400000000004</v>
      </c>
      <c r="H54" s="162">
        <v>768.37580000000003</v>
      </c>
      <c r="I54" s="162">
        <v>227.75649999999999</v>
      </c>
      <c r="J54" s="162">
        <v>228.08619999999999</v>
      </c>
      <c r="K54" s="162">
        <v>474.1388</v>
      </c>
      <c r="L54" s="162">
        <v>386.26990000000001</v>
      </c>
      <c r="M54" s="162">
        <v>1316.2514000000001</v>
      </c>
    </row>
    <row r="55" spans="1:13" ht="18" customHeight="1" x14ac:dyDescent="0.25">
      <c r="A55" s="159" t="s">
        <v>828</v>
      </c>
      <c r="B55" s="159" t="s">
        <v>96</v>
      </c>
      <c r="C55" s="164">
        <v>60.46</v>
      </c>
      <c r="D55" s="164">
        <v>60.98</v>
      </c>
      <c r="E55" s="164">
        <v>39.785899999999998</v>
      </c>
      <c r="F55" s="164">
        <v>39.736600000000003</v>
      </c>
      <c r="G55" s="164">
        <v>524.57889999999998</v>
      </c>
      <c r="H55" s="164">
        <v>725.54139999999995</v>
      </c>
      <c r="I55" s="164">
        <v>220.5059</v>
      </c>
      <c r="J55" s="164">
        <v>217.7038</v>
      </c>
      <c r="K55" s="164">
        <v>471.83589999999998</v>
      </c>
      <c r="L55" s="164">
        <v>385.96980000000002</v>
      </c>
      <c r="M55" s="164">
        <v>1296.0154</v>
      </c>
    </row>
    <row r="56" spans="1:13" x14ac:dyDescent="0.25">
      <c r="A56" s="225" t="s">
        <v>840</v>
      </c>
      <c r="B56" s="225"/>
      <c r="C56" s="166">
        <v>-42.29</v>
      </c>
      <c r="D56" s="166">
        <v>-42.14</v>
      </c>
      <c r="E56" s="166">
        <v>-33.623699999999999</v>
      </c>
      <c r="F56" s="166">
        <v>-33.756599999999999</v>
      </c>
      <c r="G56" s="166">
        <v>-518.72609999999997</v>
      </c>
      <c r="H56" s="166"/>
      <c r="I56" s="166">
        <v>233.67660000000001</v>
      </c>
      <c r="J56" s="166">
        <v>232.5873</v>
      </c>
      <c r="K56" s="166">
        <v>521.48580000000004</v>
      </c>
      <c r="L56" s="166">
        <v>418.06470000000002</v>
      </c>
      <c r="M56" s="166"/>
    </row>
    <row r="57" spans="1:13" x14ac:dyDescent="0.25">
      <c r="A57" s="225" t="s">
        <v>841</v>
      </c>
      <c r="B57" s="225"/>
      <c r="C57" s="166">
        <v>-67.150000000000006</v>
      </c>
      <c r="D57" s="166">
        <v>-67.48</v>
      </c>
      <c r="E57" s="166">
        <v>-54.789299999999997</v>
      </c>
      <c r="F57" s="166">
        <v>-55.3474</v>
      </c>
      <c r="G57" s="166">
        <v>-667.82079999999996</v>
      </c>
      <c r="H57" s="166"/>
      <c r="I57" s="166">
        <v>136.31379999999999</v>
      </c>
      <c r="J57" s="166">
        <v>136.67580000000001</v>
      </c>
      <c r="K57" s="166">
        <v>197.31139999999999</v>
      </c>
      <c r="L57" s="166">
        <v>149.2175</v>
      </c>
      <c r="M57" s="166"/>
    </row>
    <row r="58" spans="1:13" x14ac:dyDescent="0.25">
      <c r="A58" s="225" t="s">
        <v>842</v>
      </c>
      <c r="B58" s="225"/>
      <c r="C58" s="166">
        <v>-54.749791666666667</v>
      </c>
      <c r="D58" s="166">
        <v>-55.107708333333335</v>
      </c>
      <c r="E58" s="166">
        <v>-44.362812499999997</v>
      </c>
      <c r="F58" s="166">
        <v>-44.409868750000001</v>
      </c>
      <c r="G58" s="166">
        <v>-602.26847499999997</v>
      </c>
      <c r="H58" s="166"/>
      <c r="I58" s="166">
        <v>189.20968958333333</v>
      </c>
      <c r="J58" s="166">
        <v>188.52397708333331</v>
      </c>
      <c r="K58" s="166">
        <v>382.71068750000001</v>
      </c>
      <c r="L58" s="166">
        <v>306.63016249999998</v>
      </c>
      <c r="M58" s="166"/>
    </row>
    <row r="59" spans="1:13" ht="27" customHeight="1" x14ac:dyDescent="0.25">
      <c r="A59" s="225" t="s">
        <v>3</v>
      </c>
      <c r="B59" s="225"/>
      <c r="C59" s="226" t="s">
        <v>14</v>
      </c>
      <c r="D59" s="226"/>
      <c r="E59" s="226" t="s">
        <v>68</v>
      </c>
      <c r="F59" s="226"/>
      <c r="G59" s="226" t="s">
        <v>79</v>
      </c>
      <c r="H59" s="226" t="s">
        <v>936</v>
      </c>
      <c r="I59" s="226" t="s">
        <v>79</v>
      </c>
      <c r="J59" s="226"/>
      <c r="K59" s="226"/>
      <c r="L59" s="226" t="s">
        <v>192</v>
      </c>
      <c r="M59" s="226" t="s">
        <v>936</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27" t="s">
        <v>2641</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row>
    <row r="5" spans="1:32" ht="20.100000000000001" hidden="1" customHeight="1" x14ac:dyDescent="0.25">
      <c r="A5" s="225" t="s">
        <v>1688</v>
      </c>
      <c r="B5" s="225"/>
      <c r="C5" s="170">
        <v>43593</v>
      </c>
      <c r="D5" s="170">
        <v>43595</v>
      </c>
      <c r="E5" s="170">
        <v>43591</v>
      </c>
      <c r="F5" s="170">
        <v>43597</v>
      </c>
      <c r="G5" s="170">
        <v>60107</v>
      </c>
      <c r="H5" s="170">
        <v>43599</v>
      </c>
      <c r="I5" s="170">
        <v>43546</v>
      </c>
      <c r="J5" s="170">
        <v>43601</v>
      </c>
      <c r="K5" s="170">
        <v>43544</v>
      </c>
      <c r="L5" s="170">
        <v>43603</v>
      </c>
      <c r="M5" s="170">
        <v>43580</v>
      </c>
      <c r="N5" s="170">
        <v>43540</v>
      </c>
      <c r="O5" s="11">
        <v>43535</v>
      </c>
      <c r="P5" s="11">
        <v>60108</v>
      </c>
      <c r="Q5" s="11">
        <v>42877</v>
      </c>
      <c r="R5" s="11">
        <v>60109</v>
      </c>
      <c r="S5" s="11">
        <v>43516</v>
      </c>
      <c r="T5" s="11">
        <v>43614</v>
      </c>
      <c r="U5" s="11">
        <v>43585</v>
      </c>
      <c r="V5" s="11">
        <v>43742</v>
      </c>
      <c r="W5" s="11">
        <v>43584</v>
      </c>
      <c r="X5" s="171">
        <v>43507</v>
      </c>
      <c r="Y5" s="171">
        <v>43590</v>
      </c>
      <c r="Z5" s="171">
        <v>43494</v>
      </c>
      <c r="AA5" s="171">
        <v>43743</v>
      </c>
      <c r="AB5" s="171">
        <v>60110</v>
      </c>
      <c r="AC5" s="171">
        <v>60111</v>
      </c>
      <c r="AD5" s="171">
        <v>43573</v>
      </c>
      <c r="AE5" s="171">
        <v>43506</v>
      </c>
      <c r="AF5" s="171">
        <v>43513</v>
      </c>
    </row>
    <row r="6" spans="1:32" ht="15" hidden="1" customHeight="1" x14ac:dyDescent="0.25">
      <c r="A6" s="225" t="s">
        <v>1689</v>
      </c>
      <c r="B6" s="225"/>
      <c r="C6" s="170" t="s">
        <v>2642</v>
      </c>
      <c r="D6" s="170" t="s">
        <v>2643</v>
      </c>
      <c r="E6" s="170" t="s">
        <v>2644</v>
      </c>
      <c r="F6" s="170" t="s">
        <v>2645</v>
      </c>
      <c r="G6" s="170" t="s">
        <v>2646</v>
      </c>
      <c r="H6" s="170" t="s">
        <v>2647</v>
      </c>
      <c r="I6" s="170" t="s">
        <v>2648</v>
      </c>
      <c r="J6" s="170" t="s">
        <v>2649</v>
      </c>
      <c r="K6" s="170" t="s">
        <v>2650</v>
      </c>
      <c r="L6" s="170" t="s">
        <v>2651</v>
      </c>
      <c r="M6" s="170" t="s">
        <v>2652</v>
      </c>
      <c r="N6" s="170" t="s">
        <v>2653</v>
      </c>
      <c r="O6" s="11" t="s">
        <v>2654</v>
      </c>
      <c r="P6" s="11" t="s">
        <v>2655</v>
      </c>
      <c r="Q6" s="11" t="s">
        <v>2656</v>
      </c>
      <c r="R6" s="11" t="s">
        <v>2657</v>
      </c>
      <c r="S6" s="11" t="s">
        <v>2658</v>
      </c>
      <c r="T6" s="11" t="s">
        <v>2659</v>
      </c>
      <c r="U6" s="11" t="s">
        <v>2660</v>
      </c>
      <c r="V6" s="11" t="s">
        <v>2661</v>
      </c>
      <c r="W6" s="11" t="s">
        <v>2662</v>
      </c>
      <c r="X6" s="171" t="s">
        <v>2663</v>
      </c>
      <c r="Y6" s="171" t="s">
        <v>2664</v>
      </c>
      <c r="Z6" s="171" t="s">
        <v>2665</v>
      </c>
      <c r="AA6" s="171" t="s">
        <v>2666</v>
      </c>
      <c r="AB6" s="171" t="s">
        <v>2667</v>
      </c>
      <c r="AC6" s="171" t="s">
        <v>2668</v>
      </c>
      <c r="AD6" s="171" t="s">
        <v>2669</v>
      </c>
      <c r="AE6" s="171" t="s">
        <v>2670</v>
      </c>
      <c r="AF6" s="171" t="s">
        <v>2671</v>
      </c>
    </row>
    <row r="7" spans="1:32" ht="27" customHeight="1" x14ac:dyDescent="0.25">
      <c r="A7" s="225" t="s">
        <v>26</v>
      </c>
      <c r="B7" s="225"/>
      <c r="C7" s="229" t="s">
        <v>2672</v>
      </c>
      <c r="D7" s="229" t="s">
        <v>2673</v>
      </c>
      <c r="E7" s="229" t="s">
        <v>2674</v>
      </c>
      <c r="F7" s="229" t="s">
        <v>2675</v>
      </c>
      <c r="G7" s="229" t="s">
        <v>2676</v>
      </c>
      <c r="H7" s="229" t="s">
        <v>511</v>
      </c>
      <c r="I7" s="229" t="s">
        <v>236</v>
      </c>
      <c r="J7" s="229" t="s">
        <v>515</v>
      </c>
      <c r="K7" s="229" t="s">
        <v>226</v>
      </c>
      <c r="L7" s="229" t="s">
        <v>530</v>
      </c>
      <c r="M7" s="229" t="s">
        <v>380</v>
      </c>
      <c r="N7" s="229" t="s">
        <v>193</v>
      </c>
      <c r="O7" s="223" t="s">
        <v>2677</v>
      </c>
      <c r="P7" s="223" t="s">
        <v>2678</v>
      </c>
      <c r="Q7" s="223" t="s">
        <v>432</v>
      </c>
      <c r="R7" s="223" t="s">
        <v>2679</v>
      </c>
      <c r="S7" s="223" t="s">
        <v>707</v>
      </c>
      <c r="T7" s="223" t="s">
        <v>80</v>
      </c>
      <c r="U7" s="223" t="s">
        <v>2680</v>
      </c>
      <c r="V7" s="223" t="s">
        <v>470</v>
      </c>
      <c r="W7" s="223" t="s">
        <v>2681</v>
      </c>
      <c r="X7" s="230" t="s">
        <v>2682</v>
      </c>
      <c r="Y7" s="230" t="s">
        <v>2683</v>
      </c>
      <c r="Z7" s="230" t="s">
        <v>2684</v>
      </c>
      <c r="AA7" s="230" t="s">
        <v>547</v>
      </c>
      <c r="AB7" s="230" t="s">
        <v>2685</v>
      </c>
      <c r="AC7" s="230" t="s">
        <v>2686</v>
      </c>
      <c r="AD7" s="230" t="s">
        <v>2680</v>
      </c>
      <c r="AE7" s="230" t="s">
        <v>2687</v>
      </c>
      <c r="AF7" s="230" t="s">
        <v>470</v>
      </c>
    </row>
    <row r="8" spans="1:32" x14ac:dyDescent="0.25">
      <c r="A8" s="225" t="s">
        <v>2688</v>
      </c>
      <c r="B8" s="225"/>
      <c r="C8" s="170" t="s">
        <v>2689</v>
      </c>
      <c r="D8" s="170" t="s">
        <v>2689</v>
      </c>
      <c r="E8" s="170" t="s">
        <v>2689</v>
      </c>
      <c r="F8" s="170" t="s">
        <v>2689</v>
      </c>
      <c r="G8" s="170" t="s">
        <v>2689</v>
      </c>
      <c r="H8" s="170" t="s">
        <v>2689</v>
      </c>
      <c r="I8" s="170" t="s">
        <v>2689</v>
      </c>
      <c r="J8" s="170" t="s">
        <v>2689</v>
      </c>
      <c r="K8" s="170" t="s">
        <v>2689</v>
      </c>
      <c r="L8" s="170" t="s">
        <v>2689</v>
      </c>
      <c r="M8" s="170" t="s">
        <v>2689</v>
      </c>
      <c r="N8" s="170" t="s">
        <v>2689</v>
      </c>
      <c r="O8" s="11" t="s">
        <v>2690</v>
      </c>
      <c r="P8" s="11" t="s">
        <v>2690</v>
      </c>
      <c r="Q8" s="11" t="s">
        <v>2690</v>
      </c>
      <c r="R8" s="11" t="s">
        <v>2690</v>
      </c>
      <c r="S8" s="11" t="s">
        <v>2690</v>
      </c>
      <c r="T8" s="11" t="s">
        <v>2690</v>
      </c>
      <c r="U8" s="11" t="s">
        <v>2690</v>
      </c>
      <c r="V8" s="11" t="s">
        <v>2690</v>
      </c>
      <c r="W8" s="11" t="s">
        <v>2690</v>
      </c>
      <c r="X8" s="171" t="s">
        <v>2691</v>
      </c>
      <c r="Y8" s="171" t="s">
        <v>2691</v>
      </c>
      <c r="Z8" s="171" t="s">
        <v>2691</v>
      </c>
      <c r="AA8" s="171" t="s">
        <v>2691</v>
      </c>
      <c r="AB8" s="171" t="s">
        <v>2691</v>
      </c>
      <c r="AC8" s="171" t="s">
        <v>2691</v>
      </c>
      <c r="AD8" s="171" t="s">
        <v>2691</v>
      </c>
      <c r="AE8" s="171" t="s">
        <v>2691</v>
      </c>
      <c r="AF8" s="171" t="s">
        <v>2691</v>
      </c>
    </row>
    <row r="9" spans="1:32" ht="27" customHeight="1" x14ac:dyDescent="0.25">
      <c r="A9" s="156" t="s">
        <v>91</v>
      </c>
      <c r="B9" s="156" t="s">
        <v>556</v>
      </c>
      <c r="C9" s="170" t="s">
        <v>2692</v>
      </c>
      <c r="D9" s="170" t="s">
        <v>2692</v>
      </c>
      <c r="E9" s="170" t="s">
        <v>2692</v>
      </c>
      <c r="F9" s="170" t="s">
        <v>2692</v>
      </c>
      <c r="G9" s="170" t="s">
        <v>2692</v>
      </c>
      <c r="H9" s="170" t="s">
        <v>2692</v>
      </c>
      <c r="I9" s="170" t="s">
        <v>2692</v>
      </c>
      <c r="J9" s="170" t="s">
        <v>2692</v>
      </c>
      <c r="K9" s="170" t="s">
        <v>2692</v>
      </c>
      <c r="L9" s="170" t="s">
        <v>2692</v>
      </c>
      <c r="M9" s="170" t="s">
        <v>2692</v>
      </c>
      <c r="N9" s="170" t="s">
        <v>2692</v>
      </c>
      <c r="O9" s="11" t="s">
        <v>2692</v>
      </c>
      <c r="P9" s="11" t="s">
        <v>2692</v>
      </c>
      <c r="Q9" s="11" t="s">
        <v>2692</v>
      </c>
      <c r="R9" s="11" t="s">
        <v>2692</v>
      </c>
      <c r="S9" s="11" t="s">
        <v>2692</v>
      </c>
      <c r="T9" s="11" t="s">
        <v>2692</v>
      </c>
      <c r="U9" s="11" t="s">
        <v>2692</v>
      </c>
      <c r="V9" s="11" t="s">
        <v>2692</v>
      </c>
      <c r="W9" s="11" t="s">
        <v>2692</v>
      </c>
      <c r="X9" s="171" t="s">
        <v>2692</v>
      </c>
      <c r="Y9" s="171" t="s">
        <v>2692</v>
      </c>
      <c r="Z9" s="171" t="s">
        <v>2692</v>
      </c>
      <c r="AA9" s="171" t="s">
        <v>2692</v>
      </c>
      <c r="AB9" s="171" t="s">
        <v>2692</v>
      </c>
      <c r="AC9" s="171" t="s">
        <v>2692</v>
      </c>
      <c r="AD9" s="171" t="s">
        <v>2692</v>
      </c>
      <c r="AE9" s="171" t="s">
        <v>2692</v>
      </c>
      <c r="AF9" s="171" t="s">
        <v>2692</v>
      </c>
    </row>
    <row r="10" spans="1:32" ht="18" customHeight="1" x14ac:dyDescent="0.25">
      <c r="A10" s="159" t="s">
        <v>95</v>
      </c>
      <c r="B10" s="159" t="s">
        <v>781</v>
      </c>
      <c r="C10" s="160">
        <v>503.53359999999998</v>
      </c>
      <c r="D10" s="160">
        <v>508.47469999999998</v>
      </c>
      <c r="E10" s="160">
        <v>509.1721</v>
      </c>
      <c r="F10" s="160">
        <v>510.55939999999998</v>
      </c>
      <c r="G10" s="160">
        <v>512.553</v>
      </c>
      <c r="H10" s="160">
        <v>509.74279999999999</v>
      </c>
      <c r="I10" s="161"/>
      <c r="J10" s="160">
        <v>506.42059999999998</v>
      </c>
      <c r="K10" s="160">
        <v>501.7919</v>
      </c>
      <c r="L10" s="160">
        <v>487.49639999999999</v>
      </c>
      <c r="M10" s="160">
        <v>508.51170000000002</v>
      </c>
      <c r="N10" s="160">
        <v>496.36540000000002</v>
      </c>
      <c r="O10" s="160">
        <v>224.8963</v>
      </c>
      <c r="P10" s="160">
        <v>225.7252</v>
      </c>
      <c r="Q10" s="160">
        <v>228.53200000000001</v>
      </c>
      <c r="R10" s="160">
        <v>221.4282</v>
      </c>
      <c r="S10" s="160">
        <v>219.88929999999999</v>
      </c>
      <c r="T10" s="160">
        <v>221.84989999999999</v>
      </c>
      <c r="U10" s="160">
        <v>224.6</v>
      </c>
      <c r="V10" s="161"/>
      <c r="W10" s="160">
        <v>225.5</v>
      </c>
      <c r="X10" s="160">
        <v>143.86109999999999</v>
      </c>
      <c r="Y10" s="160">
        <v>141.89599999999999</v>
      </c>
      <c r="Z10" s="160">
        <v>139.76349999999999</v>
      </c>
      <c r="AA10" s="160">
        <v>140.6061</v>
      </c>
      <c r="AB10" s="160">
        <v>136.77180000000001</v>
      </c>
      <c r="AC10" s="161"/>
      <c r="AD10" s="160">
        <v>141.6635</v>
      </c>
      <c r="AE10" s="160">
        <v>126.8056</v>
      </c>
      <c r="AF10" s="160">
        <v>144.10749999999999</v>
      </c>
    </row>
    <row r="11" spans="1:32" ht="18" customHeight="1" x14ac:dyDescent="0.25">
      <c r="A11" s="159" t="s">
        <v>95</v>
      </c>
      <c r="B11" s="159" t="s">
        <v>782</v>
      </c>
      <c r="C11" s="162">
        <v>504.74009999999998</v>
      </c>
      <c r="D11" s="162">
        <v>516.2473</v>
      </c>
      <c r="E11" s="162">
        <v>511.27289999999999</v>
      </c>
      <c r="F11" s="162">
        <v>513.14110000000005</v>
      </c>
      <c r="G11" s="162">
        <v>514.69680000000005</v>
      </c>
      <c r="H11" s="162">
        <v>511.97070000000002</v>
      </c>
      <c r="I11" s="163"/>
      <c r="J11" s="162">
        <v>507.21159999999998</v>
      </c>
      <c r="K11" s="162">
        <v>502.81299999999999</v>
      </c>
      <c r="L11" s="162">
        <v>487.91950000000003</v>
      </c>
      <c r="M11" s="162">
        <v>509.3578</v>
      </c>
      <c r="N11" s="162">
        <v>496.78930000000003</v>
      </c>
      <c r="O11" s="162">
        <v>225.14830000000001</v>
      </c>
      <c r="P11" s="162">
        <v>225.59479999999999</v>
      </c>
      <c r="Q11" s="162">
        <v>227.87970000000001</v>
      </c>
      <c r="R11" s="162">
        <v>222.62989999999999</v>
      </c>
      <c r="S11" s="162">
        <v>220.69399999999999</v>
      </c>
      <c r="T11" s="162">
        <v>222.15620000000001</v>
      </c>
      <c r="U11" s="162">
        <v>224.6</v>
      </c>
      <c r="V11" s="163"/>
      <c r="W11" s="162">
        <v>225.9</v>
      </c>
      <c r="X11" s="163"/>
      <c r="Y11" s="162">
        <v>142.26249999999999</v>
      </c>
      <c r="Z11" s="162">
        <v>139.76349999999999</v>
      </c>
      <c r="AA11" s="162">
        <v>140.73609999999999</v>
      </c>
      <c r="AB11" s="162">
        <v>137.22720000000001</v>
      </c>
      <c r="AC11" s="163"/>
      <c r="AD11" s="162">
        <v>141.92699999999999</v>
      </c>
      <c r="AE11" s="162">
        <v>127.3672</v>
      </c>
      <c r="AF11" s="162">
        <v>144.49549999999999</v>
      </c>
    </row>
    <row r="12" spans="1:32" ht="18" customHeight="1" x14ac:dyDescent="0.25">
      <c r="A12" s="159" t="s">
        <v>95</v>
      </c>
      <c r="B12" s="159" t="s">
        <v>783</v>
      </c>
      <c r="C12" s="162">
        <v>505.73680000000002</v>
      </c>
      <c r="D12" s="162">
        <v>516.98249999999996</v>
      </c>
      <c r="E12" s="162">
        <v>510.43259999999998</v>
      </c>
      <c r="F12" s="162">
        <v>513.68870000000004</v>
      </c>
      <c r="G12" s="162">
        <v>515.22080000000005</v>
      </c>
      <c r="H12" s="162">
        <v>511.80189999999999</v>
      </c>
      <c r="I12" s="163"/>
      <c r="J12" s="162">
        <v>507.43889999999999</v>
      </c>
      <c r="K12" s="162">
        <v>502.23500000000001</v>
      </c>
      <c r="L12" s="162">
        <v>488.17739999999998</v>
      </c>
      <c r="M12" s="162">
        <v>509.57760000000002</v>
      </c>
      <c r="N12" s="162">
        <v>497.36709999999999</v>
      </c>
      <c r="O12" s="162">
        <v>225.48179999999999</v>
      </c>
      <c r="P12" s="162">
        <v>224.9837</v>
      </c>
      <c r="Q12" s="162">
        <v>228.739</v>
      </c>
      <c r="R12" s="162">
        <v>222.99369999999999</v>
      </c>
      <c r="S12" s="162">
        <v>220.73830000000001</v>
      </c>
      <c r="T12" s="162">
        <v>222.26560000000001</v>
      </c>
      <c r="U12" s="162">
        <v>224.6</v>
      </c>
      <c r="V12" s="162">
        <v>0</v>
      </c>
      <c r="W12" s="162">
        <v>225.9</v>
      </c>
      <c r="X12" s="162">
        <v>144.6755</v>
      </c>
      <c r="Y12" s="162">
        <v>142.25370000000001</v>
      </c>
      <c r="Z12" s="162">
        <v>139.9606</v>
      </c>
      <c r="AA12" s="162">
        <v>140.63730000000001</v>
      </c>
      <c r="AB12" s="162">
        <v>137.1996</v>
      </c>
      <c r="AC12" s="163"/>
      <c r="AD12" s="162">
        <v>141.9855</v>
      </c>
      <c r="AE12" s="162">
        <v>127.2744</v>
      </c>
      <c r="AF12" s="162">
        <v>144.51599999999999</v>
      </c>
    </row>
    <row r="13" spans="1:32" ht="18" customHeight="1" x14ac:dyDescent="0.25">
      <c r="A13" s="159" t="s">
        <v>95</v>
      </c>
      <c r="B13" s="159" t="s">
        <v>784</v>
      </c>
      <c r="C13" s="162">
        <v>506.62860000000001</v>
      </c>
      <c r="D13" s="162">
        <v>518.40060000000005</v>
      </c>
      <c r="E13" s="162">
        <v>514.00390000000004</v>
      </c>
      <c r="F13" s="162">
        <v>514.74789999999996</v>
      </c>
      <c r="G13" s="162">
        <v>516.32190000000003</v>
      </c>
      <c r="H13" s="162">
        <v>511.9932</v>
      </c>
      <c r="I13" s="163"/>
      <c r="J13" s="162">
        <v>507.94830000000002</v>
      </c>
      <c r="K13" s="162">
        <v>503.19409999999999</v>
      </c>
      <c r="L13" s="162">
        <v>488.78179999999998</v>
      </c>
      <c r="M13" s="162">
        <v>509.81240000000003</v>
      </c>
      <c r="N13" s="162">
        <v>497.46969999999999</v>
      </c>
      <c r="O13" s="162">
        <v>225.58670000000001</v>
      </c>
      <c r="P13" s="162">
        <v>225.58680000000001</v>
      </c>
      <c r="Q13" s="162">
        <v>228.71799999999999</v>
      </c>
      <c r="R13" s="162">
        <v>223.3235</v>
      </c>
      <c r="S13" s="162">
        <v>221.20339999999999</v>
      </c>
      <c r="T13" s="162">
        <v>222.17019999999999</v>
      </c>
      <c r="U13" s="162">
        <v>224.6</v>
      </c>
      <c r="V13" s="163"/>
      <c r="W13" s="162">
        <v>226.6</v>
      </c>
      <c r="X13" s="163"/>
      <c r="Y13" s="162">
        <v>142.7277</v>
      </c>
      <c r="Z13" s="162">
        <v>140.01249999999999</v>
      </c>
      <c r="AA13" s="162">
        <v>140.8562</v>
      </c>
      <c r="AB13" s="162">
        <v>137.32380000000001</v>
      </c>
      <c r="AC13" s="163"/>
      <c r="AD13" s="162">
        <v>142.3075</v>
      </c>
      <c r="AE13" s="162">
        <v>127.2256</v>
      </c>
      <c r="AF13" s="162">
        <v>144.904</v>
      </c>
    </row>
    <row r="14" spans="1:32" ht="18" customHeight="1" x14ac:dyDescent="0.25">
      <c r="A14" s="159" t="s">
        <v>95</v>
      </c>
      <c r="B14" s="159" t="s">
        <v>785</v>
      </c>
      <c r="C14" s="162">
        <v>504.32049999999998</v>
      </c>
      <c r="D14" s="162">
        <v>515.45950000000005</v>
      </c>
      <c r="E14" s="162">
        <v>513.42610000000002</v>
      </c>
      <c r="F14" s="162">
        <v>514.2817</v>
      </c>
      <c r="G14" s="162">
        <v>516.40359999999998</v>
      </c>
      <c r="H14" s="162">
        <v>512.06700000000001</v>
      </c>
      <c r="I14" s="163"/>
      <c r="J14" s="162">
        <v>508.33109999999999</v>
      </c>
      <c r="K14" s="162">
        <v>503.1653</v>
      </c>
      <c r="L14" s="162">
        <v>489.4434</v>
      </c>
      <c r="M14" s="162">
        <v>510.97989999999999</v>
      </c>
      <c r="N14" s="162">
        <v>497.5521</v>
      </c>
      <c r="O14" s="162">
        <v>225.42349999999999</v>
      </c>
      <c r="P14" s="162">
        <v>225.1232</v>
      </c>
      <c r="Q14" s="162">
        <v>228.90819999999999</v>
      </c>
      <c r="R14" s="162">
        <v>223.43289999999999</v>
      </c>
      <c r="S14" s="162">
        <v>221.04839999999999</v>
      </c>
      <c r="T14" s="162">
        <v>222.49459999999999</v>
      </c>
      <c r="U14" s="162">
        <v>225.3</v>
      </c>
      <c r="V14" s="163"/>
      <c r="W14" s="162">
        <v>226.7</v>
      </c>
      <c r="X14" s="163"/>
      <c r="Y14" s="162">
        <v>143.0153</v>
      </c>
      <c r="Z14" s="162">
        <v>140.0592</v>
      </c>
      <c r="AA14" s="162">
        <v>141.00540000000001</v>
      </c>
      <c r="AB14" s="162">
        <v>137.172</v>
      </c>
      <c r="AC14" s="163"/>
      <c r="AD14" s="162">
        <v>142.3075</v>
      </c>
      <c r="AE14" s="162">
        <v>127.6016</v>
      </c>
      <c r="AF14" s="162">
        <v>144.8836</v>
      </c>
    </row>
    <row r="15" spans="1:32" ht="18" customHeight="1" x14ac:dyDescent="0.25">
      <c r="A15" s="159" t="s">
        <v>95</v>
      </c>
      <c r="B15" s="159" t="s">
        <v>786</v>
      </c>
      <c r="C15" s="162">
        <v>505.05489999999998</v>
      </c>
      <c r="D15" s="162">
        <v>515.66959999999995</v>
      </c>
      <c r="E15" s="163"/>
      <c r="F15" s="162">
        <v>514.38570000000004</v>
      </c>
      <c r="G15" s="162">
        <v>516.10239999999999</v>
      </c>
      <c r="H15" s="162">
        <v>511.66059999999999</v>
      </c>
      <c r="I15" s="163"/>
      <c r="J15" s="162">
        <v>507.72129999999999</v>
      </c>
      <c r="K15" s="162">
        <v>502.62599999999998</v>
      </c>
      <c r="L15" s="162">
        <v>487.8802</v>
      </c>
      <c r="M15" s="162">
        <v>510.01620000000003</v>
      </c>
      <c r="N15" s="162">
        <v>497.0838</v>
      </c>
      <c r="O15" s="162">
        <v>225.63570000000001</v>
      </c>
      <c r="P15" s="162">
        <v>224.63419999999999</v>
      </c>
      <c r="Q15" s="162">
        <v>229.0471</v>
      </c>
      <c r="R15" s="162">
        <v>223.38220000000001</v>
      </c>
      <c r="S15" s="162">
        <v>220.9598</v>
      </c>
      <c r="T15" s="162">
        <v>222.17439999999999</v>
      </c>
      <c r="U15" s="162">
        <v>224.6</v>
      </c>
      <c r="V15" s="163"/>
      <c r="W15" s="162">
        <v>226.1</v>
      </c>
      <c r="X15" s="162">
        <v>144.23699999999999</v>
      </c>
      <c r="Y15" s="162">
        <v>142.24619999999999</v>
      </c>
      <c r="Z15" s="162">
        <v>139.81020000000001</v>
      </c>
      <c r="AA15" s="162">
        <v>140.79400000000001</v>
      </c>
      <c r="AB15" s="162">
        <v>137.14439999999999</v>
      </c>
      <c r="AC15" s="163"/>
      <c r="AD15" s="162">
        <v>141.75129999999999</v>
      </c>
      <c r="AE15" s="162">
        <v>127.6016</v>
      </c>
      <c r="AF15" s="162">
        <v>144.51599999999999</v>
      </c>
    </row>
    <row r="16" spans="1:32" ht="18" customHeight="1" x14ac:dyDescent="0.25">
      <c r="A16" s="159" t="s">
        <v>95</v>
      </c>
      <c r="B16" s="159" t="s">
        <v>787</v>
      </c>
      <c r="C16" s="162">
        <v>505.2647</v>
      </c>
      <c r="D16" s="162">
        <v>513.62139999999999</v>
      </c>
      <c r="E16" s="163"/>
      <c r="F16" s="162">
        <v>514.7903</v>
      </c>
      <c r="G16" s="162">
        <v>515.9579</v>
      </c>
      <c r="H16" s="162">
        <v>511.72</v>
      </c>
      <c r="I16" s="163"/>
      <c r="J16" s="162">
        <v>507.6902</v>
      </c>
      <c r="K16" s="162">
        <v>503.07639999999998</v>
      </c>
      <c r="L16" s="162">
        <v>487.76429999999999</v>
      </c>
      <c r="M16" s="162">
        <v>510.19220000000001</v>
      </c>
      <c r="N16" s="162">
        <v>497.22609999999997</v>
      </c>
      <c r="O16" s="162">
        <v>225.8929</v>
      </c>
      <c r="P16" s="162">
        <v>224.79949999999999</v>
      </c>
      <c r="Q16" s="162">
        <v>228.4367</v>
      </c>
      <c r="R16" s="162">
        <v>223.69460000000001</v>
      </c>
      <c r="S16" s="162">
        <v>221.26990000000001</v>
      </c>
      <c r="T16" s="162">
        <v>222.26300000000001</v>
      </c>
      <c r="U16" s="162">
        <v>224.6</v>
      </c>
      <c r="V16" s="163"/>
      <c r="W16" s="162">
        <v>226.1</v>
      </c>
      <c r="X16" s="163"/>
      <c r="Y16" s="162">
        <v>142.7561</v>
      </c>
      <c r="Z16" s="162">
        <v>139.76349999999999</v>
      </c>
      <c r="AA16" s="162">
        <v>141.13890000000001</v>
      </c>
      <c r="AB16" s="162">
        <v>136.9512</v>
      </c>
      <c r="AC16" s="163"/>
      <c r="AD16" s="162">
        <v>142.16120000000001</v>
      </c>
      <c r="AE16" s="162">
        <v>127.6943</v>
      </c>
      <c r="AF16" s="162">
        <v>144.51599999999999</v>
      </c>
    </row>
    <row r="17" spans="1:32" ht="18" customHeight="1" x14ac:dyDescent="0.25">
      <c r="A17" s="159" t="s">
        <v>95</v>
      </c>
      <c r="B17" s="159" t="s">
        <v>788</v>
      </c>
      <c r="C17" s="164">
        <v>503.79590000000002</v>
      </c>
      <c r="D17" s="164">
        <v>514.40920000000006</v>
      </c>
      <c r="E17" s="164">
        <v>513.05849999999998</v>
      </c>
      <c r="F17" s="164">
        <v>514.31479999999999</v>
      </c>
      <c r="G17" s="164">
        <v>515.75469999999996</v>
      </c>
      <c r="H17" s="164">
        <v>512.21079999999995</v>
      </c>
      <c r="I17" s="165"/>
      <c r="J17" s="164">
        <v>507.28609999999998</v>
      </c>
      <c r="K17" s="164">
        <v>503.21</v>
      </c>
      <c r="L17" s="164">
        <v>488.05709999999999</v>
      </c>
      <c r="M17" s="164">
        <v>509.17649999999998</v>
      </c>
      <c r="N17" s="164">
        <v>497.26060000000001</v>
      </c>
      <c r="O17" s="164">
        <v>225.79140000000001</v>
      </c>
      <c r="P17" s="164">
        <v>224.74959999999999</v>
      </c>
      <c r="Q17" s="164">
        <v>228.50569999999999</v>
      </c>
      <c r="R17" s="164">
        <v>223.5497</v>
      </c>
      <c r="S17" s="164">
        <v>221.292</v>
      </c>
      <c r="T17" s="164">
        <v>222.10130000000001</v>
      </c>
      <c r="U17" s="164">
        <v>224.6</v>
      </c>
      <c r="V17" s="165"/>
      <c r="W17" s="164">
        <v>226</v>
      </c>
      <c r="X17" s="165"/>
      <c r="Y17" s="164">
        <v>142.3794</v>
      </c>
      <c r="Z17" s="164">
        <v>139.81020000000001</v>
      </c>
      <c r="AA17" s="164">
        <v>140.99539999999999</v>
      </c>
      <c r="AB17" s="164">
        <v>137.10300000000001</v>
      </c>
      <c r="AC17" s="165"/>
      <c r="AD17" s="164">
        <v>141.76589999999999</v>
      </c>
      <c r="AE17" s="164">
        <v>128.0703</v>
      </c>
      <c r="AF17" s="164">
        <v>144.51599999999999</v>
      </c>
    </row>
    <row r="18" spans="1:32" ht="18" customHeight="1" x14ac:dyDescent="0.25">
      <c r="A18" s="159" t="s">
        <v>95</v>
      </c>
      <c r="B18" s="159" t="s">
        <v>789</v>
      </c>
      <c r="C18" s="160">
        <v>504.4778</v>
      </c>
      <c r="D18" s="160">
        <v>514.98689999999999</v>
      </c>
      <c r="E18" s="161"/>
      <c r="F18" s="160">
        <v>513.91589999999997</v>
      </c>
      <c r="G18" s="160">
        <v>515.51210000000003</v>
      </c>
      <c r="H18" s="160">
        <v>512.25160000000005</v>
      </c>
      <c r="I18" s="161"/>
      <c r="J18" s="160">
        <v>507.16300000000001</v>
      </c>
      <c r="K18" s="160">
        <v>502.2287</v>
      </c>
      <c r="L18" s="160">
        <v>487.33589999999998</v>
      </c>
      <c r="M18" s="160">
        <v>509.23289999999997</v>
      </c>
      <c r="N18" s="160">
        <v>496.46640000000002</v>
      </c>
      <c r="O18" s="160">
        <v>225.69220000000001</v>
      </c>
      <c r="P18" s="160">
        <v>224.1387</v>
      </c>
      <c r="Q18" s="160">
        <v>228.4615</v>
      </c>
      <c r="R18" s="160">
        <v>223.2242</v>
      </c>
      <c r="S18" s="160">
        <v>221.0557</v>
      </c>
      <c r="T18" s="160">
        <v>222.19659999999999</v>
      </c>
      <c r="U18" s="160">
        <v>224.6</v>
      </c>
      <c r="V18" s="161"/>
      <c r="W18" s="160">
        <v>225.5</v>
      </c>
      <c r="X18" s="161"/>
      <c r="Y18" s="160">
        <v>142.24109999999999</v>
      </c>
      <c r="Z18" s="160">
        <v>139.56120000000001</v>
      </c>
      <c r="AA18" s="160">
        <v>140.52379999999999</v>
      </c>
      <c r="AB18" s="160">
        <v>136.92359999999999</v>
      </c>
      <c r="AC18" s="161"/>
      <c r="AD18" s="160">
        <v>141.8099</v>
      </c>
      <c r="AE18" s="160">
        <v>128.58789999999999</v>
      </c>
      <c r="AF18" s="160">
        <v>144.49549999999999</v>
      </c>
    </row>
    <row r="19" spans="1:32" ht="18" customHeight="1" x14ac:dyDescent="0.25">
      <c r="A19" s="159" t="s">
        <v>95</v>
      </c>
      <c r="B19" s="159" t="s">
        <v>790</v>
      </c>
      <c r="C19" s="162">
        <v>504.37299999999999</v>
      </c>
      <c r="D19" s="162">
        <v>513.14880000000005</v>
      </c>
      <c r="E19" s="163"/>
      <c r="F19" s="162">
        <v>512.82169999999996</v>
      </c>
      <c r="G19" s="162">
        <v>514.86429999999996</v>
      </c>
      <c r="H19" s="162">
        <v>510.98149999999998</v>
      </c>
      <c r="I19" s="163"/>
      <c r="J19" s="162">
        <v>506.5455</v>
      </c>
      <c r="K19" s="162">
        <v>502.26929999999999</v>
      </c>
      <c r="L19" s="162">
        <v>487.74529999999999</v>
      </c>
      <c r="M19" s="162">
        <v>509.61709999999999</v>
      </c>
      <c r="N19" s="162">
        <v>496.46109999999999</v>
      </c>
      <c r="O19" s="162">
        <v>225.8749</v>
      </c>
      <c r="P19" s="162">
        <v>223.81620000000001</v>
      </c>
      <c r="Q19" s="162">
        <v>228.43700000000001</v>
      </c>
      <c r="R19" s="162">
        <v>223.02289999999999</v>
      </c>
      <c r="S19" s="162">
        <v>221.1591</v>
      </c>
      <c r="T19" s="162">
        <v>222.13910000000001</v>
      </c>
      <c r="U19" s="162">
        <v>224.6</v>
      </c>
      <c r="V19" s="163"/>
      <c r="W19" s="162">
        <v>225.7</v>
      </c>
      <c r="X19" s="163"/>
      <c r="Y19" s="162">
        <v>142.36699999999999</v>
      </c>
      <c r="Z19" s="162">
        <v>139.56120000000001</v>
      </c>
      <c r="AA19" s="162">
        <v>140.79419999999999</v>
      </c>
      <c r="AB19" s="162">
        <v>136.74420000000001</v>
      </c>
      <c r="AC19" s="163"/>
      <c r="AD19" s="162">
        <v>141.75129999999999</v>
      </c>
      <c r="AE19" s="162">
        <v>128.58789999999999</v>
      </c>
      <c r="AF19" s="162">
        <v>144.51599999999999</v>
      </c>
    </row>
    <row r="20" spans="1:32" ht="18" customHeight="1" x14ac:dyDescent="0.25">
      <c r="A20" s="159" t="s">
        <v>95</v>
      </c>
      <c r="B20" s="159" t="s">
        <v>791</v>
      </c>
      <c r="C20" s="162">
        <v>502.74680000000001</v>
      </c>
      <c r="D20" s="162">
        <v>510.47039999999998</v>
      </c>
      <c r="E20" s="162">
        <v>505.86349999999999</v>
      </c>
      <c r="F20" s="162">
        <v>509.7097</v>
      </c>
      <c r="G20" s="162">
        <v>511.91890000000001</v>
      </c>
      <c r="H20" s="162">
        <v>508.4907</v>
      </c>
      <c r="I20" s="163"/>
      <c r="J20" s="162">
        <v>504.59469999999999</v>
      </c>
      <c r="K20" s="162">
        <v>501.73250000000002</v>
      </c>
      <c r="L20" s="162">
        <v>486.81380000000001</v>
      </c>
      <c r="M20" s="162">
        <v>509.09390000000002</v>
      </c>
      <c r="N20" s="162">
        <v>496.36470000000003</v>
      </c>
      <c r="O20" s="162">
        <v>225.00399999999999</v>
      </c>
      <c r="P20" s="162">
        <v>222.54759999999999</v>
      </c>
      <c r="Q20" s="162">
        <v>227.08349999999999</v>
      </c>
      <c r="R20" s="162">
        <v>221.84030000000001</v>
      </c>
      <c r="S20" s="162">
        <v>219.57919999999999</v>
      </c>
      <c r="T20" s="162">
        <v>221.96879999999999</v>
      </c>
      <c r="U20" s="162">
        <v>224.1</v>
      </c>
      <c r="V20" s="163"/>
      <c r="W20" s="162">
        <v>225.4</v>
      </c>
      <c r="X20" s="163"/>
      <c r="Y20" s="162">
        <v>142.22730000000001</v>
      </c>
      <c r="Z20" s="162">
        <v>139.5145</v>
      </c>
      <c r="AA20" s="162">
        <v>140.3766</v>
      </c>
      <c r="AB20" s="162">
        <v>136.19220000000001</v>
      </c>
      <c r="AC20" s="163"/>
      <c r="AD20" s="162">
        <v>141.63419999999999</v>
      </c>
      <c r="AE20" s="162">
        <v>127.416</v>
      </c>
      <c r="AF20" s="162">
        <v>144.51599999999999</v>
      </c>
    </row>
    <row r="21" spans="1:32" ht="18" customHeight="1" x14ac:dyDescent="0.25">
      <c r="A21" s="159" t="s">
        <v>95</v>
      </c>
      <c r="B21" s="159" t="s">
        <v>792</v>
      </c>
      <c r="C21" s="162">
        <v>503.42869999999999</v>
      </c>
      <c r="D21" s="162">
        <v>511.78339999999997</v>
      </c>
      <c r="E21" s="162">
        <v>511.27289999999999</v>
      </c>
      <c r="F21" s="162">
        <v>510.0018</v>
      </c>
      <c r="G21" s="162">
        <v>512.19619999999998</v>
      </c>
      <c r="H21" s="162">
        <v>509.03050000000002</v>
      </c>
      <c r="I21" s="163"/>
      <c r="J21" s="162">
        <v>505.02379999999999</v>
      </c>
      <c r="K21" s="162">
        <v>501.89089999999999</v>
      </c>
      <c r="L21" s="162">
        <v>486.4316</v>
      </c>
      <c r="M21" s="162">
        <v>508.79259999999999</v>
      </c>
      <c r="N21" s="162">
        <v>496.13040000000001</v>
      </c>
      <c r="O21" s="162">
        <v>225.19800000000001</v>
      </c>
      <c r="P21" s="162">
        <v>222.96729999999999</v>
      </c>
      <c r="Q21" s="162">
        <v>226.8227</v>
      </c>
      <c r="R21" s="162">
        <v>222.40969999999999</v>
      </c>
      <c r="S21" s="162">
        <v>220</v>
      </c>
      <c r="T21" s="162">
        <v>221.9734</v>
      </c>
      <c r="U21" s="162">
        <v>224.1</v>
      </c>
      <c r="V21" s="163"/>
      <c r="W21" s="162">
        <v>225</v>
      </c>
      <c r="X21" s="163"/>
      <c r="Y21" s="162">
        <v>142.17189999999999</v>
      </c>
      <c r="Z21" s="162">
        <v>139.5145</v>
      </c>
      <c r="AA21" s="162">
        <v>140.7576</v>
      </c>
      <c r="AB21" s="162">
        <v>136.3716</v>
      </c>
      <c r="AC21" s="163"/>
      <c r="AD21" s="162">
        <v>141.64879999999999</v>
      </c>
      <c r="AE21" s="162">
        <v>128.0264</v>
      </c>
      <c r="AF21" s="162">
        <v>144.51599999999999</v>
      </c>
    </row>
    <row r="22" spans="1:32" ht="18" customHeight="1" x14ac:dyDescent="0.25">
      <c r="A22" s="159" t="s">
        <v>95</v>
      </c>
      <c r="B22" s="159" t="s">
        <v>793</v>
      </c>
      <c r="C22" s="162">
        <v>501.43529999999998</v>
      </c>
      <c r="D22" s="162">
        <v>503.17039999999997</v>
      </c>
      <c r="E22" s="162">
        <v>497.6705</v>
      </c>
      <c r="F22" s="162">
        <v>507.36959999999999</v>
      </c>
      <c r="G22" s="162">
        <v>509.30770000000001</v>
      </c>
      <c r="H22" s="162">
        <v>506.03809999999999</v>
      </c>
      <c r="I22" s="163"/>
      <c r="J22" s="162">
        <v>503.40120000000002</v>
      </c>
      <c r="K22" s="162">
        <v>501.33049999999997</v>
      </c>
      <c r="L22" s="162">
        <v>485.95389999999998</v>
      </c>
      <c r="M22" s="162">
        <v>508.14240000000001</v>
      </c>
      <c r="N22" s="162">
        <v>495.57920000000001</v>
      </c>
      <c r="O22" s="162">
        <v>224.3441</v>
      </c>
      <c r="P22" s="162">
        <v>223.5523</v>
      </c>
      <c r="Q22" s="162">
        <v>226.102</v>
      </c>
      <c r="R22" s="162">
        <v>221.3912</v>
      </c>
      <c r="S22" s="162">
        <v>217.9845</v>
      </c>
      <c r="T22" s="162">
        <v>221.49289999999999</v>
      </c>
      <c r="U22" s="162">
        <v>224</v>
      </c>
      <c r="V22" s="163"/>
      <c r="W22" s="162">
        <v>224.3</v>
      </c>
      <c r="X22" s="162">
        <v>143.42429999999999</v>
      </c>
      <c r="Y22" s="162">
        <v>141.90039999999999</v>
      </c>
      <c r="Z22" s="162">
        <v>139.21350000000001</v>
      </c>
      <c r="AA22" s="162">
        <v>140.31659999999999</v>
      </c>
      <c r="AB22" s="162">
        <v>136.0266</v>
      </c>
      <c r="AC22" s="163"/>
      <c r="AD22" s="162">
        <v>141.59030000000001</v>
      </c>
      <c r="AE22" s="162">
        <v>128.11920000000001</v>
      </c>
      <c r="AF22" s="162">
        <v>144.10749999999999</v>
      </c>
    </row>
    <row r="23" spans="1:32" ht="18" customHeight="1" x14ac:dyDescent="0.25">
      <c r="A23" s="159" t="s">
        <v>95</v>
      </c>
      <c r="B23" s="159" t="s">
        <v>794</v>
      </c>
      <c r="C23" s="162">
        <v>501.9599</v>
      </c>
      <c r="D23" s="162">
        <v>505.27109999999999</v>
      </c>
      <c r="E23" s="162">
        <v>503.97269999999997</v>
      </c>
      <c r="F23" s="162">
        <v>508.4092</v>
      </c>
      <c r="G23" s="162">
        <v>510.52440000000001</v>
      </c>
      <c r="H23" s="162">
        <v>507.63049999999998</v>
      </c>
      <c r="I23" s="163"/>
      <c r="J23" s="162">
        <v>506.23570000000001</v>
      </c>
      <c r="K23" s="162">
        <v>503.69650000000001</v>
      </c>
      <c r="L23" s="162">
        <v>490.24079999999998</v>
      </c>
      <c r="M23" s="162">
        <v>510.39150000000001</v>
      </c>
      <c r="N23" s="162">
        <v>497.4785</v>
      </c>
      <c r="O23" s="162">
        <v>224.73650000000001</v>
      </c>
      <c r="P23" s="162">
        <v>224.3133</v>
      </c>
      <c r="Q23" s="162">
        <v>225.61189999999999</v>
      </c>
      <c r="R23" s="162">
        <v>221.73179999999999</v>
      </c>
      <c r="S23" s="162">
        <v>218.52350000000001</v>
      </c>
      <c r="T23" s="162">
        <v>222.84059999999999</v>
      </c>
      <c r="U23" s="162">
        <v>225.9</v>
      </c>
      <c r="V23" s="163"/>
      <c r="W23" s="162">
        <v>226.4</v>
      </c>
      <c r="X23" s="162">
        <v>141.94569999999999</v>
      </c>
      <c r="Y23" s="162">
        <v>141.87880000000001</v>
      </c>
      <c r="Z23" s="162">
        <v>139.76349999999999</v>
      </c>
      <c r="AA23" s="162">
        <v>140.13499999999999</v>
      </c>
      <c r="AB23" s="162">
        <v>136.42679999999999</v>
      </c>
      <c r="AC23" s="163"/>
      <c r="AD23" s="162">
        <v>141.16579999999999</v>
      </c>
      <c r="AE23" s="162">
        <v>128.44630000000001</v>
      </c>
      <c r="AF23" s="162">
        <v>142.9434</v>
      </c>
    </row>
    <row r="24" spans="1:32" ht="18" customHeight="1" x14ac:dyDescent="0.25">
      <c r="A24" s="159" t="s">
        <v>95</v>
      </c>
      <c r="B24" s="159" t="s">
        <v>795</v>
      </c>
      <c r="C24" s="162">
        <v>502.43200000000002</v>
      </c>
      <c r="D24" s="162">
        <v>510.1028</v>
      </c>
      <c r="E24" s="162">
        <v>507.75409999999999</v>
      </c>
      <c r="F24" s="162">
        <v>507.55939999999998</v>
      </c>
      <c r="G24" s="162">
        <v>509.09059999999999</v>
      </c>
      <c r="H24" s="162">
        <v>506.70280000000002</v>
      </c>
      <c r="I24" s="162">
        <v>513.17909999999995</v>
      </c>
      <c r="J24" s="162">
        <v>506.18889999999999</v>
      </c>
      <c r="K24" s="162">
        <v>501.5951</v>
      </c>
      <c r="L24" s="162">
        <v>482.55399999999997</v>
      </c>
      <c r="M24" s="162">
        <v>508.90620000000001</v>
      </c>
      <c r="N24" s="162">
        <v>493.60120000000001</v>
      </c>
      <c r="O24" s="162">
        <v>224.47669999999999</v>
      </c>
      <c r="P24" s="162">
        <v>225.5052</v>
      </c>
      <c r="Q24" s="162">
        <v>225.94229999999999</v>
      </c>
      <c r="R24" s="162">
        <v>221.1712</v>
      </c>
      <c r="S24" s="162">
        <v>218.08789999999999</v>
      </c>
      <c r="T24" s="162">
        <v>222.256</v>
      </c>
      <c r="U24" s="162">
        <v>225.9</v>
      </c>
      <c r="V24" s="163"/>
      <c r="W24" s="162">
        <v>225.7</v>
      </c>
      <c r="X24" s="162">
        <v>141.4838</v>
      </c>
      <c r="Y24" s="162">
        <v>141.7533</v>
      </c>
      <c r="Z24" s="162">
        <v>137.31989999999999</v>
      </c>
      <c r="AA24" s="162">
        <v>139.64760000000001</v>
      </c>
      <c r="AB24" s="162">
        <v>135.8058</v>
      </c>
      <c r="AC24" s="163"/>
      <c r="AD24" s="162">
        <v>140.97550000000001</v>
      </c>
      <c r="AE24" s="162">
        <v>127.92870000000001</v>
      </c>
      <c r="AF24" s="162">
        <v>142.12649999999999</v>
      </c>
    </row>
    <row r="25" spans="1:32" ht="18" customHeight="1" x14ac:dyDescent="0.25">
      <c r="A25" s="159" t="s">
        <v>95</v>
      </c>
      <c r="B25" s="159" t="s">
        <v>796</v>
      </c>
      <c r="C25" s="164">
        <v>501.3304</v>
      </c>
      <c r="D25" s="164">
        <v>509.05250000000001</v>
      </c>
      <c r="E25" s="164">
        <v>508.17430000000002</v>
      </c>
      <c r="F25" s="164">
        <v>506.70150000000001</v>
      </c>
      <c r="G25" s="164">
        <v>509.10160000000002</v>
      </c>
      <c r="H25" s="164">
        <v>506.66770000000002</v>
      </c>
      <c r="I25" s="165"/>
      <c r="J25" s="164">
        <v>505.49299999999999</v>
      </c>
      <c r="K25" s="164">
        <v>502.12869999999998</v>
      </c>
      <c r="L25" s="164">
        <v>482.7353</v>
      </c>
      <c r="M25" s="164">
        <v>508.15129999999999</v>
      </c>
      <c r="N25" s="164">
        <v>494.13799999999998</v>
      </c>
      <c r="O25" s="164">
        <v>223.82929999999999</v>
      </c>
      <c r="P25" s="164">
        <v>225.72030000000001</v>
      </c>
      <c r="Q25" s="164">
        <v>224.4196</v>
      </c>
      <c r="R25" s="164">
        <v>220.3871</v>
      </c>
      <c r="S25" s="164">
        <v>217.99930000000001</v>
      </c>
      <c r="T25" s="164">
        <v>221.7098</v>
      </c>
      <c r="U25" s="164">
        <v>225.3</v>
      </c>
      <c r="V25" s="165"/>
      <c r="W25" s="164">
        <v>225.8</v>
      </c>
      <c r="X25" s="164">
        <v>140.6618</v>
      </c>
      <c r="Y25" s="164">
        <v>141.48699999999999</v>
      </c>
      <c r="Z25" s="164">
        <v>136.97229999999999</v>
      </c>
      <c r="AA25" s="164">
        <v>138.34219999999999</v>
      </c>
      <c r="AB25" s="164">
        <v>135.4194</v>
      </c>
      <c r="AC25" s="165"/>
      <c r="AD25" s="164">
        <v>140.7413</v>
      </c>
      <c r="AE25" s="164">
        <v>127.6943</v>
      </c>
      <c r="AF25" s="164">
        <v>141.73849999999999</v>
      </c>
    </row>
    <row r="26" spans="1:32" ht="18" customHeight="1" x14ac:dyDescent="0.25">
      <c r="A26" s="159" t="s">
        <v>95</v>
      </c>
      <c r="B26" s="159" t="s">
        <v>797</v>
      </c>
      <c r="C26" s="160">
        <v>500.07150000000001</v>
      </c>
      <c r="D26" s="160">
        <v>503.53809999999999</v>
      </c>
      <c r="E26" s="160">
        <v>508.27929999999998</v>
      </c>
      <c r="F26" s="160">
        <v>503.47710000000001</v>
      </c>
      <c r="G26" s="160">
        <v>506.51679999999999</v>
      </c>
      <c r="H26" s="160">
        <v>505.25529999999998</v>
      </c>
      <c r="I26" s="160">
        <v>518.69389999999999</v>
      </c>
      <c r="J26" s="160">
        <v>506.05500000000001</v>
      </c>
      <c r="K26" s="160">
        <v>506.10230000000001</v>
      </c>
      <c r="L26" s="160">
        <v>491.0206</v>
      </c>
      <c r="M26" s="160">
        <v>512.32830000000001</v>
      </c>
      <c r="N26" s="160">
        <v>499.34969999999998</v>
      </c>
      <c r="O26" s="160">
        <v>222.28790000000001</v>
      </c>
      <c r="P26" s="160">
        <v>225.30779999999999</v>
      </c>
      <c r="Q26" s="160">
        <v>223.1223</v>
      </c>
      <c r="R26" s="160">
        <v>219.27889999999999</v>
      </c>
      <c r="S26" s="160">
        <v>216.32339999999999</v>
      </c>
      <c r="T26" s="160">
        <v>222.57490000000001</v>
      </c>
      <c r="U26" s="160">
        <v>225.9</v>
      </c>
      <c r="V26" s="161"/>
      <c r="W26" s="160">
        <v>226.3</v>
      </c>
      <c r="X26" s="160">
        <v>140.5181</v>
      </c>
      <c r="Y26" s="160">
        <v>141.36160000000001</v>
      </c>
      <c r="Z26" s="160">
        <v>136.8218</v>
      </c>
      <c r="AA26" s="160">
        <v>137.62799999999999</v>
      </c>
      <c r="AB26" s="160">
        <v>134.9778</v>
      </c>
      <c r="AC26" s="161"/>
      <c r="AD26" s="160">
        <v>140.87309999999999</v>
      </c>
      <c r="AE26" s="160">
        <v>127.3672</v>
      </c>
      <c r="AF26" s="160">
        <v>141.35040000000001</v>
      </c>
    </row>
    <row r="27" spans="1:32" ht="18" customHeight="1" x14ac:dyDescent="0.25">
      <c r="A27" s="159" t="s">
        <v>95</v>
      </c>
      <c r="B27" s="159" t="s">
        <v>798</v>
      </c>
      <c r="C27" s="162">
        <v>501.75009999999997</v>
      </c>
      <c r="D27" s="162">
        <v>510.4178</v>
      </c>
      <c r="E27" s="162">
        <v>507.0188</v>
      </c>
      <c r="F27" s="162">
        <v>507.03379999999999</v>
      </c>
      <c r="G27" s="162">
        <v>510.53699999999998</v>
      </c>
      <c r="H27" s="162">
        <v>509.28710000000001</v>
      </c>
      <c r="I27" s="162">
        <v>517.78570000000002</v>
      </c>
      <c r="J27" s="162">
        <v>506.71570000000003</v>
      </c>
      <c r="K27" s="162">
        <v>507.27100000000002</v>
      </c>
      <c r="L27" s="162">
        <v>490.55880000000002</v>
      </c>
      <c r="M27" s="162">
        <v>511.47840000000002</v>
      </c>
      <c r="N27" s="162">
        <v>498.82209999999998</v>
      </c>
      <c r="O27" s="162">
        <v>222.69710000000001</v>
      </c>
      <c r="P27" s="162">
        <v>226.4649</v>
      </c>
      <c r="Q27" s="162">
        <v>224.22229999999999</v>
      </c>
      <c r="R27" s="162">
        <v>220.58160000000001</v>
      </c>
      <c r="S27" s="162">
        <v>219.60130000000001</v>
      </c>
      <c r="T27" s="162">
        <v>222.709</v>
      </c>
      <c r="U27" s="162">
        <v>225.3</v>
      </c>
      <c r="V27" s="163"/>
      <c r="W27" s="162">
        <v>225.3</v>
      </c>
      <c r="X27" s="162">
        <v>139.69200000000001</v>
      </c>
      <c r="Y27" s="162">
        <v>141.22710000000001</v>
      </c>
      <c r="Z27" s="162">
        <v>136.72319999999999</v>
      </c>
      <c r="AA27" s="162">
        <v>136.5556</v>
      </c>
      <c r="AB27" s="162">
        <v>134.7294</v>
      </c>
      <c r="AC27" s="163"/>
      <c r="AD27" s="162">
        <v>140.7852</v>
      </c>
      <c r="AE27" s="162">
        <v>127.6943</v>
      </c>
      <c r="AF27" s="162">
        <v>140.5744</v>
      </c>
    </row>
    <row r="28" spans="1:32" ht="18" customHeight="1" x14ac:dyDescent="0.25">
      <c r="A28" s="159" t="s">
        <v>95</v>
      </c>
      <c r="B28" s="159" t="s">
        <v>799</v>
      </c>
      <c r="C28" s="162">
        <v>501.80259999999998</v>
      </c>
      <c r="D28" s="162">
        <v>507.84449999999998</v>
      </c>
      <c r="E28" s="162">
        <v>507.49149999999997</v>
      </c>
      <c r="F28" s="162">
        <v>503.83879999999999</v>
      </c>
      <c r="G28" s="162">
        <v>507.71190000000001</v>
      </c>
      <c r="H28" s="162">
        <v>507.0779</v>
      </c>
      <c r="I28" s="162">
        <v>518.81780000000003</v>
      </c>
      <c r="J28" s="162">
        <v>506.101</v>
      </c>
      <c r="K28" s="162">
        <v>506.30739999999997</v>
      </c>
      <c r="L28" s="162">
        <v>490.47519999999997</v>
      </c>
      <c r="M28" s="162">
        <v>512.47519999999997</v>
      </c>
      <c r="N28" s="162">
        <v>497.88499999999999</v>
      </c>
      <c r="O28" s="162">
        <v>222.21469999999999</v>
      </c>
      <c r="P28" s="162">
        <v>224.4496</v>
      </c>
      <c r="Q28" s="162">
        <v>223.06010000000001</v>
      </c>
      <c r="R28" s="162">
        <v>219.41030000000001</v>
      </c>
      <c r="S28" s="162">
        <v>218.45699999999999</v>
      </c>
      <c r="T28" s="162">
        <v>222.60310000000001</v>
      </c>
      <c r="U28" s="162">
        <v>225.3</v>
      </c>
      <c r="V28" s="163"/>
      <c r="W28" s="162">
        <v>225.4</v>
      </c>
      <c r="X28" s="162">
        <v>140.76669999999999</v>
      </c>
      <c r="Y28" s="162">
        <v>141.24619999999999</v>
      </c>
      <c r="Z28" s="162">
        <v>136.2252</v>
      </c>
      <c r="AA28" s="162">
        <v>137.2225</v>
      </c>
      <c r="AB28" s="162">
        <v>134.7294</v>
      </c>
      <c r="AC28" s="163"/>
      <c r="AD28" s="162">
        <v>140.55099999999999</v>
      </c>
      <c r="AE28" s="162">
        <v>126.8056</v>
      </c>
      <c r="AF28" s="162">
        <v>141.33000000000001</v>
      </c>
    </row>
    <row r="29" spans="1:32" ht="18" customHeight="1" x14ac:dyDescent="0.25">
      <c r="A29" s="159" t="s">
        <v>95</v>
      </c>
      <c r="B29" s="159" t="s">
        <v>800</v>
      </c>
      <c r="C29" s="162">
        <v>500.01900000000001</v>
      </c>
      <c r="D29" s="162">
        <v>502.27760000000001</v>
      </c>
      <c r="E29" s="162">
        <v>502.81740000000002</v>
      </c>
      <c r="F29" s="162">
        <v>503.31360000000001</v>
      </c>
      <c r="G29" s="162">
        <v>506.30919999999998</v>
      </c>
      <c r="H29" s="162">
        <v>505.57310000000001</v>
      </c>
      <c r="I29" s="162">
        <v>518.85940000000005</v>
      </c>
      <c r="J29" s="162">
        <v>504.43959999999998</v>
      </c>
      <c r="K29" s="162">
        <v>505.05189999999999</v>
      </c>
      <c r="L29" s="162">
        <v>489.5874</v>
      </c>
      <c r="M29" s="162">
        <v>511.48219999999998</v>
      </c>
      <c r="N29" s="162">
        <v>497.48660000000001</v>
      </c>
      <c r="O29" s="162">
        <v>221.81649999999999</v>
      </c>
      <c r="P29" s="162">
        <v>224.64850000000001</v>
      </c>
      <c r="Q29" s="162">
        <v>222.9367</v>
      </c>
      <c r="R29" s="162">
        <v>218.80439999999999</v>
      </c>
      <c r="S29" s="162">
        <v>217.65969999999999</v>
      </c>
      <c r="T29" s="162">
        <v>222.1379</v>
      </c>
      <c r="U29" s="162">
        <v>225.2</v>
      </c>
      <c r="V29" s="163"/>
      <c r="W29" s="162">
        <v>225.2</v>
      </c>
      <c r="X29" s="162">
        <v>139.9615</v>
      </c>
      <c r="Y29" s="162">
        <v>141.22130000000001</v>
      </c>
      <c r="Z29" s="162">
        <v>136.02799999999999</v>
      </c>
      <c r="AA29" s="162">
        <v>137.1943</v>
      </c>
      <c r="AB29" s="162">
        <v>134.35679999999999</v>
      </c>
      <c r="AC29" s="163"/>
      <c r="AD29" s="162">
        <v>140.1705</v>
      </c>
      <c r="AE29" s="162">
        <v>125.9169</v>
      </c>
      <c r="AF29" s="162">
        <v>140.94200000000001</v>
      </c>
    </row>
    <row r="30" spans="1:32" ht="18" customHeight="1" x14ac:dyDescent="0.25">
      <c r="A30" s="159" t="s">
        <v>95</v>
      </c>
      <c r="B30" s="159" t="s">
        <v>801</v>
      </c>
      <c r="C30" s="162">
        <v>499.75670000000002</v>
      </c>
      <c r="D30" s="162">
        <v>503.32799999999997</v>
      </c>
      <c r="E30" s="162">
        <v>503.23750000000001</v>
      </c>
      <c r="F30" s="162">
        <v>501.08530000000002</v>
      </c>
      <c r="G30" s="162">
        <v>504.03500000000003</v>
      </c>
      <c r="H30" s="162">
        <v>505.32420000000002</v>
      </c>
      <c r="I30" s="163"/>
      <c r="J30" s="162">
        <v>503.41669999999999</v>
      </c>
      <c r="K30" s="162">
        <v>505.07709999999997</v>
      </c>
      <c r="L30" s="162">
        <v>488.839</v>
      </c>
      <c r="M30" s="162">
        <v>511.44709999999998</v>
      </c>
      <c r="N30" s="162">
        <v>497.64620000000002</v>
      </c>
      <c r="O30" s="162">
        <v>221.06720000000001</v>
      </c>
      <c r="P30" s="162">
        <v>223.56479999999999</v>
      </c>
      <c r="Q30" s="162">
        <v>221.45150000000001</v>
      </c>
      <c r="R30" s="162">
        <v>217.86199999999999</v>
      </c>
      <c r="S30" s="162">
        <v>217.11330000000001</v>
      </c>
      <c r="T30" s="162">
        <v>222.01679999999999</v>
      </c>
      <c r="U30" s="162">
        <v>224.6</v>
      </c>
      <c r="V30" s="163"/>
      <c r="W30" s="162">
        <v>224.6</v>
      </c>
      <c r="X30" s="163"/>
      <c r="Y30" s="162">
        <v>140.71029999999999</v>
      </c>
      <c r="Z30" s="162">
        <v>135.82570000000001</v>
      </c>
      <c r="AA30" s="162">
        <v>136.36439999999999</v>
      </c>
      <c r="AB30" s="162">
        <v>134.274</v>
      </c>
      <c r="AC30" s="163"/>
      <c r="AD30" s="162">
        <v>140.21440000000001</v>
      </c>
      <c r="AE30" s="162">
        <v>124.9306</v>
      </c>
      <c r="AF30" s="162">
        <v>140.5335</v>
      </c>
    </row>
    <row r="31" spans="1:32" ht="18" customHeight="1" x14ac:dyDescent="0.25">
      <c r="A31" s="159" t="s">
        <v>95</v>
      </c>
      <c r="B31" s="159" t="s">
        <v>802</v>
      </c>
      <c r="C31" s="162">
        <v>499.17970000000003</v>
      </c>
      <c r="D31" s="162">
        <v>504.01069999999999</v>
      </c>
      <c r="E31" s="162">
        <v>505.86349999999999</v>
      </c>
      <c r="F31" s="162">
        <v>500.69850000000002</v>
      </c>
      <c r="G31" s="162">
        <v>504.17989999999998</v>
      </c>
      <c r="H31" s="162">
        <v>505.37490000000003</v>
      </c>
      <c r="I31" s="162">
        <v>513.36680000000001</v>
      </c>
      <c r="J31" s="162">
        <v>503.56099999999998</v>
      </c>
      <c r="K31" s="162">
        <v>505.00110000000001</v>
      </c>
      <c r="L31" s="162">
        <v>489.18349999999998</v>
      </c>
      <c r="M31" s="162">
        <v>511.8725</v>
      </c>
      <c r="N31" s="162">
        <v>497.21530000000001</v>
      </c>
      <c r="O31" s="162">
        <v>221.08150000000001</v>
      </c>
      <c r="P31" s="162">
        <v>223.179</v>
      </c>
      <c r="Q31" s="162">
        <v>221.44649999999999</v>
      </c>
      <c r="R31" s="162">
        <v>218.0889</v>
      </c>
      <c r="S31" s="162">
        <v>217.64490000000001</v>
      </c>
      <c r="T31" s="162">
        <v>222.02019999999999</v>
      </c>
      <c r="U31" s="162">
        <v>224.9</v>
      </c>
      <c r="V31" s="163"/>
      <c r="W31" s="162">
        <v>224.7</v>
      </c>
      <c r="X31" s="163"/>
      <c r="Y31" s="162">
        <v>142.73240000000001</v>
      </c>
      <c r="Z31" s="162">
        <v>135.82570000000001</v>
      </c>
      <c r="AA31" s="162">
        <v>136.35390000000001</v>
      </c>
      <c r="AB31" s="162">
        <v>134.55000000000001</v>
      </c>
      <c r="AC31" s="163"/>
      <c r="AD31" s="162">
        <v>142.17580000000001</v>
      </c>
      <c r="AE31" s="162">
        <v>126.2441</v>
      </c>
      <c r="AF31" s="162">
        <v>140.554</v>
      </c>
    </row>
    <row r="32" spans="1:32" ht="18" customHeight="1" x14ac:dyDescent="0.25">
      <c r="A32" s="159" t="s">
        <v>95</v>
      </c>
      <c r="B32" s="159" t="s">
        <v>803</v>
      </c>
      <c r="C32" s="162">
        <v>500.64850000000001</v>
      </c>
      <c r="D32" s="162">
        <v>505.16609999999997</v>
      </c>
      <c r="E32" s="162">
        <v>502.18709999999999</v>
      </c>
      <c r="F32" s="162">
        <v>501.70229999999998</v>
      </c>
      <c r="G32" s="162">
        <v>505.49740000000003</v>
      </c>
      <c r="H32" s="162">
        <v>504.70839999999998</v>
      </c>
      <c r="I32" s="163"/>
      <c r="J32" s="162">
        <v>503.89159999999998</v>
      </c>
      <c r="K32" s="162">
        <v>505.5385</v>
      </c>
      <c r="L32" s="162">
        <v>489.96030000000002</v>
      </c>
      <c r="M32" s="162">
        <v>511.91219999999998</v>
      </c>
      <c r="N32" s="162">
        <v>498.37869999999998</v>
      </c>
      <c r="O32" s="162">
        <v>220.8006</v>
      </c>
      <c r="P32" s="162">
        <v>224.38579999999999</v>
      </c>
      <c r="Q32" s="162">
        <v>221.34219999999999</v>
      </c>
      <c r="R32" s="162">
        <v>218.04050000000001</v>
      </c>
      <c r="S32" s="162">
        <v>218.0067</v>
      </c>
      <c r="T32" s="162">
        <v>222.09790000000001</v>
      </c>
      <c r="U32" s="162">
        <v>224.6</v>
      </c>
      <c r="V32" s="163"/>
      <c r="W32" s="162">
        <v>225</v>
      </c>
      <c r="X32" s="163"/>
      <c r="Y32" s="162">
        <v>142.66929999999999</v>
      </c>
      <c r="Z32" s="162">
        <v>135.72710000000001</v>
      </c>
      <c r="AA32" s="162">
        <v>136.0891</v>
      </c>
      <c r="AB32" s="162">
        <v>134.5224</v>
      </c>
      <c r="AC32" s="163"/>
      <c r="AD32" s="162">
        <v>142.07329999999999</v>
      </c>
      <c r="AE32" s="162">
        <v>126.42959999999999</v>
      </c>
      <c r="AF32" s="162">
        <v>140.5335</v>
      </c>
    </row>
    <row r="33" spans="1:32" ht="18" customHeight="1" x14ac:dyDescent="0.25">
      <c r="A33" s="159" t="s">
        <v>95</v>
      </c>
      <c r="B33" s="159" t="s">
        <v>804</v>
      </c>
      <c r="C33" s="164">
        <v>501.12060000000002</v>
      </c>
      <c r="D33" s="164">
        <v>506.16399999999999</v>
      </c>
      <c r="E33" s="164">
        <v>505.60090000000002</v>
      </c>
      <c r="F33" s="164">
        <v>502.17160000000001</v>
      </c>
      <c r="G33" s="164">
        <v>505.3852</v>
      </c>
      <c r="H33" s="164">
        <v>506.07580000000002</v>
      </c>
      <c r="I33" s="165"/>
      <c r="J33" s="164">
        <v>503.37639999999999</v>
      </c>
      <c r="K33" s="164">
        <v>506.29899999999998</v>
      </c>
      <c r="L33" s="164">
        <v>489.87630000000001</v>
      </c>
      <c r="M33" s="164">
        <v>512.04020000000003</v>
      </c>
      <c r="N33" s="164">
        <v>497.40879999999999</v>
      </c>
      <c r="O33" s="164">
        <v>221.5744</v>
      </c>
      <c r="P33" s="164">
        <v>224.90940000000001</v>
      </c>
      <c r="Q33" s="164">
        <v>221.62540000000001</v>
      </c>
      <c r="R33" s="164">
        <v>218.1576</v>
      </c>
      <c r="S33" s="164">
        <v>218.33150000000001</v>
      </c>
      <c r="T33" s="164">
        <v>222.01230000000001</v>
      </c>
      <c r="U33" s="164">
        <v>225.3</v>
      </c>
      <c r="V33" s="165"/>
      <c r="W33" s="164">
        <v>225</v>
      </c>
      <c r="X33" s="164">
        <v>140.63310000000001</v>
      </c>
      <c r="Y33" s="164">
        <v>142.6276</v>
      </c>
      <c r="Z33" s="164">
        <v>140.26159999999999</v>
      </c>
      <c r="AA33" s="164">
        <v>137.64080000000001</v>
      </c>
      <c r="AB33" s="164">
        <v>135.102</v>
      </c>
      <c r="AC33" s="165"/>
      <c r="AD33" s="164">
        <v>142.01480000000001</v>
      </c>
      <c r="AE33" s="164">
        <v>126.99120000000001</v>
      </c>
      <c r="AF33" s="164">
        <v>141.35040000000001</v>
      </c>
    </row>
    <row r="34" spans="1:32" ht="18" customHeight="1" x14ac:dyDescent="0.25">
      <c r="A34" s="159" t="s">
        <v>95</v>
      </c>
      <c r="B34" s="159" t="s">
        <v>805</v>
      </c>
      <c r="C34" s="160">
        <v>501.80259999999998</v>
      </c>
      <c r="D34" s="160">
        <v>507.89699999999999</v>
      </c>
      <c r="E34" s="161"/>
      <c r="F34" s="160">
        <v>504.59750000000003</v>
      </c>
      <c r="G34" s="160">
        <v>506.82040000000001</v>
      </c>
      <c r="H34" s="160">
        <v>507.23930000000001</v>
      </c>
      <c r="I34" s="160">
        <v>518.53880000000004</v>
      </c>
      <c r="J34" s="160">
        <v>505.61180000000002</v>
      </c>
      <c r="K34" s="160">
        <v>505.70600000000002</v>
      </c>
      <c r="L34" s="160">
        <v>489.50979999999998</v>
      </c>
      <c r="M34" s="160">
        <v>512.74109999999996</v>
      </c>
      <c r="N34" s="160">
        <v>497.42009999999999</v>
      </c>
      <c r="O34" s="160">
        <v>221.0137</v>
      </c>
      <c r="P34" s="160">
        <v>225.11590000000001</v>
      </c>
      <c r="Q34" s="160">
        <v>222.37299999999999</v>
      </c>
      <c r="R34" s="160">
        <v>219.42679999999999</v>
      </c>
      <c r="S34" s="160">
        <v>219.46109999999999</v>
      </c>
      <c r="T34" s="160">
        <v>222.02940000000001</v>
      </c>
      <c r="U34" s="160">
        <v>225.3</v>
      </c>
      <c r="V34" s="161"/>
      <c r="W34" s="160">
        <v>225.1</v>
      </c>
      <c r="X34" s="160">
        <v>141.505</v>
      </c>
      <c r="Y34" s="160">
        <v>142.63730000000001</v>
      </c>
      <c r="Z34" s="160">
        <v>140.60919999999999</v>
      </c>
      <c r="AA34" s="160">
        <v>138.49879999999999</v>
      </c>
      <c r="AB34" s="160">
        <v>135.59880000000001</v>
      </c>
      <c r="AC34" s="161"/>
      <c r="AD34" s="160">
        <v>142.17580000000001</v>
      </c>
      <c r="AE34" s="160">
        <v>128.16309999999999</v>
      </c>
      <c r="AF34" s="160">
        <v>141.71799999999999</v>
      </c>
    </row>
    <row r="35" spans="1:32" ht="18" customHeight="1" x14ac:dyDescent="0.25">
      <c r="A35" s="159" t="s">
        <v>95</v>
      </c>
      <c r="B35" s="159" t="s">
        <v>806</v>
      </c>
      <c r="C35" s="162">
        <v>502.1173</v>
      </c>
      <c r="D35" s="162">
        <v>507.94959999999998</v>
      </c>
      <c r="E35" s="162">
        <v>510.22250000000003</v>
      </c>
      <c r="F35" s="162">
        <v>505.07600000000002</v>
      </c>
      <c r="G35" s="162">
        <v>508.43209999999999</v>
      </c>
      <c r="H35" s="162">
        <v>507.2534</v>
      </c>
      <c r="I35" s="162">
        <v>518.98540000000003</v>
      </c>
      <c r="J35" s="162">
        <v>505.20710000000003</v>
      </c>
      <c r="K35" s="162">
        <v>503.90859999999998</v>
      </c>
      <c r="L35" s="162">
        <v>489.23059999999998</v>
      </c>
      <c r="M35" s="162">
        <v>510.66930000000002</v>
      </c>
      <c r="N35" s="162">
        <v>496.37090000000001</v>
      </c>
      <c r="O35" s="162">
        <v>221.55799999999999</v>
      </c>
      <c r="P35" s="162">
        <v>225.56440000000001</v>
      </c>
      <c r="Q35" s="162">
        <v>223.11170000000001</v>
      </c>
      <c r="R35" s="162">
        <v>219.86869999999999</v>
      </c>
      <c r="S35" s="162">
        <v>219.12880000000001</v>
      </c>
      <c r="T35" s="162">
        <v>221.8758</v>
      </c>
      <c r="U35" s="162">
        <v>225.3</v>
      </c>
      <c r="V35" s="163"/>
      <c r="W35" s="162">
        <v>225.4</v>
      </c>
      <c r="X35" s="162">
        <v>141.0566</v>
      </c>
      <c r="Y35" s="162">
        <v>142.8742</v>
      </c>
      <c r="Z35" s="162">
        <v>140.51060000000001</v>
      </c>
      <c r="AA35" s="162">
        <v>138.17679999999999</v>
      </c>
      <c r="AB35" s="162">
        <v>135.69540000000001</v>
      </c>
      <c r="AC35" s="163"/>
      <c r="AD35" s="162">
        <v>142.46860000000001</v>
      </c>
      <c r="AE35" s="162">
        <v>128.9151</v>
      </c>
      <c r="AF35" s="162">
        <v>141.73849999999999</v>
      </c>
    </row>
    <row r="36" spans="1:32" ht="18" customHeight="1" x14ac:dyDescent="0.25">
      <c r="A36" s="159" t="s">
        <v>95</v>
      </c>
      <c r="B36" s="159" t="s">
        <v>807</v>
      </c>
      <c r="C36" s="162">
        <v>502.06479999999999</v>
      </c>
      <c r="D36" s="162">
        <v>509.1574</v>
      </c>
      <c r="E36" s="162">
        <v>511.11529999999999</v>
      </c>
      <c r="F36" s="162">
        <v>505.00189999999998</v>
      </c>
      <c r="G36" s="162">
        <v>507.99680000000001</v>
      </c>
      <c r="H36" s="162">
        <v>506.59699999999998</v>
      </c>
      <c r="I36" s="163"/>
      <c r="J36" s="162">
        <v>504.1585</v>
      </c>
      <c r="K36" s="162">
        <v>502.9871</v>
      </c>
      <c r="L36" s="162">
        <v>487.97539999999998</v>
      </c>
      <c r="M36" s="162">
        <v>509.10070000000002</v>
      </c>
      <c r="N36" s="162">
        <v>495.41309999999999</v>
      </c>
      <c r="O36" s="162">
        <v>221.66200000000001</v>
      </c>
      <c r="P36" s="162">
        <v>225.75149999999999</v>
      </c>
      <c r="Q36" s="162">
        <v>222.9213</v>
      </c>
      <c r="R36" s="162">
        <v>219.62039999999999</v>
      </c>
      <c r="S36" s="162">
        <v>218.9812</v>
      </c>
      <c r="T36" s="162">
        <v>221.6628</v>
      </c>
      <c r="U36" s="162">
        <v>224.6</v>
      </c>
      <c r="V36" s="163"/>
      <c r="W36" s="162">
        <v>225.2</v>
      </c>
      <c r="X36" s="162">
        <v>141.10890000000001</v>
      </c>
      <c r="Y36" s="162">
        <v>142.7595</v>
      </c>
      <c r="Z36" s="162">
        <v>140.60919999999999</v>
      </c>
      <c r="AA36" s="162">
        <v>137.96119999999999</v>
      </c>
      <c r="AB36" s="162">
        <v>135.52979999999999</v>
      </c>
      <c r="AC36" s="163"/>
      <c r="AD36" s="162">
        <v>142.1319</v>
      </c>
      <c r="AE36" s="162">
        <v>127.3672</v>
      </c>
      <c r="AF36" s="162">
        <v>141.35040000000001</v>
      </c>
    </row>
    <row r="37" spans="1:32" ht="18" customHeight="1" x14ac:dyDescent="0.25">
      <c r="A37" s="159" t="s">
        <v>95</v>
      </c>
      <c r="B37" s="159" t="s">
        <v>808</v>
      </c>
      <c r="C37" s="162">
        <v>501.9599</v>
      </c>
      <c r="D37" s="162">
        <v>509.84019999999998</v>
      </c>
      <c r="E37" s="162">
        <v>508.43689999999998</v>
      </c>
      <c r="F37" s="162">
        <v>504.61649999999997</v>
      </c>
      <c r="G37" s="162">
        <v>507.82490000000001</v>
      </c>
      <c r="H37" s="162">
        <v>506.48919999999998</v>
      </c>
      <c r="I37" s="162">
        <v>513.74919999999997</v>
      </c>
      <c r="J37" s="162">
        <v>505.94040000000001</v>
      </c>
      <c r="K37" s="162">
        <v>506.95030000000003</v>
      </c>
      <c r="L37" s="162">
        <v>489.6823</v>
      </c>
      <c r="M37" s="162">
        <v>512.68679999999995</v>
      </c>
      <c r="N37" s="162">
        <v>498.80430000000001</v>
      </c>
      <c r="O37" s="162">
        <v>222.9606</v>
      </c>
      <c r="P37" s="162">
        <v>226.1662</v>
      </c>
      <c r="Q37" s="162">
        <v>223.012</v>
      </c>
      <c r="R37" s="162">
        <v>219.71090000000001</v>
      </c>
      <c r="S37" s="162">
        <v>219.1584</v>
      </c>
      <c r="T37" s="162">
        <v>222.46010000000001</v>
      </c>
      <c r="U37" s="162">
        <v>224.6</v>
      </c>
      <c r="V37" s="163"/>
      <c r="W37" s="162">
        <v>225.2</v>
      </c>
      <c r="X37" s="162">
        <v>140.26480000000001</v>
      </c>
      <c r="Y37" s="162">
        <v>142.5429</v>
      </c>
      <c r="Z37" s="162">
        <v>140.60919999999999</v>
      </c>
      <c r="AA37" s="162">
        <v>137.7972</v>
      </c>
      <c r="AB37" s="162">
        <v>135.76439999999999</v>
      </c>
      <c r="AC37" s="163"/>
      <c r="AD37" s="162">
        <v>141.79519999999999</v>
      </c>
      <c r="AE37" s="162">
        <v>127.1328</v>
      </c>
      <c r="AF37" s="162">
        <v>141.35040000000001</v>
      </c>
    </row>
    <row r="38" spans="1:32" ht="18" customHeight="1" x14ac:dyDescent="0.25">
      <c r="A38" s="159" t="s">
        <v>95</v>
      </c>
      <c r="B38" s="159" t="s">
        <v>809</v>
      </c>
      <c r="C38" s="162">
        <v>500.596</v>
      </c>
      <c r="D38" s="162">
        <v>505.69130000000001</v>
      </c>
      <c r="E38" s="162">
        <v>503.18490000000003</v>
      </c>
      <c r="F38" s="162">
        <v>502.73590000000002</v>
      </c>
      <c r="G38" s="162">
        <v>506.7688</v>
      </c>
      <c r="H38" s="162">
        <v>505.37209999999999</v>
      </c>
      <c r="I38" s="163"/>
      <c r="J38" s="162">
        <v>504.6576</v>
      </c>
      <c r="K38" s="162">
        <v>506.47989999999999</v>
      </c>
      <c r="L38" s="162">
        <v>491.83179999999999</v>
      </c>
      <c r="M38" s="162">
        <v>512.97059999999999</v>
      </c>
      <c r="N38" s="162">
        <v>499.11860000000001</v>
      </c>
      <c r="O38" s="162">
        <v>220.86850000000001</v>
      </c>
      <c r="P38" s="162">
        <v>224.97659999999999</v>
      </c>
      <c r="Q38" s="162">
        <v>221.84309999999999</v>
      </c>
      <c r="R38" s="162">
        <v>219.18219999999999</v>
      </c>
      <c r="S38" s="162">
        <v>218.93690000000001</v>
      </c>
      <c r="T38" s="162">
        <v>222.5821</v>
      </c>
      <c r="U38" s="162">
        <v>224.6</v>
      </c>
      <c r="V38" s="163"/>
      <c r="W38" s="162">
        <v>224.7</v>
      </c>
      <c r="X38" s="163"/>
      <c r="Y38" s="162">
        <v>142.61789999999999</v>
      </c>
      <c r="Z38" s="162">
        <v>140.80629999999999</v>
      </c>
      <c r="AA38" s="162">
        <v>138.399</v>
      </c>
      <c r="AB38" s="162">
        <v>135.26759999999999</v>
      </c>
      <c r="AC38" s="163"/>
      <c r="AD38" s="162">
        <v>141.91229999999999</v>
      </c>
      <c r="AE38" s="162">
        <v>126.4785</v>
      </c>
      <c r="AF38" s="162">
        <v>140.9828</v>
      </c>
    </row>
    <row r="39" spans="1:32" ht="18" customHeight="1" x14ac:dyDescent="0.25">
      <c r="A39" s="159" t="s">
        <v>95</v>
      </c>
      <c r="B39" s="159" t="s">
        <v>810</v>
      </c>
      <c r="C39" s="162">
        <v>501.43529999999998</v>
      </c>
      <c r="D39" s="162">
        <v>507.73950000000002</v>
      </c>
      <c r="E39" s="162">
        <v>509.38220000000001</v>
      </c>
      <c r="F39" s="162">
        <v>502.87650000000002</v>
      </c>
      <c r="G39" s="162">
        <v>506.21409999999997</v>
      </c>
      <c r="H39" s="162">
        <v>505.57459999999998</v>
      </c>
      <c r="I39" s="162">
        <v>518.30280000000005</v>
      </c>
      <c r="J39" s="162">
        <v>504.92430000000002</v>
      </c>
      <c r="K39" s="162">
        <v>506.4228</v>
      </c>
      <c r="L39" s="162">
        <v>490.79430000000002</v>
      </c>
      <c r="M39" s="162">
        <v>512.13300000000004</v>
      </c>
      <c r="N39" s="162">
        <v>499.49770000000001</v>
      </c>
      <c r="O39" s="162">
        <v>219.96510000000001</v>
      </c>
      <c r="P39" s="162">
        <v>225.03870000000001</v>
      </c>
      <c r="Q39" s="162">
        <v>221.9075</v>
      </c>
      <c r="R39" s="162">
        <v>218.66249999999999</v>
      </c>
      <c r="S39" s="162">
        <v>218.9443</v>
      </c>
      <c r="T39" s="162">
        <v>222.4479</v>
      </c>
      <c r="U39" s="162">
        <v>224.6</v>
      </c>
      <c r="V39" s="163"/>
      <c r="W39" s="162">
        <v>224.4</v>
      </c>
      <c r="X39" s="163"/>
      <c r="Y39" s="162">
        <v>142.23859999999999</v>
      </c>
      <c r="Z39" s="162">
        <v>140.85820000000001</v>
      </c>
      <c r="AA39" s="162">
        <v>138.37090000000001</v>
      </c>
      <c r="AB39" s="162">
        <v>135.36420000000001</v>
      </c>
      <c r="AC39" s="163"/>
      <c r="AD39" s="162">
        <v>141.79519999999999</v>
      </c>
      <c r="AE39" s="162">
        <v>126.8056</v>
      </c>
      <c r="AF39" s="162">
        <v>140.94200000000001</v>
      </c>
    </row>
    <row r="40" spans="1:32" ht="18" customHeight="1" x14ac:dyDescent="0.25">
      <c r="A40" s="159" t="s">
        <v>95</v>
      </c>
      <c r="B40" s="159" t="s">
        <v>811</v>
      </c>
      <c r="C40" s="162">
        <v>500.596</v>
      </c>
      <c r="D40" s="162">
        <v>505.06110000000001</v>
      </c>
      <c r="E40" s="162">
        <v>502.44970000000001</v>
      </c>
      <c r="F40" s="162">
        <v>501.65359999999998</v>
      </c>
      <c r="G40" s="162">
        <v>505.1003</v>
      </c>
      <c r="H40" s="162">
        <v>505.68220000000002</v>
      </c>
      <c r="I40" s="163"/>
      <c r="J40" s="162">
        <v>503.67950000000002</v>
      </c>
      <c r="K40" s="162">
        <v>505.85910000000001</v>
      </c>
      <c r="L40" s="162">
        <v>490.61020000000002</v>
      </c>
      <c r="M40" s="162">
        <v>512.36320000000001</v>
      </c>
      <c r="N40" s="162">
        <v>499.35939999999999</v>
      </c>
      <c r="O40" s="162">
        <v>221.71459999999999</v>
      </c>
      <c r="P40" s="162">
        <v>224.03919999999999</v>
      </c>
      <c r="Q40" s="162">
        <v>221.89340000000001</v>
      </c>
      <c r="R40" s="162">
        <v>218.27969999999999</v>
      </c>
      <c r="S40" s="162">
        <v>218.5677</v>
      </c>
      <c r="T40" s="162">
        <v>222.00559999999999</v>
      </c>
      <c r="U40" s="162">
        <v>224.6</v>
      </c>
      <c r="V40" s="163"/>
      <c r="W40" s="162">
        <v>224.5</v>
      </c>
      <c r="X40" s="162">
        <v>142.07650000000001</v>
      </c>
      <c r="Y40" s="162">
        <v>142.09030000000001</v>
      </c>
      <c r="Z40" s="162">
        <v>140.80629999999999</v>
      </c>
      <c r="AA40" s="162">
        <v>139.2509</v>
      </c>
      <c r="AB40" s="162">
        <v>135.40559999999999</v>
      </c>
      <c r="AC40" s="163"/>
      <c r="AD40" s="162">
        <v>141.5318</v>
      </c>
      <c r="AE40" s="162">
        <v>127.3672</v>
      </c>
      <c r="AF40" s="162">
        <v>142.12649999999999</v>
      </c>
    </row>
    <row r="41" spans="1:32" ht="18" customHeight="1" x14ac:dyDescent="0.25">
      <c r="A41" s="159" t="s">
        <v>95</v>
      </c>
      <c r="B41" s="159" t="s">
        <v>812</v>
      </c>
      <c r="C41" s="164">
        <v>501.48779999999999</v>
      </c>
      <c r="D41" s="164">
        <v>505.42869999999999</v>
      </c>
      <c r="E41" s="164">
        <v>509.64479999999998</v>
      </c>
      <c r="F41" s="164">
        <v>502.76420000000002</v>
      </c>
      <c r="G41" s="164">
        <v>505.85160000000002</v>
      </c>
      <c r="H41" s="164">
        <v>505.21620000000001</v>
      </c>
      <c r="I41" s="164">
        <v>518.7133</v>
      </c>
      <c r="J41" s="164">
        <v>505.72770000000003</v>
      </c>
      <c r="K41" s="164">
        <v>508.02969999999999</v>
      </c>
      <c r="L41" s="164">
        <v>492.7971</v>
      </c>
      <c r="M41" s="164">
        <v>515.58849999999995</v>
      </c>
      <c r="N41" s="164">
        <v>501.31380000000001</v>
      </c>
      <c r="O41" s="164">
        <v>222.0164</v>
      </c>
      <c r="P41" s="164">
        <v>224.57320000000001</v>
      </c>
      <c r="Q41" s="164">
        <v>221.84180000000001</v>
      </c>
      <c r="R41" s="164">
        <v>218.6653</v>
      </c>
      <c r="S41" s="164">
        <v>219.1584</v>
      </c>
      <c r="T41" s="164">
        <v>222.86340000000001</v>
      </c>
      <c r="U41" s="164">
        <v>225.3</v>
      </c>
      <c r="V41" s="165"/>
      <c r="W41" s="164">
        <v>225.7</v>
      </c>
      <c r="X41" s="164">
        <v>142.88890000000001</v>
      </c>
      <c r="Y41" s="164">
        <v>142.876</v>
      </c>
      <c r="Z41" s="164">
        <v>141.2577</v>
      </c>
      <c r="AA41" s="164">
        <v>139.654</v>
      </c>
      <c r="AB41" s="164">
        <v>135.48840000000001</v>
      </c>
      <c r="AC41" s="165"/>
      <c r="AD41" s="164">
        <v>142.46860000000001</v>
      </c>
      <c r="AE41" s="164">
        <v>127.6943</v>
      </c>
      <c r="AF41" s="164">
        <v>142.923</v>
      </c>
    </row>
    <row r="42" spans="1:32" ht="18" customHeight="1" x14ac:dyDescent="0.25">
      <c r="A42" s="159" t="s">
        <v>95</v>
      </c>
      <c r="B42" s="159" t="s">
        <v>813</v>
      </c>
      <c r="C42" s="160">
        <v>500.91079999999999</v>
      </c>
      <c r="D42" s="160">
        <v>505.95389999999998</v>
      </c>
      <c r="E42" s="160">
        <v>505.28570000000002</v>
      </c>
      <c r="F42" s="160">
        <v>501.85129999999998</v>
      </c>
      <c r="G42" s="160">
        <v>505.54989999999998</v>
      </c>
      <c r="H42" s="160">
        <v>504.92559999999997</v>
      </c>
      <c r="I42" s="160">
        <v>513.55039999999997</v>
      </c>
      <c r="J42" s="160">
        <v>503.17610000000002</v>
      </c>
      <c r="K42" s="160">
        <v>503.03899999999999</v>
      </c>
      <c r="L42" s="160">
        <v>486.68430000000001</v>
      </c>
      <c r="M42" s="160">
        <v>510.61750000000001</v>
      </c>
      <c r="N42" s="160">
        <v>496.84870000000001</v>
      </c>
      <c r="O42" s="160">
        <v>222.4838</v>
      </c>
      <c r="P42" s="160">
        <v>225.02680000000001</v>
      </c>
      <c r="Q42" s="160">
        <v>222.38149999999999</v>
      </c>
      <c r="R42" s="160">
        <v>218.2381</v>
      </c>
      <c r="S42" s="160">
        <v>219.06979999999999</v>
      </c>
      <c r="T42" s="160">
        <v>221.2</v>
      </c>
      <c r="U42" s="160">
        <v>224.1</v>
      </c>
      <c r="V42" s="161"/>
      <c r="W42" s="160">
        <v>224.7</v>
      </c>
      <c r="X42" s="160">
        <v>141.9161</v>
      </c>
      <c r="Y42" s="160">
        <v>142.03790000000001</v>
      </c>
      <c r="Z42" s="160">
        <v>140.60919999999999</v>
      </c>
      <c r="AA42" s="160">
        <v>138.93190000000001</v>
      </c>
      <c r="AB42" s="160">
        <v>134.93639999999999</v>
      </c>
      <c r="AC42" s="161"/>
      <c r="AD42" s="160">
        <v>141.59030000000001</v>
      </c>
      <c r="AE42" s="160">
        <v>127.55759999999999</v>
      </c>
      <c r="AF42" s="160">
        <v>142.12649999999999</v>
      </c>
    </row>
    <row r="43" spans="1:32" ht="18" customHeight="1" x14ac:dyDescent="0.25">
      <c r="A43" s="159" t="s">
        <v>95</v>
      </c>
      <c r="B43" s="159" t="s">
        <v>814</v>
      </c>
      <c r="C43" s="162">
        <v>502.32709999999997</v>
      </c>
      <c r="D43" s="162">
        <v>510.62799999999999</v>
      </c>
      <c r="E43" s="162">
        <v>505.916</v>
      </c>
      <c r="F43" s="162">
        <v>502.71679999999998</v>
      </c>
      <c r="G43" s="162">
        <v>505.69389999999999</v>
      </c>
      <c r="H43" s="162">
        <v>504.65190000000001</v>
      </c>
      <c r="I43" s="163"/>
      <c r="J43" s="162">
        <v>501.55950000000001</v>
      </c>
      <c r="K43" s="162">
        <v>498.79379999999998</v>
      </c>
      <c r="L43" s="162">
        <v>483.38420000000002</v>
      </c>
      <c r="M43" s="162">
        <v>505.97390000000001</v>
      </c>
      <c r="N43" s="162">
        <v>493.71300000000002</v>
      </c>
      <c r="O43" s="162">
        <v>223.19540000000001</v>
      </c>
      <c r="P43" s="162">
        <v>226.13079999999999</v>
      </c>
      <c r="Q43" s="162">
        <v>223.3006</v>
      </c>
      <c r="R43" s="162">
        <v>218.81960000000001</v>
      </c>
      <c r="S43" s="162">
        <v>218.93690000000001</v>
      </c>
      <c r="T43" s="162">
        <v>220.88589999999999</v>
      </c>
      <c r="U43" s="162">
        <v>222.7</v>
      </c>
      <c r="V43" s="163"/>
      <c r="W43" s="162">
        <v>222.7</v>
      </c>
      <c r="X43" s="162">
        <v>141.10059999999999</v>
      </c>
      <c r="Y43" s="162">
        <v>140.715</v>
      </c>
      <c r="Z43" s="162">
        <v>140.45869999999999</v>
      </c>
      <c r="AA43" s="162">
        <v>138.10120000000001</v>
      </c>
      <c r="AB43" s="162">
        <v>134.48099999999999</v>
      </c>
      <c r="AC43" s="163"/>
      <c r="AD43" s="162">
        <v>140.3022</v>
      </c>
      <c r="AE43" s="162">
        <v>128.0703</v>
      </c>
      <c r="AF43" s="162">
        <v>141.33000000000001</v>
      </c>
    </row>
    <row r="44" spans="1:32" ht="18" customHeight="1" x14ac:dyDescent="0.25">
      <c r="A44" s="159" t="s">
        <v>95</v>
      </c>
      <c r="B44" s="159" t="s">
        <v>815</v>
      </c>
      <c r="C44" s="162">
        <v>500.28129999999999</v>
      </c>
      <c r="D44" s="162">
        <v>500.59710000000001</v>
      </c>
      <c r="E44" s="162">
        <v>497.14530000000002</v>
      </c>
      <c r="F44" s="162">
        <v>501.8777</v>
      </c>
      <c r="G44" s="162">
        <v>505.23</v>
      </c>
      <c r="H44" s="162">
        <v>503.74799999999999</v>
      </c>
      <c r="I44" s="163"/>
      <c r="J44" s="162">
        <v>500.0437</v>
      </c>
      <c r="K44" s="162">
        <v>499.54640000000001</v>
      </c>
      <c r="L44" s="162">
        <v>483.07769999999999</v>
      </c>
      <c r="M44" s="162">
        <v>505.99259999999998</v>
      </c>
      <c r="N44" s="162">
        <v>492.89710000000002</v>
      </c>
      <c r="O44" s="162">
        <v>224.13249999999999</v>
      </c>
      <c r="P44" s="162">
        <v>222.91200000000001</v>
      </c>
      <c r="Q44" s="162">
        <v>223.00460000000001</v>
      </c>
      <c r="R44" s="162">
        <v>219.0361</v>
      </c>
      <c r="S44" s="162">
        <v>218.83349999999999</v>
      </c>
      <c r="T44" s="162">
        <v>220.69380000000001</v>
      </c>
      <c r="U44" s="162">
        <v>222.1</v>
      </c>
      <c r="V44" s="163"/>
      <c r="W44" s="162">
        <v>222.5</v>
      </c>
      <c r="X44" s="162">
        <v>140.49260000000001</v>
      </c>
      <c r="Y44" s="162">
        <v>140.67140000000001</v>
      </c>
      <c r="Z44" s="162">
        <v>140.60919999999999</v>
      </c>
      <c r="AA44" s="162">
        <v>136.24459999999999</v>
      </c>
      <c r="AB44" s="162">
        <v>134.136</v>
      </c>
      <c r="AC44" s="163"/>
      <c r="AD44" s="162">
        <v>140.06800000000001</v>
      </c>
      <c r="AE44" s="162">
        <v>127.92870000000001</v>
      </c>
      <c r="AF44" s="162">
        <v>140.1455</v>
      </c>
    </row>
    <row r="45" spans="1:32" ht="18" customHeight="1" x14ac:dyDescent="0.25">
      <c r="A45" s="159" t="s">
        <v>95</v>
      </c>
      <c r="B45" s="159" t="s">
        <v>816</v>
      </c>
      <c r="C45" s="162">
        <v>501.90750000000003</v>
      </c>
      <c r="D45" s="162">
        <v>505.0086</v>
      </c>
      <c r="E45" s="162">
        <v>497.61790000000002</v>
      </c>
      <c r="F45" s="162">
        <v>505.68799999999999</v>
      </c>
      <c r="G45" s="162">
        <v>509.33980000000003</v>
      </c>
      <c r="H45" s="162">
        <v>506.0992</v>
      </c>
      <c r="I45" s="162">
        <v>508.2713</v>
      </c>
      <c r="J45" s="162">
        <v>502.5292</v>
      </c>
      <c r="K45" s="162">
        <v>498.89150000000001</v>
      </c>
      <c r="L45" s="162">
        <v>482.75900000000001</v>
      </c>
      <c r="M45" s="162">
        <v>506.7217</v>
      </c>
      <c r="N45" s="162">
        <v>492.74149999999997</v>
      </c>
      <c r="O45" s="162">
        <v>224.83189999999999</v>
      </c>
      <c r="P45" s="162">
        <v>225.16309999999999</v>
      </c>
      <c r="Q45" s="162">
        <v>225.3681</v>
      </c>
      <c r="R45" s="162">
        <v>221.27619999999999</v>
      </c>
      <c r="S45" s="162">
        <v>221.1148</v>
      </c>
      <c r="T45" s="162">
        <v>221.04419999999999</v>
      </c>
      <c r="U45" s="162">
        <v>221.4</v>
      </c>
      <c r="V45" s="163"/>
      <c r="W45" s="162">
        <v>222.3</v>
      </c>
      <c r="X45" s="162">
        <v>139.62780000000001</v>
      </c>
      <c r="Y45" s="162">
        <v>142.3819</v>
      </c>
      <c r="Z45" s="162">
        <v>140.26159999999999</v>
      </c>
      <c r="AA45" s="162">
        <v>137.31309999999999</v>
      </c>
      <c r="AB45" s="162">
        <v>135.37799999999999</v>
      </c>
      <c r="AC45" s="163"/>
      <c r="AD45" s="162">
        <v>141.94159999999999</v>
      </c>
      <c r="AE45" s="162">
        <v>128.39750000000001</v>
      </c>
      <c r="AF45" s="162">
        <v>140.1455</v>
      </c>
    </row>
    <row r="46" spans="1:32" ht="18" customHeight="1" x14ac:dyDescent="0.25">
      <c r="A46" s="159" t="s">
        <v>95</v>
      </c>
      <c r="B46" s="159" t="s">
        <v>817</v>
      </c>
      <c r="C46" s="162">
        <v>500.43869999999998</v>
      </c>
      <c r="D46" s="162">
        <v>499.9144</v>
      </c>
      <c r="E46" s="163"/>
      <c r="F46" s="162">
        <v>501.13889999999998</v>
      </c>
      <c r="G46" s="162">
        <v>504.44450000000001</v>
      </c>
      <c r="H46" s="162">
        <v>504.0342</v>
      </c>
      <c r="I46" s="163"/>
      <c r="J46" s="162">
        <v>499.18759999999997</v>
      </c>
      <c r="K46" s="162">
        <v>496.9502</v>
      </c>
      <c r="L46" s="162">
        <v>481.22089999999997</v>
      </c>
      <c r="M46" s="162">
        <v>504.98219999999998</v>
      </c>
      <c r="N46" s="162">
        <v>490.28879999999998</v>
      </c>
      <c r="O46" s="162">
        <v>223.65989999999999</v>
      </c>
      <c r="P46" s="162">
        <v>223.25129999999999</v>
      </c>
      <c r="Q46" s="162">
        <v>225.08600000000001</v>
      </c>
      <c r="R46" s="162">
        <v>219.15029999999999</v>
      </c>
      <c r="S46" s="162">
        <v>219.6087</v>
      </c>
      <c r="T46" s="162">
        <v>221.0685</v>
      </c>
      <c r="U46" s="162">
        <v>221.4</v>
      </c>
      <c r="V46" s="163"/>
      <c r="W46" s="162">
        <v>221.6</v>
      </c>
      <c r="X46" s="162">
        <v>140.43049999999999</v>
      </c>
      <c r="Y46" s="162">
        <v>141.73330000000001</v>
      </c>
      <c r="Z46" s="162">
        <v>140.5573</v>
      </c>
      <c r="AA46" s="162">
        <v>137.2961</v>
      </c>
      <c r="AB46" s="162">
        <v>135.15719999999999</v>
      </c>
      <c r="AC46" s="163"/>
      <c r="AD46" s="162">
        <v>141.25360000000001</v>
      </c>
      <c r="AE46" s="162">
        <v>127.55759999999999</v>
      </c>
      <c r="AF46" s="162">
        <v>140.1455</v>
      </c>
    </row>
    <row r="47" spans="1:32" ht="18" customHeight="1" x14ac:dyDescent="0.25">
      <c r="A47" s="159" t="s">
        <v>95</v>
      </c>
      <c r="B47" s="159" t="s">
        <v>818</v>
      </c>
      <c r="C47" s="162">
        <v>499.54689999999999</v>
      </c>
      <c r="D47" s="162">
        <v>498.18130000000002</v>
      </c>
      <c r="E47" s="162">
        <v>492.36599999999999</v>
      </c>
      <c r="F47" s="162">
        <v>499.45089999999999</v>
      </c>
      <c r="G47" s="162">
        <v>503.40899999999999</v>
      </c>
      <c r="H47" s="162">
        <v>502.78489999999999</v>
      </c>
      <c r="I47" s="163"/>
      <c r="J47" s="162">
        <v>499.20080000000002</v>
      </c>
      <c r="K47" s="162">
        <v>498.09359999999998</v>
      </c>
      <c r="L47" s="162">
        <v>481.27820000000003</v>
      </c>
      <c r="M47" s="162">
        <v>504.05470000000003</v>
      </c>
      <c r="N47" s="162">
        <v>490.82420000000002</v>
      </c>
      <c r="O47" s="162">
        <v>222.8116</v>
      </c>
      <c r="P47" s="162">
        <v>222.7825</v>
      </c>
      <c r="Q47" s="162">
        <v>224.37430000000001</v>
      </c>
      <c r="R47" s="162">
        <v>218.75139999999999</v>
      </c>
      <c r="S47" s="162">
        <v>216.5301</v>
      </c>
      <c r="T47" s="162">
        <v>220.83439999999999</v>
      </c>
      <c r="U47" s="162">
        <v>222.1</v>
      </c>
      <c r="V47" s="163"/>
      <c r="W47" s="162">
        <v>222.3</v>
      </c>
      <c r="X47" s="162">
        <v>140.30879999999999</v>
      </c>
      <c r="Y47" s="162">
        <v>142.39449999999999</v>
      </c>
      <c r="Z47" s="162">
        <v>140.60919999999999</v>
      </c>
      <c r="AA47" s="162">
        <v>137.3717</v>
      </c>
      <c r="AB47" s="162">
        <v>135.36420000000001</v>
      </c>
      <c r="AC47" s="163"/>
      <c r="AD47" s="162">
        <v>141.9709</v>
      </c>
      <c r="AE47" s="162">
        <v>126.8056</v>
      </c>
      <c r="AF47" s="162">
        <v>140.1455</v>
      </c>
    </row>
    <row r="48" spans="1:32" ht="18" customHeight="1" x14ac:dyDescent="0.25">
      <c r="A48" s="159" t="s">
        <v>95</v>
      </c>
      <c r="B48" s="159" t="s">
        <v>819</v>
      </c>
      <c r="C48" s="162">
        <v>499.54689999999999</v>
      </c>
      <c r="D48" s="162">
        <v>497.2885</v>
      </c>
      <c r="E48" s="162">
        <v>493.62650000000002</v>
      </c>
      <c r="F48" s="162">
        <v>499.47770000000003</v>
      </c>
      <c r="G48" s="162">
        <v>503.4402</v>
      </c>
      <c r="H48" s="162">
        <v>502.58629999999999</v>
      </c>
      <c r="I48" s="163"/>
      <c r="J48" s="162">
        <v>499.29570000000001</v>
      </c>
      <c r="K48" s="162">
        <v>497.89780000000002</v>
      </c>
      <c r="L48" s="162">
        <v>482.26339999999999</v>
      </c>
      <c r="M48" s="162">
        <v>504.9871</v>
      </c>
      <c r="N48" s="162">
        <v>492.04300000000001</v>
      </c>
      <c r="O48" s="162">
        <v>222.47630000000001</v>
      </c>
      <c r="P48" s="162">
        <v>222.6</v>
      </c>
      <c r="Q48" s="162">
        <v>224.374</v>
      </c>
      <c r="R48" s="162">
        <v>218.5429</v>
      </c>
      <c r="S48" s="162">
        <v>216.38239999999999</v>
      </c>
      <c r="T48" s="162">
        <v>220.90110000000001</v>
      </c>
      <c r="U48" s="162">
        <v>222.1</v>
      </c>
      <c r="V48" s="163"/>
      <c r="W48" s="162">
        <v>222.7</v>
      </c>
      <c r="X48" s="163"/>
      <c r="Y48" s="162">
        <v>142.8373</v>
      </c>
      <c r="Z48" s="162">
        <v>140.60919999999999</v>
      </c>
      <c r="AA48" s="162">
        <v>137.62690000000001</v>
      </c>
      <c r="AB48" s="162">
        <v>135.47460000000001</v>
      </c>
      <c r="AC48" s="163"/>
      <c r="AD48" s="162">
        <v>142.2783</v>
      </c>
      <c r="AE48" s="162">
        <v>126.42959999999999</v>
      </c>
      <c r="AF48" s="162">
        <v>140.554</v>
      </c>
    </row>
    <row r="49" spans="1:32" ht="18" customHeight="1" x14ac:dyDescent="0.25">
      <c r="A49" s="159" t="s">
        <v>95</v>
      </c>
      <c r="B49" s="159" t="s">
        <v>820</v>
      </c>
      <c r="C49" s="164">
        <v>499.91410000000002</v>
      </c>
      <c r="D49" s="164">
        <v>498.81150000000002</v>
      </c>
      <c r="E49" s="165"/>
      <c r="F49" s="164">
        <v>500.07229999999998</v>
      </c>
      <c r="G49" s="164">
        <v>503.44540000000001</v>
      </c>
      <c r="H49" s="164">
        <v>502.52109999999999</v>
      </c>
      <c r="I49" s="165"/>
      <c r="J49" s="164">
        <v>499.11360000000002</v>
      </c>
      <c r="K49" s="164">
        <v>497.99209999999999</v>
      </c>
      <c r="L49" s="164">
        <v>481.75599999999997</v>
      </c>
      <c r="M49" s="164">
        <v>505.08019999999999</v>
      </c>
      <c r="N49" s="164">
        <v>491.34410000000003</v>
      </c>
      <c r="O49" s="164">
        <v>222.90809999999999</v>
      </c>
      <c r="P49" s="164">
        <v>223.27709999999999</v>
      </c>
      <c r="Q49" s="164">
        <v>225.01300000000001</v>
      </c>
      <c r="R49" s="164">
        <v>218.79570000000001</v>
      </c>
      <c r="S49" s="164">
        <v>216.47839999999999</v>
      </c>
      <c r="T49" s="164">
        <v>220.78899999999999</v>
      </c>
      <c r="U49" s="164">
        <v>222.1</v>
      </c>
      <c r="V49" s="165"/>
      <c r="W49" s="164">
        <v>222.4</v>
      </c>
      <c r="X49" s="165"/>
      <c r="Y49" s="164">
        <v>142.435</v>
      </c>
      <c r="Z49" s="164">
        <v>140.80629999999999</v>
      </c>
      <c r="AA49" s="164">
        <v>137.4205</v>
      </c>
      <c r="AB49" s="164">
        <v>135.61259999999999</v>
      </c>
      <c r="AC49" s="165"/>
      <c r="AD49" s="164">
        <v>141.9562</v>
      </c>
      <c r="AE49" s="164">
        <v>125.9169</v>
      </c>
      <c r="AF49" s="164">
        <v>140.5335</v>
      </c>
    </row>
    <row r="50" spans="1:32" ht="18" customHeight="1" x14ac:dyDescent="0.25">
      <c r="A50" s="159" t="s">
        <v>95</v>
      </c>
      <c r="B50" s="159" t="s">
        <v>821</v>
      </c>
      <c r="C50" s="160">
        <v>500.54360000000003</v>
      </c>
      <c r="D50" s="160">
        <v>500.12439999999998</v>
      </c>
      <c r="E50" s="161"/>
      <c r="F50" s="160">
        <v>501.19900000000001</v>
      </c>
      <c r="G50" s="160">
        <v>504.5437</v>
      </c>
      <c r="H50" s="160">
        <v>503.59570000000002</v>
      </c>
      <c r="I50" s="161"/>
      <c r="J50" s="160">
        <v>500.09750000000003</v>
      </c>
      <c r="K50" s="160">
        <v>497.76229999999998</v>
      </c>
      <c r="L50" s="160">
        <v>482.74169999999998</v>
      </c>
      <c r="M50" s="160">
        <v>505.03829999999999</v>
      </c>
      <c r="N50" s="160">
        <v>491.3005</v>
      </c>
      <c r="O50" s="160">
        <v>223.3672</v>
      </c>
      <c r="P50" s="160">
        <v>223.42850000000001</v>
      </c>
      <c r="Q50" s="160">
        <v>225.29570000000001</v>
      </c>
      <c r="R50" s="160">
        <v>219.2826</v>
      </c>
      <c r="S50" s="160">
        <v>217.18719999999999</v>
      </c>
      <c r="T50" s="160">
        <v>221.12880000000001</v>
      </c>
      <c r="U50" s="160">
        <v>222.1</v>
      </c>
      <c r="V50" s="161"/>
      <c r="W50" s="160">
        <v>222.7</v>
      </c>
      <c r="X50" s="160">
        <v>141.1335</v>
      </c>
      <c r="Y50" s="160">
        <v>142.55950000000001</v>
      </c>
      <c r="Z50" s="160">
        <v>140.85820000000001</v>
      </c>
      <c r="AA50" s="160">
        <v>138.20519999999999</v>
      </c>
      <c r="AB50" s="160">
        <v>135.999</v>
      </c>
      <c r="AC50" s="161"/>
      <c r="AD50" s="160">
        <v>141.9855</v>
      </c>
      <c r="AE50" s="160">
        <v>126.05370000000001</v>
      </c>
      <c r="AF50" s="160">
        <v>141.33000000000001</v>
      </c>
    </row>
    <row r="51" spans="1:32" ht="18" customHeight="1" x14ac:dyDescent="0.25">
      <c r="A51" s="159" t="s">
        <v>95</v>
      </c>
      <c r="B51" s="159" t="s">
        <v>822</v>
      </c>
      <c r="C51" s="162">
        <v>500.64850000000001</v>
      </c>
      <c r="D51" s="162">
        <v>501.33240000000001</v>
      </c>
      <c r="E51" s="162">
        <v>492.7337</v>
      </c>
      <c r="F51" s="162">
        <v>502.69869999999997</v>
      </c>
      <c r="G51" s="162">
        <v>505.72829999999999</v>
      </c>
      <c r="H51" s="162">
        <v>504.65179999999998</v>
      </c>
      <c r="I51" s="163"/>
      <c r="J51" s="162">
        <v>499.76710000000003</v>
      </c>
      <c r="K51" s="162">
        <v>497.53960000000001</v>
      </c>
      <c r="L51" s="162">
        <v>482.33080000000001</v>
      </c>
      <c r="M51" s="162">
        <v>505.6241</v>
      </c>
      <c r="N51" s="162">
        <v>491.4316</v>
      </c>
      <c r="O51" s="162">
        <v>223.88820000000001</v>
      </c>
      <c r="P51" s="162">
        <v>224.49799999999999</v>
      </c>
      <c r="Q51" s="162">
        <v>225.90049999999999</v>
      </c>
      <c r="R51" s="162">
        <v>219.84809999999999</v>
      </c>
      <c r="S51" s="162">
        <v>218.39789999999999</v>
      </c>
      <c r="T51" s="162">
        <v>220.84989999999999</v>
      </c>
      <c r="U51" s="162">
        <v>222.1</v>
      </c>
      <c r="V51" s="163"/>
      <c r="W51" s="162">
        <v>222.8</v>
      </c>
      <c r="X51" s="163"/>
      <c r="Y51" s="162">
        <v>142.37479999999999</v>
      </c>
      <c r="Z51" s="162">
        <v>141.0087</v>
      </c>
      <c r="AA51" s="162">
        <v>138.16210000000001</v>
      </c>
      <c r="AB51" s="162">
        <v>135.61259999999999</v>
      </c>
      <c r="AC51" s="163"/>
      <c r="AD51" s="162">
        <v>142.01480000000001</v>
      </c>
      <c r="AE51" s="162">
        <v>126.2441</v>
      </c>
      <c r="AF51" s="162">
        <v>141.71799999999999</v>
      </c>
    </row>
    <row r="52" spans="1:32" ht="18" customHeight="1" x14ac:dyDescent="0.25">
      <c r="A52" s="159" t="s">
        <v>95</v>
      </c>
      <c r="B52" s="159" t="s">
        <v>823</v>
      </c>
      <c r="C52" s="162">
        <v>501.5403</v>
      </c>
      <c r="D52" s="162">
        <v>502.80290000000002</v>
      </c>
      <c r="E52" s="162">
        <v>498.19560000000001</v>
      </c>
      <c r="F52" s="162">
        <v>504.16739999999999</v>
      </c>
      <c r="G52" s="162">
        <v>507.47289999999998</v>
      </c>
      <c r="H52" s="162">
        <v>505.19170000000003</v>
      </c>
      <c r="I52" s="163"/>
      <c r="J52" s="162">
        <v>500.6816</v>
      </c>
      <c r="K52" s="162">
        <v>499.37490000000003</v>
      </c>
      <c r="L52" s="162">
        <v>483.91269999999997</v>
      </c>
      <c r="M52" s="162">
        <v>506.75659999999999</v>
      </c>
      <c r="N52" s="162">
        <v>493.1001</v>
      </c>
      <c r="O52" s="162">
        <v>224.28729999999999</v>
      </c>
      <c r="P52" s="162">
        <v>224.51840000000001</v>
      </c>
      <c r="Q52" s="162">
        <v>226.17590000000001</v>
      </c>
      <c r="R52" s="162">
        <v>220.47730000000001</v>
      </c>
      <c r="S52" s="162">
        <v>218.73750000000001</v>
      </c>
      <c r="T52" s="162">
        <v>220.92769999999999</v>
      </c>
      <c r="U52" s="162">
        <v>222.7</v>
      </c>
      <c r="V52" s="163"/>
      <c r="W52" s="162">
        <v>223.7</v>
      </c>
      <c r="X52" s="162">
        <v>141.96950000000001</v>
      </c>
      <c r="Y52" s="162">
        <v>142.63820000000001</v>
      </c>
      <c r="Z52" s="162">
        <v>141.0087</v>
      </c>
      <c r="AA52" s="162">
        <v>137.8168</v>
      </c>
      <c r="AB52" s="162">
        <v>135.35040000000001</v>
      </c>
      <c r="AC52" s="163"/>
      <c r="AD52" s="162">
        <v>142.65880000000001</v>
      </c>
      <c r="AE52" s="162">
        <v>126.8056</v>
      </c>
      <c r="AF52" s="162">
        <v>141.73849999999999</v>
      </c>
    </row>
    <row r="53" spans="1:32" ht="18" customHeight="1" x14ac:dyDescent="0.25">
      <c r="A53" s="159" t="s">
        <v>95</v>
      </c>
      <c r="B53" s="159" t="s">
        <v>824</v>
      </c>
      <c r="C53" s="162">
        <v>501.59269999999998</v>
      </c>
      <c r="D53" s="162">
        <v>498.75900000000001</v>
      </c>
      <c r="E53" s="162">
        <v>498.82580000000002</v>
      </c>
      <c r="F53" s="162">
        <v>504.20150000000001</v>
      </c>
      <c r="G53" s="162">
        <v>507.26920000000001</v>
      </c>
      <c r="H53" s="162">
        <v>506.06490000000002</v>
      </c>
      <c r="I53" s="163"/>
      <c r="J53" s="162">
        <v>501.58479999999997</v>
      </c>
      <c r="K53" s="162">
        <v>500.34449999999998</v>
      </c>
      <c r="L53" s="162">
        <v>484.28129999999999</v>
      </c>
      <c r="M53" s="162">
        <v>507.9348</v>
      </c>
      <c r="N53" s="162">
        <v>493.56889999999999</v>
      </c>
      <c r="O53" s="162">
        <v>224.74119999999999</v>
      </c>
      <c r="P53" s="162">
        <v>223.90790000000001</v>
      </c>
      <c r="Q53" s="162">
        <v>226.7122</v>
      </c>
      <c r="R53" s="162">
        <v>220.38399999999999</v>
      </c>
      <c r="S53" s="162">
        <v>218.79660000000001</v>
      </c>
      <c r="T53" s="162">
        <v>221.22730000000001</v>
      </c>
      <c r="U53" s="162">
        <v>223.3</v>
      </c>
      <c r="V53" s="163"/>
      <c r="W53" s="162">
        <v>224.5</v>
      </c>
      <c r="X53" s="163"/>
      <c r="Y53" s="162">
        <v>142.9913</v>
      </c>
      <c r="Z53" s="162">
        <v>141.20580000000001</v>
      </c>
      <c r="AA53" s="162">
        <v>138.1438</v>
      </c>
      <c r="AB53" s="162">
        <v>134.5224</v>
      </c>
      <c r="AC53" s="163"/>
      <c r="AD53" s="162">
        <v>142.65880000000001</v>
      </c>
      <c r="AE53" s="162">
        <v>126.3857</v>
      </c>
      <c r="AF53" s="162">
        <v>142.20820000000001</v>
      </c>
    </row>
    <row r="54" spans="1:32" ht="18" customHeight="1" x14ac:dyDescent="0.25">
      <c r="A54" s="159" t="s">
        <v>95</v>
      </c>
      <c r="B54" s="159" t="s">
        <v>825</v>
      </c>
      <c r="C54" s="162">
        <v>500.91079999999999</v>
      </c>
      <c r="D54" s="162">
        <v>499.65179999999998</v>
      </c>
      <c r="E54" s="162">
        <v>494.20420000000001</v>
      </c>
      <c r="F54" s="162">
        <v>503.88799999999998</v>
      </c>
      <c r="G54" s="162">
        <v>507.30939999999998</v>
      </c>
      <c r="H54" s="162">
        <v>505.50779999999997</v>
      </c>
      <c r="I54" s="163"/>
      <c r="J54" s="162">
        <v>501.03449999999998</v>
      </c>
      <c r="K54" s="162">
        <v>499.65499999999997</v>
      </c>
      <c r="L54" s="162">
        <v>484.85840000000002</v>
      </c>
      <c r="M54" s="162">
        <v>506.81229999999999</v>
      </c>
      <c r="N54" s="162">
        <v>494.07679999999999</v>
      </c>
      <c r="O54" s="162">
        <v>225.13800000000001</v>
      </c>
      <c r="P54" s="162">
        <v>223.59209999999999</v>
      </c>
      <c r="Q54" s="162">
        <v>226.87549999999999</v>
      </c>
      <c r="R54" s="162">
        <v>220.9332</v>
      </c>
      <c r="S54" s="162">
        <v>218.804</v>
      </c>
      <c r="T54" s="162">
        <v>221.01320000000001</v>
      </c>
      <c r="U54" s="162">
        <v>223.4</v>
      </c>
      <c r="V54" s="163"/>
      <c r="W54" s="162">
        <v>224.7</v>
      </c>
      <c r="X54" s="162">
        <v>142.79060000000001</v>
      </c>
      <c r="Y54" s="162">
        <v>142.8776</v>
      </c>
      <c r="Z54" s="162">
        <v>141.45480000000001</v>
      </c>
      <c r="AA54" s="162">
        <v>138.5111</v>
      </c>
      <c r="AB54" s="162">
        <v>135.35040000000001</v>
      </c>
      <c r="AC54" s="163"/>
      <c r="AD54" s="162">
        <v>142.81989999999999</v>
      </c>
      <c r="AE54" s="162">
        <v>126.7568</v>
      </c>
      <c r="AF54" s="162">
        <v>142.61660000000001</v>
      </c>
    </row>
    <row r="55" spans="1:32" ht="18" customHeight="1" x14ac:dyDescent="0.25">
      <c r="A55" s="159" t="s">
        <v>95</v>
      </c>
      <c r="B55" s="159" t="s">
        <v>826</v>
      </c>
      <c r="C55" s="162">
        <v>502.85169999999999</v>
      </c>
      <c r="D55" s="162">
        <v>506.1114</v>
      </c>
      <c r="E55" s="162">
        <v>500.55900000000003</v>
      </c>
      <c r="F55" s="162">
        <v>506.89589999999998</v>
      </c>
      <c r="G55" s="162">
        <v>509.46850000000001</v>
      </c>
      <c r="H55" s="162">
        <v>507.80360000000002</v>
      </c>
      <c r="I55" s="162">
        <v>513.50980000000004</v>
      </c>
      <c r="J55" s="162">
        <v>502.4341</v>
      </c>
      <c r="K55" s="162">
        <v>500.58499999999998</v>
      </c>
      <c r="L55" s="162">
        <v>485.70870000000002</v>
      </c>
      <c r="M55" s="162">
        <v>507.51659999999998</v>
      </c>
      <c r="N55" s="162">
        <v>495.05520000000001</v>
      </c>
      <c r="O55" s="162">
        <v>225.6925</v>
      </c>
      <c r="P55" s="162">
        <v>225.70320000000001</v>
      </c>
      <c r="Q55" s="162">
        <v>227.81039999999999</v>
      </c>
      <c r="R55" s="162">
        <v>221.52199999999999</v>
      </c>
      <c r="S55" s="162">
        <v>219.32820000000001</v>
      </c>
      <c r="T55" s="162">
        <v>221.36969999999999</v>
      </c>
      <c r="U55" s="162">
        <v>223.3</v>
      </c>
      <c r="V55" s="163"/>
      <c r="W55" s="162">
        <v>225.5</v>
      </c>
      <c r="X55" s="162">
        <v>143.60249999999999</v>
      </c>
      <c r="Y55" s="162">
        <v>143.2321</v>
      </c>
      <c r="Z55" s="162">
        <v>140.60919999999999</v>
      </c>
      <c r="AA55" s="162">
        <v>138.80119999999999</v>
      </c>
      <c r="AB55" s="162">
        <v>135.06059999999999</v>
      </c>
      <c r="AC55" s="163"/>
      <c r="AD55" s="162">
        <v>142.83449999999999</v>
      </c>
      <c r="AE55" s="162">
        <v>126.9472</v>
      </c>
      <c r="AF55" s="162">
        <v>143.31100000000001</v>
      </c>
    </row>
    <row r="56" spans="1:32" ht="18" customHeight="1" x14ac:dyDescent="0.25">
      <c r="A56" s="159" t="s">
        <v>95</v>
      </c>
      <c r="B56" s="159" t="s">
        <v>827</v>
      </c>
      <c r="C56" s="162">
        <v>502.95659999999998</v>
      </c>
      <c r="D56" s="162">
        <v>507.37189999999998</v>
      </c>
      <c r="E56" s="163"/>
      <c r="F56" s="162">
        <v>509.1542</v>
      </c>
      <c r="G56" s="162">
        <v>511.51690000000002</v>
      </c>
      <c r="H56" s="162">
        <v>508.76409999999998</v>
      </c>
      <c r="I56" s="163"/>
      <c r="J56" s="162">
        <v>504.33109999999999</v>
      </c>
      <c r="K56" s="162">
        <v>501.20769999999999</v>
      </c>
      <c r="L56" s="162">
        <v>486.0213</v>
      </c>
      <c r="M56" s="162">
        <v>508.28250000000003</v>
      </c>
      <c r="N56" s="162">
        <v>495.49680000000001</v>
      </c>
      <c r="O56" s="162">
        <v>226.3612</v>
      </c>
      <c r="P56" s="162">
        <v>226.37639999999999</v>
      </c>
      <c r="Q56" s="162">
        <v>228.1859</v>
      </c>
      <c r="R56" s="162">
        <v>222.6086</v>
      </c>
      <c r="S56" s="162">
        <v>220.38390000000001</v>
      </c>
      <c r="T56" s="162">
        <v>221.5033</v>
      </c>
      <c r="U56" s="162">
        <v>224</v>
      </c>
      <c r="V56" s="163"/>
      <c r="W56" s="162">
        <v>225.6</v>
      </c>
      <c r="X56" s="163"/>
      <c r="Y56" s="162">
        <v>141.92089999999999</v>
      </c>
      <c r="Z56" s="162">
        <v>140.60919999999999</v>
      </c>
      <c r="AA56" s="162">
        <v>138.8903</v>
      </c>
      <c r="AB56" s="162">
        <v>135.47460000000001</v>
      </c>
      <c r="AC56" s="163"/>
      <c r="AD56" s="162">
        <v>141.28290000000001</v>
      </c>
      <c r="AE56" s="162">
        <v>127.3672</v>
      </c>
      <c r="AF56" s="162">
        <v>143.71950000000001</v>
      </c>
    </row>
    <row r="57" spans="1:32" ht="18" customHeight="1" x14ac:dyDescent="0.25">
      <c r="A57" s="159" t="s">
        <v>828</v>
      </c>
      <c r="B57" s="159" t="s">
        <v>96</v>
      </c>
      <c r="C57" s="164">
        <v>503.9008</v>
      </c>
      <c r="D57" s="164">
        <v>509.7876</v>
      </c>
      <c r="E57" s="164">
        <v>507.334</v>
      </c>
      <c r="F57" s="164">
        <v>510.52510000000001</v>
      </c>
      <c r="G57" s="164">
        <v>512.75459999999998</v>
      </c>
      <c r="H57" s="164">
        <v>509.73329999999999</v>
      </c>
      <c r="I57" s="165"/>
      <c r="J57" s="164">
        <v>505.74149999999997</v>
      </c>
      <c r="K57" s="164">
        <v>502.01150000000001</v>
      </c>
      <c r="L57" s="164">
        <v>485.83420000000001</v>
      </c>
      <c r="M57" s="164">
        <v>509.31990000000002</v>
      </c>
      <c r="N57" s="164">
        <v>495.71359999999999</v>
      </c>
      <c r="O57" s="164">
        <v>226.7243</v>
      </c>
      <c r="P57" s="164">
        <v>227.13630000000001</v>
      </c>
      <c r="Q57" s="164">
        <v>229.0558</v>
      </c>
      <c r="R57" s="164">
        <v>223.27500000000001</v>
      </c>
      <c r="S57" s="164">
        <v>220.76779999999999</v>
      </c>
      <c r="T57" s="164">
        <v>221.441</v>
      </c>
      <c r="U57" s="164">
        <v>224</v>
      </c>
      <c r="V57" s="165"/>
      <c r="W57" s="164">
        <v>225.6</v>
      </c>
      <c r="X57" s="164">
        <v>144.3777</v>
      </c>
      <c r="Y57" s="164">
        <v>142.10140000000001</v>
      </c>
      <c r="Z57" s="164">
        <v>140.85820000000001</v>
      </c>
      <c r="AA57" s="164">
        <v>139.74930000000001</v>
      </c>
      <c r="AB57" s="164">
        <v>136.06800000000001</v>
      </c>
      <c r="AC57" s="165"/>
      <c r="AD57" s="164">
        <v>141.61959999999999</v>
      </c>
      <c r="AE57" s="164">
        <v>127.3672</v>
      </c>
      <c r="AF57" s="164">
        <v>144.43430000000001</v>
      </c>
    </row>
    <row r="58" spans="1:32" x14ac:dyDescent="0.25">
      <c r="A58" s="225" t="s">
        <v>840</v>
      </c>
      <c r="B58" s="225"/>
      <c r="C58" s="166">
        <v>506.62860000000001</v>
      </c>
      <c r="D58" s="166">
        <v>518.40060000000005</v>
      </c>
      <c r="E58" s="166">
        <v>514.00390000000004</v>
      </c>
      <c r="F58" s="166">
        <v>514.7903</v>
      </c>
      <c r="G58" s="166">
        <v>516.40359999999998</v>
      </c>
      <c r="H58" s="166">
        <v>512.25160000000005</v>
      </c>
      <c r="I58" s="166">
        <v>518.98540000000003</v>
      </c>
      <c r="J58" s="166">
        <v>508.33109999999999</v>
      </c>
      <c r="K58" s="166">
        <v>508.02969999999999</v>
      </c>
      <c r="L58" s="166">
        <v>492.7971</v>
      </c>
      <c r="M58" s="166">
        <v>515.58849999999995</v>
      </c>
      <c r="N58" s="166">
        <v>501.31380000000001</v>
      </c>
      <c r="O58" s="166">
        <v>226.7243</v>
      </c>
      <c r="P58" s="166">
        <v>227.13630000000001</v>
      </c>
      <c r="Q58" s="166">
        <v>229.0558</v>
      </c>
      <c r="R58" s="166">
        <v>223.69460000000001</v>
      </c>
      <c r="S58" s="166">
        <v>221.292</v>
      </c>
      <c r="T58" s="166">
        <v>222.86340000000001</v>
      </c>
      <c r="U58" s="166">
        <v>225.9</v>
      </c>
      <c r="V58" s="166">
        <v>0</v>
      </c>
      <c r="W58" s="166">
        <v>226.7</v>
      </c>
      <c r="X58" s="166">
        <v>144.6755</v>
      </c>
      <c r="Y58" s="166">
        <v>143.2321</v>
      </c>
      <c r="Z58" s="166">
        <v>141.45480000000001</v>
      </c>
      <c r="AA58" s="166">
        <v>141.13890000000001</v>
      </c>
      <c r="AB58" s="166">
        <v>137.32380000000001</v>
      </c>
      <c r="AC58" s="166">
        <v>0</v>
      </c>
      <c r="AD58" s="166">
        <v>142.83449999999999</v>
      </c>
      <c r="AE58" s="166">
        <v>128.9151</v>
      </c>
      <c r="AF58" s="166">
        <v>144.904</v>
      </c>
    </row>
    <row r="59" spans="1:32" x14ac:dyDescent="0.25">
      <c r="A59" s="225" t="s">
        <v>841</v>
      </c>
      <c r="B59" s="225"/>
      <c r="C59" s="166">
        <v>499.17970000000003</v>
      </c>
      <c r="D59" s="166">
        <v>497.2885</v>
      </c>
      <c r="E59" s="166">
        <v>492.36599999999999</v>
      </c>
      <c r="F59" s="166">
        <v>499.45089999999999</v>
      </c>
      <c r="G59" s="166">
        <v>503.40899999999999</v>
      </c>
      <c r="H59" s="166">
        <v>502.52109999999999</v>
      </c>
      <c r="I59" s="166">
        <v>508.2713</v>
      </c>
      <c r="J59" s="166">
        <v>499.11360000000002</v>
      </c>
      <c r="K59" s="166">
        <v>496.9502</v>
      </c>
      <c r="L59" s="166">
        <v>481.22089999999997</v>
      </c>
      <c r="M59" s="166">
        <v>504.05470000000003</v>
      </c>
      <c r="N59" s="166">
        <v>490.28879999999998</v>
      </c>
      <c r="O59" s="166">
        <v>219.96510000000001</v>
      </c>
      <c r="P59" s="166">
        <v>222.54759999999999</v>
      </c>
      <c r="Q59" s="166">
        <v>221.34219999999999</v>
      </c>
      <c r="R59" s="166">
        <v>217.86199999999999</v>
      </c>
      <c r="S59" s="166">
        <v>216.32339999999999</v>
      </c>
      <c r="T59" s="166">
        <v>220.69380000000001</v>
      </c>
      <c r="U59" s="166">
        <v>221.4</v>
      </c>
      <c r="V59" s="166">
        <v>0</v>
      </c>
      <c r="W59" s="166">
        <v>221.6</v>
      </c>
      <c r="X59" s="166">
        <v>139.62780000000001</v>
      </c>
      <c r="Y59" s="166">
        <v>140.67140000000001</v>
      </c>
      <c r="Z59" s="166">
        <v>135.72710000000001</v>
      </c>
      <c r="AA59" s="166">
        <v>136.0891</v>
      </c>
      <c r="AB59" s="166">
        <v>134.136</v>
      </c>
      <c r="AC59" s="166">
        <v>0</v>
      </c>
      <c r="AD59" s="166">
        <v>140.06800000000001</v>
      </c>
      <c r="AE59" s="166">
        <v>124.9306</v>
      </c>
      <c r="AF59" s="166">
        <v>140.1455</v>
      </c>
    </row>
    <row r="60" spans="1:32" x14ac:dyDescent="0.25">
      <c r="A60" s="225" t="s">
        <v>842</v>
      </c>
      <c r="B60" s="225"/>
      <c r="C60" s="166">
        <v>502.03095208333332</v>
      </c>
      <c r="D60" s="166">
        <v>507.10598750000003</v>
      </c>
      <c r="E60" s="166">
        <v>504.79015641025637</v>
      </c>
      <c r="F60" s="166">
        <v>506.12593541666666</v>
      </c>
      <c r="G60" s="166">
        <v>508.90259374999999</v>
      </c>
      <c r="H60" s="166">
        <v>507.11927500000002</v>
      </c>
      <c r="I60" s="166">
        <v>516.02312142857136</v>
      </c>
      <c r="J60" s="166">
        <v>504.20700416666665</v>
      </c>
      <c r="K60" s="166">
        <v>502.53459583333336</v>
      </c>
      <c r="L60" s="166">
        <v>486.98700208333327</v>
      </c>
      <c r="M60" s="166">
        <v>509.35284374999998</v>
      </c>
      <c r="N60" s="166">
        <v>495.94307916666662</v>
      </c>
      <c r="O60" s="166">
        <v>223.64605208333333</v>
      </c>
      <c r="P60" s="166">
        <v>224.62912083333333</v>
      </c>
      <c r="Q60" s="166">
        <v>225.18066041666665</v>
      </c>
      <c r="R60" s="166">
        <v>220.50406041666665</v>
      </c>
      <c r="S60" s="166">
        <v>219.08992916666668</v>
      </c>
      <c r="T60" s="166">
        <v>221.81311249999999</v>
      </c>
      <c r="U60" s="166">
        <v>224.14375000000001</v>
      </c>
      <c r="V60" s="166">
        <v>0</v>
      </c>
      <c r="W60" s="166">
        <v>224.80416666666665</v>
      </c>
      <c r="X60" s="166">
        <v>141.67281034482758</v>
      </c>
      <c r="Y60" s="166">
        <v>142.20621458333332</v>
      </c>
      <c r="Z60" s="166">
        <v>139.62504791666666</v>
      </c>
      <c r="AA60" s="166">
        <v>138.73762916666666</v>
      </c>
      <c r="AB60" s="166">
        <v>135.66952499999999</v>
      </c>
      <c r="AC60" s="166">
        <v>0</v>
      </c>
      <c r="AD60" s="166">
        <v>141.69916458333333</v>
      </c>
      <c r="AE60" s="166">
        <v>127.27795625</v>
      </c>
      <c r="AF60" s="166">
        <v>142.33158125</v>
      </c>
    </row>
    <row r="61" spans="1:32" x14ac:dyDescent="0.25">
      <c r="A61" s="225" t="s">
        <v>2324</v>
      </c>
      <c r="B61" s="225"/>
      <c r="C61" s="157" t="s">
        <v>200</v>
      </c>
      <c r="D61" s="157" t="s">
        <v>200</v>
      </c>
      <c r="E61" s="157" t="s">
        <v>200</v>
      </c>
      <c r="F61" s="157" t="s">
        <v>2325</v>
      </c>
      <c r="G61" s="157" t="s">
        <v>2325</v>
      </c>
      <c r="H61" s="157" t="s">
        <v>2325</v>
      </c>
      <c r="I61" s="157" t="s">
        <v>2326</v>
      </c>
      <c r="J61" s="157" t="s">
        <v>2326</v>
      </c>
      <c r="K61" s="157" t="s">
        <v>2326</v>
      </c>
      <c r="L61" s="157" t="s">
        <v>2326</v>
      </c>
      <c r="M61" s="157" t="s">
        <v>2326</v>
      </c>
      <c r="N61" s="157" t="s">
        <v>2326</v>
      </c>
      <c r="O61" s="157" t="s">
        <v>200</v>
      </c>
      <c r="P61" s="157" t="s">
        <v>200</v>
      </c>
      <c r="Q61" s="157" t="s">
        <v>200</v>
      </c>
      <c r="R61" s="157" t="s">
        <v>2325</v>
      </c>
      <c r="S61" s="157" t="s">
        <v>2325</v>
      </c>
      <c r="T61" s="157" t="s">
        <v>2326</v>
      </c>
      <c r="U61" s="157" t="s">
        <v>2326</v>
      </c>
      <c r="V61" s="157" t="s">
        <v>2326</v>
      </c>
      <c r="W61" s="157" t="s">
        <v>2326</v>
      </c>
      <c r="X61" s="157" t="s">
        <v>2326</v>
      </c>
      <c r="Y61" s="157" t="s">
        <v>2326</v>
      </c>
      <c r="Z61" s="157" t="s">
        <v>2326</v>
      </c>
      <c r="AA61" s="157" t="s">
        <v>2326</v>
      </c>
      <c r="AB61" s="157" t="s">
        <v>2326</v>
      </c>
      <c r="AC61" s="157" t="s">
        <v>2326</v>
      </c>
      <c r="AD61" s="157" t="s">
        <v>2326</v>
      </c>
      <c r="AE61" s="157" t="s">
        <v>2326</v>
      </c>
      <c r="AF61" s="157" t="s">
        <v>2326</v>
      </c>
    </row>
    <row r="62" spans="1:32" ht="27" customHeight="1" x14ac:dyDescent="0.25">
      <c r="A62" s="225" t="s">
        <v>3</v>
      </c>
      <c r="B62" s="225"/>
      <c r="C62" s="226" t="s">
        <v>79</v>
      </c>
      <c r="D62" s="226"/>
      <c r="E62" s="226"/>
      <c r="F62" s="226"/>
      <c r="G62" s="226"/>
      <c r="H62" s="226"/>
      <c r="I62" s="226" t="s">
        <v>192</v>
      </c>
      <c r="J62" s="226" t="s">
        <v>79</v>
      </c>
      <c r="K62" s="226" t="s">
        <v>192</v>
      </c>
      <c r="L62" s="226" t="s">
        <v>79</v>
      </c>
      <c r="M62" s="226" t="s">
        <v>371</v>
      </c>
      <c r="N62" s="226" t="s">
        <v>192</v>
      </c>
      <c r="O62" s="226" t="s">
        <v>68</v>
      </c>
      <c r="P62" s="226"/>
      <c r="Q62" s="226"/>
      <c r="R62" s="226"/>
      <c r="S62" s="226"/>
      <c r="T62" s="226" t="s">
        <v>79</v>
      </c>
      <c r="U62" s="226" t="s">
        <v>2334</v>
      </c>
      <c r="V62" s="226"/>
      <c r="W62" s="226"/>
      <c r="X62" s="226" t="s">
        <v>68</v>
      </c>
      <c r="Y62" s="226" t="s">
        <v>482</v>
      </c>
      <c r="Z62" s="226" t="s">
        <v>68</v>
      </c>
      <c r="AA62" s="226" t="s">
        <v>546</v>
      </c>
      <c r="AB62" s="226" t="s">
        <v>567</v>
      </c>
      <c r="AC62" s="226" t="s">
        <v>68</v>
      </c>
      <c r="AD62" s="226" t="s">
        <v>113</v>
      </c>
      <c r="AE62" s="226" t="s">
        <v>68</v>
      </c>
      <c r="AF62" s="226"/>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2" t="s">
        <v>2693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67"/>
      <c r="B65" s="1" t="s">
        <v>2337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68"/>
      <c r="B66" s="1" t="s">
        <v>2338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1" t="s">
        <v>0</v>
      </c>
      <c r="C3" s="192"/>
      <c r="D3" s="192"/>
      <c r="E3" s="192"/>
      <c r="F3" s="192"/>
      <c r="G3" s="192"/>
    </row>
    <row r="4" spans="1:7" ht="0" hidden="1" customHeight="1" x14ac:dyDescent="0.25">
      <c r="A4" s="1"/>
      <c r="B4" s="1"/>
      <c r="C4" s="1"/>
      <c r="D4" s="1"/>
      <c r="E4" s="1"/>
      <c r="F4" s="1"/>
      <c r="G4" s="1"/>
    </row>
    <row r="5" spans="1:7" ht="30" customHeight="1" x14ac:dyDescent="0.35">
      <c r="A5" s="1"/>
      <c r="B5" s="22" t="s">
        <v>2694</v>
      </c>
      <c r="C5" s="1"/>
      <c r="D5" s="1"/>
      <c r="E5" s="1"/>
      <c r="F5" s="1"/>
      <c r="G5" s="1"/>
    </row>
    <row r="6" spans="1:7" ht="35.1" customHeight="1" x14ac:dyDescent="0.25">
      <c r="A6" s="1"/>
      <c r="B6" s="3" t="s">
        <v>3</v>
      </c>
      <c r="C6" s="3" t="s">
        <v>4</v>
      </c>
      <c r="D6" s="3" t="s">
        <v>6</v>
      </c>
      <c r="E6" s="3" t="s">
        <v>7</v>
      </c>
      <c r="F6" s="3" t="s">
        <v>8</v>
      </c>
      <c r="G6" s="3" t="s">
        <v>2695</v>
      </c>
    </row>
    <row r="7" spans="1:7" x14ac:dyDescent="0.25">
      <c r="A7" s="1"/>
      <c r="B7" s="6" t="s">
        <v>571</v>
      </c>
      <c r="C7" s="6" t="s">
        <v>2696</v>
      </c>
      <c r="D7" s="84" t="s">
        <v>2697</v>
      </c>
      <c r="E7" s="84" t="s">
        <v>27</v>
      </c>
      <c r="F7" s="84" t="s">
        <v>2698</v>
      </c>
      <c r="G7" s="6" t="s">
        <v>2699</v>
      </c>
    </row>
    <row r="8" spans="1:7" x14ac:dyDescent="0.25">
      <c r="A8" s="1"/>
      <c r="B8" s="6" t="s">
        <v>571</v>
      </c>
      <c r="C8" s="6" t="s">
        <v>2696</v>
      </c>
      <c r="D8" s="84" t="s">
        <v>2700</v>
      </c>
      <c r="E8" s="84" t="s">
        <v>27</v>
      </c>
      <c r="F8" s="84" t="s">
        <v>2701</v>
      </c>
      <c r="G8" s="6" t="s">
        <v>2699</v>
      </c>
    </row>
    <row r="9" spans="1:7" x14ac:dyDescent="0.25">
      <c r="A9" s="1"/>
      <c r="B9" s="6" t="s">
        <v>536</v>
      </c>
      <c r="C9" s="6" t="s">
        <v>2702</v>
      </c>
      <c r="D9" s="84" t="s">
        <v>538</v>
      </c>
      <c r="E9" s="84" t="s">
        <v>27</v>
      </c>
      <c r="F9" s="84" t="s">
        <v>2703</v>
      </c>
      <c r="G9" s="6" t="s">
        <v>2704</v>
      </c>
    </row>
    <row r="10" spans="1:7" ht="25.5" x14ac:dyDescent="0.25">
      <c r="A10" s="1"/>
      <c r="B10" s="6" t="s">
        <v>2705</v>
      </c>
      <c r="C10" s="6" t="s">
        <v>2706</v>
      </c>
      <c r="D10" s="84" t="s">
        <v>2707</v>
      </c>
      <c r="E10" s="84" t="s">
        <v>2708</v>
      </c>
      <c r="F10" s="84" t="s">
        <v>2709</v>
      </c>
      <c r="G10" s="6" t="s">
        <v>2710</v>
      </c>
    </row>
    <row r="11" spans="1:7" x14ac:dyDescent="0.25">
      <c r="A11" s="1"/>
      <c r="B11" s="6" t="s">
        <v>84</v>
      </c>
      <c r="C11" s="6" t="s">
        <v>2711</v>
      </c>
      <c r="D11" s="84" t="s">
        <v>86</v>
      </c>
      <c r="E11" s="84" t="s">
        <v>88</v>
      </c>
      <c r="F11" s="84" t="s">
        <v>2712</v>
      </c>
      <c r="G11" s="6" t="s">
        <v>2713</v>
      </c>
    </row>
    <row r="12" spans="1:7" x14ac:dyDescent="0.25">
      <c r="A12" s="1"/>
      <c r="B12" s="6" t="s">
        <v>84</v>
      </c>
      <c r="C12" s="6" t="s">
        <v>2711</v>
      </c>
      <c r="D12" s="84" t="s">
        <v>86</v>
      </c>
      <c r="E12" s="84" t="s">
        <v>2714</v>
      </c>
      <c r="F12" s="84" t="s">
        <v>28</v>
      </c>
      <c r="G12" s="6" t="s">
        <v>2713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1" t="s">
        <v>0</v>
      </c>
      <c r="C3" s="192"/>
      <c r="D3" s="192"/>
      <c r="E3" s="192"/>
      <c r="F3" s="192"/>
      <c r="G3" s="192"/>
      <c r="H3" s="1"/>
      <c r="I3" s="1"/>
    </row>
    <row r="4" spans="1:9" ht="0" hidden="1" customHeight="1" x14ac:dyDescent="0.25">
      <c r="A4" s="1"/>
      <c r="B4" s="1"/>
      <c r="C4" s="1"/>
      <c r="D4" s="1"/>
      <c r="E4" s="1"/>
      <c r="F4" s="1"/>
      <c r="G4" s="1"/>
      <c r="H4" s="1"/>
      <c r="I4" s="1"/>
    </row>
    <row r="5" spans="1:9" ht="30" customHeight="1" x14ac:dyDescent="0.35">
      <c r="A5" s="1"/>
      <c r="B5" s="22" t="s">
        <v>2715</v>
      </c>
      <c r="C5" s="1"/>
      <c r="D5" s="1"/>
      <c r="E5" s="1"/>
      <c r="F5" s="1"/>
      <c r="G5" s="1"/>
      <c r="H5" s="1"/>
      <c r="I5" s="1"/>
    </row>
    <row r="6" spans="1:9" ht="35.1" customHeight="1" x14ac:dyDescent="0.25">
      <c r="A6" s="1"/>
      <c r="B6" s="3" t="s">
        <v>4</v>
      </c>
      <c r="C6" s="3" t="s">
        <v>2716</v>
      </c>
      <c r="D6" s="3" t="s">
        <v>2717</v>
      </c>
      <c r="E6" s="3" t="s">
        <v>7</v>
      </c>
      <c r="F6" s="3" t="s">
        <v>8</v>
      </c>
      <c r="G6" s="3" t="s">
        <v>2718</v>
      </c>
      <c r="H6" s="3" t="s">
        <v>2695</v>
      </c>
      <c r="I6" s="3" t="s">
        <v>2719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1" t="s">
        <v>0</v>
      </c>
      <c r="C3" s="192"/>
      <c r="D3" s="192"/>
      <c r="E3" s="192"/>
      <c r="F3" s="192"/>
      <c r="G3" s="192"/>
      <c r="H3" s="1"/>
      <c r="I3" s="1"/>
    </row>
    <row r="4" spans="1:9" ht="0" hidden="1" customHeight="1" x14ac:dyDescent="0.25">
      <c r="A4" s="1"/>
      <c r="B4" s="1"/>
      <c r="C4" s="1"/>
      <c r="D4" s="1"/>
      <c r="E4" s="1"/>
      <c r="F4" s="1"/>
      <c r="G4" s="1"/>
      <c r="H4" s="1"/>
      <c r="I4" s="1"/>
    </row>
    <row r="5" spans="1:9" ht="18" x14ac:dyDescent="0.25">
      <c r="A5" s="1"/>
      <c r="B5" s="2" t="s">
        <v>2720</v>
      </c>
      <c r="C5" s="1"/>
      <c r="D5" s="1"/>
      <c r="E5" s="1"/>
      <c r="F5" s="1"/>
      <c r="G5" s="1"/>
      <c r="H5" s="1"/>
      <c r="I5" s="1"/>
    </row>
    <row r="6" spans="1:9" ht="30" customHeight="1" x14ac:dyDescent="0.25">
      <c r="A6" s="1"/>
      <c r="B6" s="195" t="s">
        <v>2721</v>
      </c>
      <c r="C6" s="195"/>
      <c r="D6" s="195"/>
      <c r="E6" s="195"/>
      <c r="F6" s="195"/>
      <c r="G6" s="195"/>
      <c r="H6" s="195"/>
      <c r="I6" s="195"/>
    </row>
    <row r="7" spans="1:9" ht="20.100000000000001" customHeight="1" x14ac:dyDescent="0.25">
      <c r="A7" s="1"/>
      <c r="B7" s="195" t="s">
        <v>2722</v>
      </c>
      <c r="C7" s="195" t="s">
        <v>2723</v>
      </c>
      <c r="D7" s="195"/>
      <c r="E7" s="195" t="s">
        <v>2724</v>
      </c>
      <c r="F7" s="195"/>
      <c r="G7" s="195" t="s">
        <v>2725</v>
      </c>
      <c r="H7" s="195"/>
      <c r="I7" s="195"/>
    </row>
    <row r="8" spans="1:9" ht="20.100000000000001" customHeight="1" x14ac:dyDescent="0.25">
      <c r="A8" s="1"/>
      <c r="B8" s="195"/>
      <c r="C8" s="3" t="s">
        <v>2726</v>
      </c>
      <c r="D8" s="3" t="s">
        <v>2727</v>
      </c>
      <c r="E8" s="3" t="s">
        <v>2726</v>
      </c>
      <c r="F8" s="3" t="s">
        <v>2727</v>
      </c>
      <c r="G8" s="3" t="s">
        <v>2726</v>
      </c>
      <c r="H8" s="3" t="s">
        <v>2727</v>
      </c>
      <c r="I8" s="3" t="s">
        <v>2728</v>
      </c>
    </row>
    <row r="9" spans="1:9" ht="25.5" x14ac:dyDescent="0.25">
      <c r="A9" s="1"/>
      <c r="B9" s="84" t="s">
        <v>2729</v>
      </c>
      <c r="C9" s="84" t="s">
        <v>2730</v>
      </c>
      <c r="D9" s="84" t="s">
        <v>2730</v>
      </c>
      <c r="E9" s="84" t="s">
        <v>2730</v>
      </c>
      <c r="F9" s="84" t="s">
        <v>2730</v>
      </c>
      <c r="G9" s="84" t="s">
        <v>2730</v>
      </c>
      <c r="H9" s="84" t="s">
        <v>2730</v>
      </c>
      <c r="I9" s="84" t="s">
        <v>2731</v>
      </c>
    </row>
    <row r="10" spans="1:9" ht="25.5" x14ac:dyDescent="0.25">
      <c r="A10" s="1"/>
      <c r="B10" s="84" t="s">
        <v>2732</v>
      </c>
      <c r="C10" s="84" t="s">
        <v>2730</v>
      </c>
      <c r="D10" s="84" t="s">
        <v>2730</v>
      </c>
      <c r="E10" s="84" t="s">
        <v>2730</v>
      </c>
      <c r="F10" s="84" t="s">
        <v>2730</v>
      </c>
      <c r="G10" s="84" t="s">
        <v>2730</v>
      </c>
      <c r="H10" s="84" t="s">
        <v>2730</v>
      </c>
      <c r="I10" s="84" t="s">
        <v>2731</v>
      </c>
    </row>
    <row r="11" spans="1:9" ht="25.5" x14ac:dyDescent="0.25">
      <c r="A11" s="1"/>
      <c r="B11" s="84" t="s">
        <v>2733</v>
      </c>
      <c r="C11" s="84" t="s">
        <v>2734</v>
      </c>
      <c r="D11" s="84" t="s">
        <v>2735</v>
      </c>
      <c r="E11" s="84" t="s">
        <v>2736</v>
      </c>
      <c r="F11" s="84" t="s">
        <v>2737</v>
      </c>
      <c r="G11" s="84" t="s">
        <v>936</v>
      </c>
      <c r="H11" s="84" t="s">
        <v>936</v>
      </c>
      <c r="I11" s="84" t="s">
        <v>936</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5" t="s">
        <v>768</v>
      </c>
      <c r="C14" s="195"/>
      <c r="D14" s="195"/>
      <c r="E14" s="195"/>
      <c r="F14" s="195"/>
      <c r="G14" s="195"/>
      <c r="H14" s="195"/>
      <c r="I14" s="195"/>
    </row>
    <row r="15" spans="1:9" ht="20.100000000000001" customHeight="1" x14ac:dyDescent="0.25">
      <c r="A15" s="1"/>
      <c r="B15" s="195" t="s">
        <v>2722</v>
      </c>
      <c r="C15" s="195" t="s">
        <v>2723</v>
      </c>
      <c r="D15" s="195"/>
      <c r="E15" s="195" t="s">
        <v>2724</v>
      </c>
      <c r="F15" s="195"/>
      <c r="G15" s="195" t="s">
        <v>2725</v>
      </c>
      <c r="H15" s="195"/>
      <c r="I15" s="195"/>
    </row>
    <row r="16" spans="1:9" ht="20.100000000000001" customHeight="1" x14ac:dyDescent="0.25">
      <c r="A16" s="1"/>
      <c r="B16" s="195"/>
      <c r="C16" s="3" t="s">
        <v>2726</v>
      </c>
      <c r="D16" s="3" t="s">
        <v>2727</v>
      </c>
      <c r="E16" s="3" t="s">
        <v>2726</v>
      </c>
      <c r="F16" s="3" t="s">
        <v>2727</v>
      </c>
      <c r="G16" s="3" t="s">
        <v>2726</v>
      </c>
      <c r="H16" s="3" t="s">
        <v>2727</v>
      </c>
      <c r="I16" s="3" t="s">
        <v>2728</v>
      </c>
    </row>
    <row r="17" spans="1:9" ht="25.5" x14ac:dyDescent="0.25">
      <c r="A17" s="1"/>
      <c r="B17" s="84" t="s">
        <v>2729</v>
      </c>
      <c r="C17" s="84" t="s">
        <v>2730</v>
      </c>
      <c r="D17" s="84" t="s">
        <v>2730</v>
      </c>
      <c r="E17" s="84" t="s">
        <v>2730</v>
      </c>
      <c r="F17" s="84" t="s">
        <v>2730</v>
      </c>
      <c r="G17" s="84" t="s">
        <v>2730</v>
      </c>
      <c r="H17" s="84" t="s">
        <v>2730</v>
      </c>
      <c r="I17" s="84" t="s">
        <v>2731</v>
      </c>
    </row>
    <row r="18" spans="1:9" ht="25.5" x14ac:dyDescent="0.25">
      <c r="A18" s="1"/>
      <c r="B18" s="84" t="s">
        <v>2732</v>
      </c>
      <c r="C18" s="84" t="s">
        <v>2730</v>
      </c>
      <c r="D18" s="84" t="s">
        <v>2730</v>
      </c>
      <c r="E18" s="84" t="s">
        <v>2730</v>
      </c>
      <c r="F18" s="84" t="s">
        <v>2730</v>
      </c>
      <c r="G18" s="84" t="s">
        <v>2730</v>
      </c>
      <c r="H18" s="84" t="s">
        <v>2730</v>
      </c>
      <c r="I18" s="84" t="s">
        <v>2731</v>
      </c>
    </row>
    <row r="19" spans="1:9" x14ac:dyDescent="0.25">
      <c r="A19" s="1"/>
      <c r="B19" s="84" t="s">
        <v>2733</v>
      </c>
      <c r="C19" s="84" t="s">
        <v>2730</v>
      </c>
      <c r="D19" s="84" t="s">
        <v>2730</v>
      </c>
      <c r="E19" s="84" t="s">
        <v>2730</v>
      </c>
      <c r="F19" s="84" t="s">
        <v>2730</v>
      </c>
      <c r="G19" s="84" t="s">
        <v>936</v>
      </c>
      <c r="H19" s="84" t="s">
        <v>936</v>
      </c>
      <c r="I19" s="84" t="s">
        <v>936</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5" t="s">
        <v>2738</v>
      </c>
      <c r="C22" s="195"/>
      <c r="D22" s="195"/>
      <c r="E22" s="195"/>
      <c r="F22" s="195"/>
      <c r="G22" s="195"/>
      <c r="H22" s="195"/>
      <c r="I22" s="195"/>
    </row>
    <row r="23" spans="1:9" ht="20.100000000000001" customHeight="1" x14ac:dyDescent="0.25">
      <c r="A23" s="1"/>
      <c r="B23" s="195" t="s">
        <v>2722</v>
      </c>
      <c r="C23" s="195" t="s">
        <v>2723</v>
      </c>
      <c r="D23" s="195"/>
      <c r="E23" s="195" t="s">
        <v>2724</v>
      </c>
      <c r="F23" s="195"/>
      <c r="G23" s="195" t="s">
        <v>2725</v>
      </c>
      <c r="H23" s="195"/>
      <c r="I23" s="195"/>
    </row>
    <row r="24" spans="1:9" ht="20.100000000000001" customHeight="1" x14ac:dyDescent="0.25">
      <c r="A24" s="1"/>
      <c r="B24" s="195"/>
      <c r="C24" s="3" t="s">
        <v>2726</v>
      </c>
      <c r="D24" s="3" t="s">
        <v>2727</v>
      </c>
      <c r="E24" s="3" t="s">
        <v>2726</v>
      </c>
      <c r="F24" s="3" t="s">
        <v>2727</v>
      </c>
      <c r="G24" s="3" t="s">
        <v>2726</v>
      </c>
      <c r="H24" s="3" t="s">
        <v>2727</v>
      </c>
      <c r="I24" s="3" t="s">
        <v>2728</v>
      </c>
    </row>
    <row r="25" spans="1:9" ht="25.5" x14ac:dyDescent="0.25">
      <c r="A25" s="1"/>
      <c r="B25" s="84" t="s">
        <v>2729</v>
      </c>
      <c r="C25" s="84" t="s">
        <v>2730</v>
      </c>
      <c r="D25" s="84" t="s">
        <v>2730</v>
      </c>
      <c r="E25" s="84" t="s">
        <v>2730</v>
      </c>
      <c r="F25" s="84" t="s">
        <v>2730</v>
      </c>
      <c r="G25" s="84" t="s">
        <v>2730</v>
      </c>
      <c r="H25" s="84" t="s">
        <v>2730</v>
      </c>
      <c r="I25" s="84" t="s">
        <v>2731</v>
      </c>
    </row>
    <row r="26" spans="1:9" ht="25.5" x14ac:dyDescent="0.25">
      <c r="A26" s="1"/>
      <c r="B26" s="84" t="s">
        <v>2732</v>
      </c>
      <c r="C26" s="84" t="s">
        <v>2730</v>
      </c>
      <c r="D26" s="84" t="s">
        <v>2730</v>
      </c>
      <c r="E26" s="84" t="s">
        <v>2730</v>
      </c>
      <c r="F26" s="84" t="s">
        <v>2730</v>
      </c>
      <c r="G26" s="84" t="s">
        <v>2730</v>
      </c>
      <c r="H26" s="84" t="s">
        <v>2730</v>
      </c>
      <c r="I26" s="84" t="s">
        <v>2731</v>
      </c>
    </row>
    <row r="27" spans="1:9" ht="25.5" x14ac:dyDescent="0.25">
      <c r="A27" s="1"/>
      <c r="B27" s="84" t="s">
        <v>2733</v>
      </c>
      <c r="C27" s="84" t="s">
        <v>2734</v>
      </c>
      <c r="D27" s="84" t="s">
        <v>2739</v>
      </c>
      <c r="E27" s="84" t="s">
        <v>2736</v>
      </c>
      <c r="F27" s="84" t="s">
        <v>2737</v>
      </c>
      <c r="G27" s="84" t="s">
        <v>936</v>
      </c>
      <c r="H27" s="84" t="s">
        <v>936</v>
      </c>
      <c r="I27" s="84" t="s">
        <v>936</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5" t="s">
        <v>470</v>
      </c>
      <c r="C30" s="195"/>
      <c r="D30" s="195"/>
      <c r="E30" s="195"/>
      <c r="F30" s="195"/>
      <c r="G30" s="195"/>
      <c r="H30" s="195"/>
      <c r="I30" s="195"/>
    </row>
    <row r="31" spans="1:9" ht="20.100000000000001" customHeight="1" x14ac:dyDescent="0.25">
      <c r="A31" s="1"/>
      <c r="B31" s="195" t="s">
        <v>2722</v>
      </c>
      <c r="C31" s="195" t="s">
        <v>2723</v>
      </c>
      <c r="D31" s="195"/>
      <c r="E31" s="195" t="s">
        <v>2724</v>
      </c>
      <c r="F31" s="195"/>
      <c r="G31" s="195" t="s">
        <v>2725</v>
      </c>
      <c r="H31" s="195"/>
      <c r="I31" s="195"/>
    </row>
    <row r="32" spans="1:9" ht="20.100000000000001" customHeight="1" x14ac:dyDescent="0.25">
      <c r="A32" s="1"/>
      <c r="B32" s="195"/>
      <c r="C32" s="3" t="s">
        <v>2726</v>
      </c>
      <c r="D32" s="3" t="s">
        <v>2727</v>
      </c>
      <c r="E32" s="3" t="s">
        <v>2726</v>
      </c>
      <c r="F32" s="3" t="s">
        <v>2727</v>
      </c>
      <c r="G32" s="3" t="s">
        <v>2726</v>
      </c>
      <c r="H32" s="3" t="s">
        <v>2727</v>
      </c>
      <c r="I32" s="3" t="s">
        <v>2728</v>
      </c>
    </row>
    <row r="33" spans="1:9" ht="25.5" x14ac:dyDescent="0.25">
      <c r="A33" s="1"/>
      <c r="B33" s="84" t="s">
        <v>2729</v>
      </c>
      <c r="C33" s="84" t="s">
        <v>2730</v>
      </c>
      <c r="D33" s="84" t="s">
        <v>2730</v>
      </c>
      <c r="E33" s="84" t="s">
        <v>2730</v>
      </c>
      <c r="F33" s="84" t="s">
        <v>2730</v>
      </c>
      <c r="G33" s="84" t="s">
        <v>2730</v>
      </c>
      <c r="H33" s="84" t="s">
        <v>2730</v>
      </c>
      <c r="I33" s="84" t="s">
        <v>2731</v>
      </c>
    </row>
    <row r="34" spans="1:9" ht="25.5" x14ac:dyDescent="0.25">
      <c r="A34" s="1"/>
      <c r="B34" s="84" t="s">
        <v>2732</v>
      </c>
      <c r="C34" s="84" t="s">
        <v>2730</v>
      </c>
      <c r="D34" s="84" t="s">
        <v>2730</v>
      </c>
      <c r="E34" s="84" t="s">
        <v>2730</v>
      </c>
      <c r="F34" s="84" t="s">
        <v>2730</v>
      </c>
      <c r="G34" s="84" t="s">
        <v>2730</v>
      </c>
      <c r="H34" s="84" t="s">
        <v>2730</v>
      </c>
      <c r="I34" s="84" t="s">
        <v>2731</v>
      </c>
    </row>
    <row r="35" spans="1:9" ht="25.5" x14ac:dyDescent="0.25">
      <c r="A35" s="1"/>
      <c r="B35" s="84" t="s">
        <v>2733</v>
      </c>
      <c r="C35" s="84" t="s">
        <v>2734</v>
      </c>
      <c r="D35" s="84" t="s">
        <v>2735</v>
      </c>
      <c r="E35" s="84" t="s">
        <v>2736</v>
      </c>
      <c r="F35" s="84" t="s">
        <v>2740</v>
      </c>
      <c r="G35" s="84" t="s">
        <v>936</v>
      </c>
      <c r="H35" s="84" t="s">
        <v>936</v>
      </c>
      <c r="I35" s="84" t="s">
        <v>936</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5" t="s">
        <v>568</v>
      </c>
      <c r="C38" s="195"/>
      <c r="D38" s="195"/>
      <c r="E38" s="195"/>
      <c r="F38" s="195"/>
      <c r="G38" s="195"/>
      <c r="H38" s="195"/>
      <c r="I38" s="195"/>
    </row>
    <row r="39" spans="1:9" ht="20.100000000000001" customHeight="1" x14ac:dyDescent="0.25">
      <c r="A39" s="1"/>
      <c r="B39" s="195" t="s">
        <v>2722</v>
      </c>
      <c r="C39" s="195" t="s">
        <v>2723</v>
      </c>
      <c r="D39" s="195"/>
      <c r="E39" s="195" t="s">
        <v>2724</v>
      </c>
      <c r="F39" s="195"/>
      <c r="G39" s="195" t="s">
        <v>2725</v>
      </c>
      <c r="H39" s="195"/>
      <c r="I39" s="195"/>
    </row>
    <row r="40" spans="1:9" ht="20.100000000000001" customHeight="1" x14ac:dyDescent="0.25">
      <c r="A40" s="1"/>
      <c r="B40" s="195"/>
      <c r="C40" s="3" t="s">
        <v>2726</v>
      </c>
      <c r="D40" s="3" t="s">
        <v>2727</v>
      </c>
      <c r="E40" s="3" t="s">
        <v>2726</v>
      </c>
      <c r="F40" s="3" t="s">
        <v>2727</v>
      </c>
      <c r="G40" s="3" t="s">
        <v>2726</v>
      </c>
      <c r="H40" s="3" t="s">
        <v>2727</v>
      </c>
      <c r="I40" s="3" t="s">
        <v>2728</v>
      </c>
    </row>
    <row r="41" spans="1:9" ht="25.5" x14ac:dyDescent="0.25">
      <c r="A41" s="1"/>
      <c r="B41" s="84" t="s">
        <v>2729</v>
      </c>
      <c r="C41" s="84" t="s">
        <v>2730</v>
      </c>
      <c r="D41" s="84" t="s">
        <v>2730</v>
      </c>
      <c r="E41" s="84" t="s">
        <v>2730</v>
      </c>
      <c r="F41" s="84" t="s">
        <v>2730</v>
      </c>
      <c r="G41" s="84" t="s">
        <v>2730</v>
      </c>
      <c r="H41" s="84" t="s">
        <v>2730</v>
      </c>
      <c r="I41" s="84" t="s">
        <v>2731</v>
      </c>
    </row>
    <row r="42" spans="1:9" ht="25.5" x14ac:dyDescent="0.25">
      <c r="A42" s="1"/>
      <c r="B42" s="84" t="s">
        <v>2732</v>
      </c>
      <c r="C42" s="84" t="s">
        <v>2730</v>
      </c>
      <c r="D42" s="84" t="s">
        <v>2730</v>
      </c>
      <c r="E42" s="84" t="s">
        <v>2730</v>
      </c>
      <c r="F42" s="84" t="s">
        <v>2730</v>
      </c>
      <c r="G42" s="84" t="s">
        <v>2730</v>
      </c>
      <c r="H42" s="84" t="s">
        <v>2730</v>
      </c>
      <c r="I42" s="84" t="s">
        <v>2731</v>
      </c>
    </row>
    <row r="43" spans="1:9" ht="25.5" x14ac:dyDescent="0.25">
      <c r="A43" s="1"/>
      <c r="B43" s="84" t="s">
        <v>2733</v>
      </c>
      <c r="C43" s="84" t="s">
        <v>2734</v>
      </c>
      <c r="D43" s="84" t="s">
        <v>2739</v>
      </c>
      <c r="E43" s="84" t="s">
        <v>2736</v>
      </c>
      <c r="F43" s="84" t="s">
        <v>2740</v>
      </c>
      <c r="G43" s="84" t="s">
        <v>936</v>
      </c>
      <c r="H43" s="84" t="s">
        <v>936</v>
      </c>
      <c r="I43" s="84" t="s">
        <v>936</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5" t="s">
        <v>2741</v>
      </c>
      <c r="C46" s="195"/>
      <c r="D46" s="195"/>
      <c r="E46" s="195"/>
      <c r="F46" s="195"/>
      <c r="G46" s="195"/>
      <c r="H46" s="195"/>
      <c r="I46" s="195"/>
    </row>
    <row r="47" spans="1:9" ht="20.100000000000001" customHeight="1" x14ac:dyDescent="0.25">
      <c r="A47" s="1"/>
      <c r="B47" s="195" t="s">
        <v>2722</v>
      </c>
      <c r="C47" s="195" t="s">
        <v>2723</v>
      </c>
      <c r="D47" s="195"/>
      <c r="E47" s="195" t="s">
        <v>2724</v>
      </c>
      <c r="F47" s="195"/>
      <c r="G47" s="195" t="s">
        <v>2725</v>
      </c>
      <c r="H47" s="195"/>
      <c r="I47" s="195"/>
    </row>
    <row r="48" spans="1:9" ht="20.100000000000001" customHeight="1" x14ac:dyDescent="0.25">
      <c r="A48" s="1"/>
      <c r="B48" s="195"/>
      <c r="C48" s="3" t="s">
        <v>2726</v>
      </c>
      <c r="D48" s="3" t="s">
        <v>2727</v>
      </c>
      <c r="E48" s="3" t="s">
        <v>2726</v>
      </c>
      <c r="F48" s="3" t="s">
        <v>2727</v>
      </c>
      <c r="G48" s="3" t="s">
        <v>2726</v>
      </c>
      <c r="H48" s="3" t="s">
        <v>2727</v>
      </c>
      <c r="I48" s="3" t="s">
        <v>2728</v>
      </c>
    </row>
    <row r="49" spans="1:9" ht="25.5" x14ac:dyDescent="0.25">
      <c r="A49" s="1"/>
      <c r="B49" s="84" t="s">
        <v>2729</v>
      </c>
      <c r="C49" s="84" t="s">
        <v>2730</v>
      </c>
      <c r="D49" s="84" t="s">
        <v>2730</v>
      </c>
      <c r="E49" s="84" t="s">
        <v>2730</v>
      </c>
      <c r="F49" s="84" t="s">
        <v>2730</v>
      </c>
      <c r="G49" s="84" t="s">
        <v>2730</v>
      </c>
      <c r="H49" s="84" t="s">
        <v>2730</v>
      </c>
      <c r="I49" s="84" t="s">
        <v>2731</v>
      </c>
    </row>
    <row r="50" spans="1:9" ht="25.5" x14ac:dyDescent="0.25">
      <c r="A50" s="1"/>
      <c r="B50" s="84" t="s">
        <v>2732</v>
      </c>
      <c r="C50" s="84" t="s">
        <v>2730</v>
      </c>
      <c r="D50" s="84" t="s">
        <v>2730</v>
      </c>
      <c r="E50" s="84" t="s">
        <v>2730</v>
      </c>
      <c r="F50" s="84" t="s">
        <v>2730</v>
      </c>
      <c r="G50" s="84" t="s">
        <v>2730</v>
      </c>
      <c r="H50" s="84" t="s">
        <v>2730</v>
      </c>
      <c r="I50" s="84" t="s">
        <v>2731</v>
      </c>
    </row>
    <row r="51" spans="1:9" ht="25.5" x14ac:dyDescent="0.25">
      <c r="A51" s="1"/>
      <c r="B51" s="84" t="s">
        <v>2733</v>
      </c>
      <c r="C51" s="84" t="s">
        <v>2734</v>
      </c>
      <c r="D51" s="84" t="s">
        <v>2735</v>
      </c>
      <c r="E51" s="84" t="s">
        <v>2736</v>
      </c>
      <c r="F51" s="84" t="s">
        <v>2737</v>
      </c>
      <c r="G51" s="84" t="s">
        <v>936</v>
      </c>
      <c r="H51" s="84" t="s">
        <v>936</v>
      </c>
      <c r="I51" s="84" t="s">
        <v>936</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5" t="s">
        <v>474</v>
      </c>
      <c r="C54" s="195"/>
      <c r="D54" s="195"/>
      <c r="E54" s="195"/>
      <c r="F54" s="195"/>
      <c r="G54" s="195"/>
      <c r="H54" s="195"/>
      <c r="I54" s="195"/>
    </row>
    <row r="55" spans="1:9" ht="20.100000000000001" customHeight="1" x14ac:dyDescent="0.25">
      <c r="A55" s="1"/>
      <c r="B55" s="195" t="s">
        <v>2722</v>
      </c>
      <c r="C55" s="195" t="s">
        <v>2723</v>
      </c>
      <c r="D55" s="195"/>
      <c r="E55" s="195" t="s">
        <v>2724</v>
      </c>
      <c r="F55" s="195"/>
      <c r="G55" s="195" t="s">
        <v>2725</v>
      </c>
      <c r="H55" s="195"/>
      <c r="I55" s="195"/>
    </row>
    <row r="56" spans="1:9" ht="20.100000000000001" customHeight="1" x14ac:dyDescent="0.25">
      <c r="A56" s="1"/>
      <c r="B56" s="195"/>
      <c r="C56" s="3" t="s">
        <v>2726</v>
      </c>
      <c r="D56" s="3" t="s">
        <v>2727</v>
      </c>
      <c r="E56" s="3" t="s">
        <v>2726</v>
      </c>
      <c r="F56" s="3" t="s">
        <v>2727</v>
      </c>
      <c r="G56" s="3" t="s">
        <v>2726</v>
      </c>
      <c r="H56" s="3" t="s">
        <v>2727</v>
      </c>
      <c r="I56" s="3" t="s">
        <v>2728</v>
      </c>
    </row>
    <row r="57" spans="1:9" ht="25.5" x14ac:dyDescent="0.25">
      <c r="A57" s="1"/>
      <c r="B57" s="84" t="s">
        <v>2729</v>
      </c>
      <c r="C57" s="84" t="s">
        <v>2730</v>
      </c>
      <c r="D57" s="84" t="s">
        <v>2730</v>
      </c>
      <c r="E57" s="84" t="s">
        <v>2730</v>
      </c>
      <c r="F57" s="84" t="s">
        <v>2730</v>
      </c>
      <c r="G57" s="84" t="s">
        <v>2730</v>
      </c>
      <c r="H57" s="84" t="s">
        <v>2730</v>
      </c>
      <c r="I57" s="84" t="s">
        <v>2731</v>
      </c>
    </row>
    <row r="58" spans="1:9" ht="25.5" x14ac:dyDescent="0.25">
      <c r="A58" s="1"/>
      <c r="B58" s="84" t="s">
        <v>2732</v>
      </c>
      <c r="C58" s="84" t="s">
        <v>2730</v>
      </c>
      <c r="D58" s="84" t="s">
        <v>2730</v>
      </c>
      <c r="E58" s="84" t="s">
        <v>2730</v>
      </c>
      <c r="F58" s="84" t="s">
        <v>2730</v>
      </c>
      <c r="G58" s="84" t="s">
        <v>2730</v>
      </c>
      <c r="H58" s="84" t="s">
        <v>2730</v>
      </c>
      <c r="I58" s="84" t="s">
        <v>2731</v>
      </c>
    </row>
    <row r="59" spans="1:9" ht="25.5" x14ac:dyDescent="0.25">
      <c r="A59" s="1"/>
      <c r="B59" s="84" t="s">
        <v>2733</v>
      </c>
      <c r="C59" s="84" t="s">
        <v>2734</v>
      </c>
      <c r="D59" s="84" t="s">
        <v>2735</v>
      </c>
      <c r="E59" s="84" t="s">
        <v>2736</v>
      </c>
      <c r="F59" s="84" t="s">
        <v>2737</v>
      </c>
      <c r="G59" s="84" t="s">
        <v>936</v>
      </c>
      <c r="H59" s="84" t="s">
        <v>936</v>
      </c>
      <c r="I59" s="84" t="s">
        <v>936</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5" t="s">
        <v>661</v>
      </c>
      <c r="C62" s="195"/>
      <c r="D62" s="195"/>
      <c r="E62" s="195"/>
      <c r="F62" s="195"/>
      <c r="G62" s="195"/>
      <c r="H62" s="195"/>
      <c r="I62" s="195"/>
    </row>
    <row r="63" spans="1:9" ht="20.100000000000001" customHeight="1" x14ac:dyDescent="0.25">
      <c r="A63" s="1"/>
      <c r="B63" s="195" t="s">
        <v>2722</v>
      </c>
      <c r="C63" s="195" t="s">
        <v>2723</v>
      </c>
      <c r="D63" s="195"/>
      <c r="E63" s="195" t="s">
        <v>2724</v>
      </c>
      <c r="F63" s="195"/>
      <c r="G63" s="195" t="s">
        <v>2725</v>
      </c>
      <c r="H63" s="195"/>
      <c r="I63" s="195"/>
    </row>
    <row r="64" spans="1:9" ht="20.100000000000001" customHeight="1" x14ac:dyDescent="0.25">
      <c r="A64" s="1"/>
      <c r="B64" s="195"/>
      <c r="C64" s="3" t="s">
        <v>2726</v>
      </c>
      <c r="D64" s="3" t="s">
        <v>2727</v>
      </c>
      <c r="E64" s="3" t="s">
        <v>2726</v>
      </c>
      <c r="F64" s="3" t="s">
        <v>2727</v>
      </c>
      <c r="G64" s="3" t="s">
        <v>2726</v>
      </c>
      <c r="H64" s="3" t="s">
        <v>2727</v>
      </c>
      <c r="I64" s="3" t="s">
        <v>2728</v>
      </c>
    </row>
    <row r="65" spans="1:9" ht="25.5" x14ac:dyDescent="0.25">
      <c r="A65" s="1"/>
      <c r="B65" s="84" t="s">
        <v>2729</v>
      </c>
      <c r="C65" s="84" t="s">
        <v>2730</v>
      </c>
      <c r="D65" s="84" t="s">
        <v>2730</v>
      </c>
      <c r="E65" s="84" t="s">
        <v>2730</v>
      </c>
      <c r="F65" s="84" t="s">
        <v>2730</v>
      </c>
      <c r="G65" s="84" t="s">
        <v>2730</v>
      </c>
      <c r="H65" s="84" t="s">
        <v>2730</v>
      </c>
      <c r="I65" s="84" t="s">
        <v>2731</v>
      </c>
    </row>
    <row r="66" spans="1:9" ht="25.5" x14ac:dyDescent="0.25">
      <c r="A66" s="1"/>
      <c r="B66" s="84" t="s">
        <v>2732</v>
      </c>
      <c r="C66" s="84" t="s">
        <v>2730</v>
      </c>
      <c r="D66" s="84" t="s">
        <v>2730</v>
      </c>
      <c r="E66" s="84" t="s">
        <v>2730</v>
      </c>
      <c r="F66" s="84" t="s">
        <v>2730</v>
      </c>
      <c r="G66" s="84" t="s">
        <v>2730</v>
      </c>
      <c r="H66" s="84" t="s">
        <v>2730</v>
      </c>
      <c r="I66" s="84" t="s">
        <v>2731</v>
      </c>
    </row>
    <row r="67" spans="1:9" ht="25.5" x14ac:dyDescent="0.25">
      <c r="A67" s="1"/>
      <c r="B67" s="84" t="s">
        <v>2733</v>
      </c>
      <c r="C67" s="84" t="s">
        <v>2734</v>
      </c>
      <c r="D67" s="84" t="s">
        <v>2739</v>
      </c>
      <c r="E67" s="84" t="s">
        <v>2736</v>
      </c>
      <c r="F67" s="84" t="s">
        <v>2742</v>
      </c>
      <c r="G67" s="84" t="s">
        <v>936</v>
      </c>
      <c r="H67" s="84" t="s">
        <v>936</v>
      </c>
      <c r="I67" s="84" t="s">
        <v>936</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1" t="s">
        <v>0</v>
      </c>
      <c r="C3" s="192"/>
      <c r="D3" s="192"/>
      <c r="E3" s="192"/>
      <c r="F3" s="192"/>
      <c r="G3" s="192"/>
    </row>
    <row r="4" spans="1:7" ht="0" hidden="1" customHeight="1" x14ac:dyDescent="0.25">
      <c r="A4" s="1"/>
      <c r="B4" s="1"/>
      <c r="C4" s="1"/>
      <c r="D4" s="1"/>
      <c r="E4" s="1"/>
      <c r="F4" s="1"/>
      <c r="G4" s="1"/>
    </row>
    <row r="5" spans="1:7" ht="18" x14ac:dyDescent="0.25">
      <c r="A5" s="1"/>
      <c r="B5" s="2" t="s">
        <v>2743</v>
      </c>
      <c r="C5" s="1"/>
      <c r="D5" s="1"/>
      <c r="E5" s="1"/>
      <c r="F5" s="1"/>
      <c r="G5" s="1"/>
    </row>
    <row r="6" spans="1:7" ht="30" customHeight="1" x14ac:dyDescent="0.25">
      <c r="A6" s="1"/>
      <c r="B6" s="195" t="s">
        <v>2721</v>
      </c>
      <c r="C6" s="195"/>
      <c r="D6" s="195"/>
      <c r="E6" s="195"/>
      <c r="F6" s="195"/>
      <c r="G6" s="195"/>
    </row>
    <row r="7" spans="1:7" x14ac:dyDescent="0.25">
      <c r="A7" s="1"/>
      <c r="B7" s="195" t="s">
        <v>2744</v>
      </c>
      <c r="C7" s="195" t="s">
        <v>2745</v>
      </c>
      <c r="D7" s="195" t="s">
        <v>2746</v>
      </c>
      <c r="E7" s="195" t="s">
        <v>2747</v>
      </c>
      <c r="F7" s="195" t="s">
        <v>2748</v>
      </c>
      <c r="G7" s="195"/>
    </row>
    <row r="8" spans="1:7" x14ac:dyDescent="0.25">
      <c r="A8" s="1"/>
      <c r="B8" s="195"/>
      <c r="C8" s="195"/>
      <c r="D8" s="195"/>
      <c r="E8" s="195"/>
      <c r="F8" s="195" t="s">
        <v>2727</v>
      </c>
      <c r="G8" s="195"/>
    </row>
    <row r="9" spans="1:7" x14ac:dyDescent="0.25">
      <c r="A9" s="1"/>
      <c r="B9" s="195"/>
      <c r="C9" s="195"/>
      <c r="D9" s="195"/>
      <c r="E9" s="195"/>
      <c r="F9" s="3" t="s">
        <v>2749</v>
      </c>
      <c r="G9" s="3" t="s">
        <v>2750</v>
      </c>
    </row>
    <row r="10" spans="1:7" x14ac:dyDescent="0.25">
      <c r="A10" s="1"/>
      <c r="B10" s="84" t="s">
        <v>2729</v>
      </c>
      <c r="C10" s="84" t="s">
        <v>2730</v>
      </c>
      <c r="D10" s="84" t="s">
        <v>2730</v>
      </c>
      <c r="E10" s="84">
        <v>0</v>
      </c>
      <c r="F10" s="84">
        <v>60.36</v>
      </c>
      <c r="G10" s="84">
        <v>59.64</v>
      </c>
    </row>
    <row r="11" spans="1:7" x14ac:dyDescent="0.25">
      <c r="A11" s="1"/>
      <c r="B11" s="84" t="s">
        <v>2751</v>
      </c>
      <c r="C11" s="84" t="s">
        <v>2730</v>
      </c>
      <c r="D11" s="84" t="s">
        <v>2730</v>
      </c>
      <c r="E11" s="84">
        <v>0</v>
      </c>
      <c r="F11" s="84">
        <v>61</v>
      </c>
      <c r="G11" s="84">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5" t="s">
        <v>768</v>
      </c>
      <c r="C14" s="195"/>
      <c r="D14" s="195"/>
      <c r="E14" s="195"/>
      <c r="F14" s="195"/>
      <c r="G14" s="195"/>
    </row>
    <row r="15" spans="1:7" x14ac:dyDescent="0.25">
      <c r="A15" s="1"/>
      <c r="B15" s="195" t="s">
        <v>2744</v>
      </c>
      <c r="C15" s="195" t="s">
        <v>2745</v>
      </c>
      <c r="D15" s="195" t="s">
        <v>2746</v>
      </c>
      <c r="E15" s="195" t="s">
        <v>2747</v>
      </c>
      <c r="F15" s="195" t="s">
        <v>2748</v>
      </c>
      <c r="G15" s="195"/>
    </row>
    <row r="16" spans="1:7" x14ac:dyDescent="0.25">
      <c r="A16" s="1"/>
      <c r="B16" s="195"/>
      <c r="C16" s="195"/>
      <c r="D16" s="195"/>
      <c r="E16" s="195"/>
      <c r="F16" s="195" t="s">
        <v>2727</v>
      </c>
      <c r="G16" s="195"/>
    </row>
    <row r="17" spans="1:7" x14ac:dyDescent="0.25">
      <c r="A17" s="1"/>
      <c r="B17" s="195"/>
      <c r="C17" s="195"/>
      <c r="D17" s="195"/>
      <c r="E17" s="195"/>
      <c r="F17" s="3" t="s">
        <v>2749</v>
      </c>
      <c r="G17" s="3" t="s">
        <v>2750</v>
      </c>
    </row>
    <row r="18" spans="1:7" x14ac:dyDescent="0.25">
      <c r="A18" s="1"/>
      <c r="B18" s="84" t="s">
        <v>2729</v>
      </c>
      <c r="C18" s="84" t="s">
        <v>2730</v>
      </c>
      <c r="D18" s="84" t="s">
        <v>2730</v>
      </c>
      <c r="E18" s="84">
        <v>0</v>
      </c>
      <c r="F18" s="84">
        <v>60.36</v>
      </c>
      <c r="G18" s="84">
        <v>59.64</v>
      </c>
    </row>
    <row r="19" spans="1:7" x14ac:dyDescent="0.25">
      <c r="A19" s="1"/>
      <c r="B19" s="84" t="s">
        <v>2751</v>
      </c>
      <c r="C19" s="84" t="s">
        <v>2730</v>
      </c>
      <c r="D19" s="84" t="s">
        <v>2730</v>
      </c>
      <c r="E19" s="84">
        <v>0</v>
      </c>
      <c r="F19" s="84">
        <v>61</v>
      </c>
      <c r="G19" s="84">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5" t="s">
        <v>2738</v>
      </c>
      <c r="C22" s="195"/>
      <c r="D22" s="195"/>
      <c r="E22" s="195"/>
      <c r="F22" s="195"/>
      <c r="G22" s="195"/>
    </row>
    <row r="23" spans="1:7" x14ac:dyDescent="0.25">
      <c r="A23" s="1"/>
      <c r="B23" s="195" t="s">
        <v>2744</v>
      </c>
      <c r="C23" s="195" t="s">
        <v>2745</v>
      </c>
      <c r="D23" s="195" t="s">
        <v>2746</v>
      </c>
      <c r="E23" s="195" t="s">
        <v>2747</v>
      </c>
      <c r="F23" s="195" t="s">
        <v>2748</v>
      </c>
      <c r="G23" s="195"/>
    </row>
    <row r="24" spans="1:7" x14ac:dyDescent="0.25">
      <c r="A24" s="1"/>
      <c r="B24" s="195"/>
      <c r="C24" s="195"/>
      <c r="D24" s="195"/>
      <c r="E24" s="195"/>
      <c r="F24" s="195" t="s">
        <v>2727</v>
      </c>
      <c r="G24" s="195"/>
    </row>
    <row r="25" spans="1:7" x14ac:dyDescent="0.25">
      <c r="A25" s="1"/>
      <c r="B25" s="195"/>
      <c r="C25" s="195"/>
      <c r="D25" s="195"/>
      <c r="E25" s="195"/>
      <c r="F25" s="3" t="s">
        <v>2749</v>
      </c>
      <c r="G25" s="3" t="s">
        <v>2750</v>
      </c>
    </row>
    <row r="26" spans="1:7" x14ac:dyDescent="0.25">
      <c r="A26" s="1"/>
      <c r="B26" s="84" t="s">
        <v>2729</v>
      </c>
      <c r="C26" s="84" t="s">
        <v>2730</v>
      </c>
      <c r="D26" s="84" t="s">
        <v>2730</v>
      </c>
      <c r="E26" s="84">
        <v>0</v>
      </c>
      <c r="F26" s="84">
        <v>60.36</v>
      </c>
      <c r="G26" s="84">
        <v>59.64</v>
      </c>
    </row>
    <row r="27" spans="1:7" x14ac:dyDescent="0.25">
      <c r="A27" s="1"/>
      <c r="B27" s="84" t="s">
        <v>2751</v>
      </c>
      <c r="C27" s="84" t="s">
        <v>2730</v>
      </c>
      <c r="D27" s="84" t="s">
        <v>2730</v>
      </c>
      <c r="E27" s="84">
        <v>0</v>
      </c>
      <c r="F27" s="84">
        <v>61</v>
      </c>
      <c r="G27" s="84">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5" t="s">
        <v>470</v>
      </c>
      <c r="C30" s="195"/>
      <c r="D30" s="195"/>
      <c r="E30" s="195"/>
      <c r="F30" s="195"/>
      <c r="G30" s="195"/>
    </row>
    <row r="31" spans="1:7" x14ac:dyDescent="0.25">
      <c r="A31" s="1"/>
      <c r="B31" s="195" t="s">
        <v>2744</v>
      </c>
      <c r="C31" s="195" t="s">
        <v>2745</v>
      </c>
      <c r="D31" s="195" t="s">
        <v>2746</v>
      </c>
      <c r="E31" s="195" t="s">
        <v>2747</v>
      </c>
      <c r="F31" s="195" t="s">
        <v>2748</v>
      </c>
      <c r="G31" s="195"/>
    </row>
    <row r="32" spans="1:7" x14ac:dyDescent="0.25">
      <c r="A32" s="1"/>
      <c r="B32" s="195"/>
      <c r="C32" s="195"/>
      <c r="D32" s="195"/>
      <c r="E32" s="195"/>
      <c r="F32" s="195" t="s">
        <v>2727</v>
      </c>
      <c r="G32" s="195"/>
    </row>
    <row r="33" spans="1:7" x14ac:dyDescent="0.25">
      <c r="A33" s="1"/>
      <c r="B33" s="195"/>
      <c r="C33" s="195"/>
      <c r="D33" s="195"/>
      <c r="E33" s="195"/>
      <c r="F33" s="3" t="s">
        <v>2749</v>
      </c>
      <c r="G33" s="3" t="s">
        <v>2750</v>
      </c>
    </row>
    <row r="34" spans="1:7" x14ac:dyDescent="0.25">
      <c r="A34" s="1"/>
      <c r="B34" s="84" t="s">
        <v>2729</v>
      </c>
      <c r="C34" s="84" t="s">
        <v>2730</v>
      </c>
      <c r="D34" s="84" t="s">
        <v>2730</v>
      </c>
      <c r="E34" s="84">
        <v>0</v>
      </c>
      <c r="F34" s="84">
        <v>60.36</v>
      </c>
      <c r="G34" s="84">
        <v>59.64</v>
      </c>
    </row>
    <row r="35" spans="1:7" x14ac:dyDescent="0.25">
      <c r="A35" s="1"/>
      <c r="B35" s="84" t="s">
        <v>2751</v>
      </c>
      <c r="C35" s="84" t="s">
        <v>2730</v>
      </c>
      <c r="D35" s="84" t="s">
        <v>2730</v>
      </c>
      <c r="E35" s="84">
        <v>0</v>
      </c>
      <c r="F35" s="84">
        <v>61</v>
      </c>
      <c r="G35" s="84">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5" t="s">
        <v>568</v>
      </c>
      <c r="C38" s="195"/>
      <c r="D38" s="195"/>
      <c r="E38" s="195"/>
      <c r="F38" s="195"/>
      <c r="G38" s="195"/>
    </row>
    <row r="39" spans="1:7" x14ac:dyDescent="0.25">
      <c r="A39" s="1"/>
      <c r="B39" s="195" t="s">
        <v>2744</v>
      </c>
      <c r="C39" s="195" t="s">
        <v>2745</v>
      </c>
      <c r="D39" s="195" t="s">
        <v>2746</v>
      </c>
      <c r="E39" s="195" t="s">
        <v>2747</v>
      </c>
      <c r="F39" s="195" t="s">
        <v>2748</v>
      </c>
      <c r="G39" s="195"/>
    </row>
    <row r="40" spans="1:7" x14ac:dyDescent="0.25">
      <c r="A40" s="1"/>
      <c r="B40" s="195"/>
      <c r="C40" s="195"/>
      <c r="D40" s="195"/>
      <c r="E40" s="195"/>
      <c r="F40" s="195" t="s">
        <v>2727</v>
      </c>
      <c r="G40" s="195"/>
    </row>
    <row r="41" spans="1:7" x14ac:dyDescent="0.25">
      <c r="A41" s="1"/>
      <c r="B41" s="195"/>
      <c r="C41" s="195"/>
      <c r="D41" s="195"/>
      <c r="E41" s="195"/>
      <c r="F41" s="3" t="s">
        <v>2749</v>
      </c>
      <c r="G41" s="3" t="s">
        <v>2750</v>
      </c>
    </row>
    <row r="42" spans="1:7" x14ac:dyDescent="0.25">
      <c r="A42" s="1"/>
      <c r="B42" s="84" t="s">
        <v>2729</v>
      </c>
      <c r="C42" s="84" t="s">
        <v>2730</v>
      </c>
      <c r="D42" s="84" t="s">
        <v>2730</v>
      </c>
      <c r="E42" s="84">
        <v>0</v>
      </c>
      <c r="F42" s="84">
        <v>60.36</v>
      </c>
      <c r="G42" s="84">
        <v>59.64</v>
      </c>
    </row>
    <row r="43" spans="1:7" x14ac:dyDescent="0.25">
      <c r="A43" s="1"/>
      <c r="B43" s="84" t="s">
        <v>2751</v>
      </c>
      <c r="C43" s="84" t="s">
        <v>2730</v>
      </c>
      <c r="D43" s="84" t="s">
        <v>2730</v>
      </c>
      <c r="E43" s="84">
        <v>0</v>
      </c>
      <c r="F43" s="84">
        <v>61</v>
      </c>
      <c r="G43" s="84">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5" t="s">
        <v>2741</v>
      </c>
      <c r="C46" s="195"/>
      <c r="D46" s="195"/>
      <c r="E46" s="195"/>
      <c r="F46" s="195"/>
      <c r="G46" s="195"/>
    </row>
    <row r="47" spans="1:7" x14ac:dyDescent="0.25">
      <c r="A47" s="1"/>
      <c r="B47" s="195" t="s">
        <v>2744</v>
      </c>
      <c r="C47" s="195" t="s">
        <v>2745</v>
      </c>
      <c r="D47" s="195" t="s">
        <v>2746</v>
      </c>
      <c r="E47" s="195" t="s">
        <v>2747</v>
      </c>
      <c r="F47" s="195" t="s">
        <v>2748</v>
      </c>
      <c r="G47" s="195"/>
    </row>
    <row r="48" spans="1:7" x14ac:dyDescent="0.25">
      <c r="A48" s="1"/>
      <c r="B48" s="195"/>
      <c r="C48" s="195"/>
      <c r="D48" s="195"/>
      <c r="E48" s="195"/>
      <c r="F48" s="195" t="s">
        <v>2727</v>
      </c>
      <c r="G48" s="195"/>
    </row>
    <row r="49" spans="1:7" x14ac:dyDescent="0.25">
      <c r="A49" s="1"/>
      <c r="B49" s="195"/>
      <c r="C49" s="195"/>
      <c r="D49" s="195"/>
      <c r="E49" s="195"/>
      <c r="F49" s="3" t="s">
        <v>2749</v>
      </c>
      <c r="G49" s="3" t="s">
        <v>2750</v>
      </c>
    </row>
    <row r="50" spans="1:7" x14ac:dyDescent="0.25">
      <c r="A50" s="1"/>
      <c r="B50" s="84" t="s">
        <v>2729</v>
      </c>
      <c r="C50" s="84" t="s">
        <v>2730</v>
      </c>
      <c r="D50" s="84" t="s">
        <v>2730</v>
      </c>
      <c r="E50" s="84">
        <v>0</v>
      </c>
      <c r="F50" s="84">
        <v>60.36</v>
      </c>
      <c r="G50" s="84">
        <v>59.64</v>
      </c>
    </row>
    <row r="51" spans="1:7" x14ac:dyDescent="0.25">
      <c r="A51" s="1"/>
      <c r="B51" s="84" t="s">
        <v>2751</v>
      </c>
      <c r="C51" s="84" t="s">
        <v>2730</v>
      </c>
      <c r="D51" s="84" t="s">
        <v>2730</v>
      </c>
      <c r="E51" s="84">
        <v>0</v>
      </c>
      <c r="F51" s="84">
        <v>61</v>
      </c>
      <c r="G51" s="84">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5" t="s">
        <v>474</v>
      </c>
      <c r="C54" s="195"/>
      <c r="D54" s="195"/>
      <c r="E54" s="195"/>
      <c r="F54" s="195"/>
      <c r="G54" s="195"/>
    </row>
    <row r="55" spans="1:7" x14ac:dyDescent="0.25">
      <c r="A55" s="1"/>
      <c r="B55" s="195" t="s">
        <v>2744</v>
      </c>
      <c r="C55" s="195" t="s">
        <v>2745</v>
      </c>
      <c r="D55" s="195" t="s">
        <v>2746</v>
      </c>
      <c r="E55" s="195" t="s">
        <v>2747</v>
      </c>
      <c r="F55" s="195" t="s">
        <v>2748</v>
      </c>
      <c r="G55" s="195"/>
    </row>
    <row r="56" spans="1:7" x14ac:dyDescent="0.25">
      <c r="A56" s="1"/>
      <c r="B56" s="195"/>
      <c r="C56" s="195"/>
      <c r="D56" s="195"/>
      <c r="E56" s="195"/>
      <c r="F56" s="195" t="s">
        <v>2727</v>
      </c>
      <c r="G56" s="195"/>
    </row>
    <row r="57" spans="1:7" x14ac:dyDescent="0.25">
      <c r="A57" s="1"/>
      <c r="B57" s="195"/>
      <c r="C57" s="195"/>
      <c r="D57" s="195"/>
      <c r="E57" s="195"/>
      <c r="F57" s="3" t="s">
        <v>2749</v>
      </c>
      <c r="G57" s="3" t="s">
        <v>2750</v>
      </c>
    </row>
    <row r="58" spans="1:7" x14ac:dyDescent="0.25">
      <c r="A58" s="1"/>
      <c r="B58" s="84" t="s">
        <v>2729</v>
      </c>
      <c r="C58" s="84" t="s">
        <v>2730</v>
      </c>
      <c r="D58" s="84" t="s">
        <v>2730</v>
      </c>
      <c r="E58" s="84">
        <v>0</v>
      </c>
      <c r="F58" s="84">
        <v>60.36</v>
      </c>
      <c r="G58" s="84">
        <v>59.64</v>
      </c>
    </row>
    <row r="59" spans="1:7" x14ac:dyDescent="0.25">
      <c r="A59" s="1"/>
      <c r="B59" s="84" t="s">
        <v>2751</v>
      </c>
      <c r="C59" s="84" t="s">
        <v>2730</v>
      </c>
      <c r="D59" s="84" t="s">
        <v>2730</v>
      </c>
      <c r="E59" s="84">
        <v>0</v>
      </c>
      <c r="F59" s="84">
        <v>61</v>
      </c>
      <c r="G59" s="84">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5" t="s">
        <v>661</v>
      </c>
      <c r="C62" s="195"/>
      <c r="D62" s="195"/>
      <c r="E62" s="195"/>
      <c r="F62" s="195"/>
      <c r="G62" s="195"/>
    </row>
    <row r="63" spans="1:7" x14ac:dyDescent="0.25">
      <c r="A63" s="1"/>
      <c r="B63" s="195" t="s">
        <v>2744</v>
      </c>
      <c r="C63" s="195" t="s">
        <v>2745</v>
      </c>
      <c r="D63" s="195" t="s">
        <v>2746</v>
      </c>
      <c r="E63" s="195" t="s">
        <v>2747</v>
      </c>
      <c r="F63" s="195" t="s">
        <v>2748</v>
      </c>
      <c r="G63" s="195"/>
    </row>
    <row r="64" spans="1:7" x14ac:dyDescent="0.25">
      <c r="A64" s="1"/>
      <c r="B64" s="195"/>
      <c r="C64" s="195"/>
      <c r="D64" s="195"/>
      <c r="E64" s="195"/>
      <c r="F64" s="195" t="s">
        <v>2727</v>
      </c>
      <c r="G64" s="195"/>
    </row>
    <row r="65" spans="1:7" x14ac:dyDescent="0.25">
      <c r="A65" s="1"/>
      <c r="B65" s="195"/>
      <c r="C65" s="195"/>
      <c r="D65" s="195"/>
      <c r="E65" s="195"/>
      <c r="F65" s="3" t="s">
        <v>2749</v>
      </c>
      <c r="G65" s="3" t="s">
        <v>2750</v>
      </c>
    </row>
    <row r="66" spans="1:7" x14ac:dyDescent="0.25">
      <c r="A66" s="1"/>
      <c r="B66" s="84" t="s">
        <v>2729</v>
      </c>
      <c r="C66" s="84" t="s">
        <v>2730</v>
      </c>
      <c r="D66" s="84" t="s">
        <v>2730</v>
      </c>
      <c r="E66" s="84">
        <v>0</v>
      </c>
      <c r="F66" s="84">
        <v>60.36</v>
      </c>
      <c r="G66" s="84">
        <v>59.64</v>
      </c>
    </row>
    <row r="67" spans="1:7" x14ac:dyDescent="0.25">
      <c r="A67" s="1"/>
      <c r="B67" s="84" t="s">
        <v>2751</v>
      </c>
      <c r="C67" s="84" t="s">
        <v>2730</v>
      </c>
      <c r="D67" s="84" t="s">
        <v>2730</v>
      </c>
      <c r="E67" s="84">
        <v>0</v>
      </c>
      <c r="F67" s="84">
        <v>61</v>
      </c>
      <c r="G67" s="84">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1" t="s">
        <v>0</v>
      </c>
      <c r="C3" s="192"/>
      <c r="D3" s="192"/>
      <c r="E3" s="192"/>
      <c r="F3" s="192"/>
      <c r="G3" s="194"/>
    </row>
    <row r="4" spans="1:7" ht="0" hidden="1" customHeight="1" x14ac:dyDescent="0.25">
      <c r="A4" s="1"/>
      <c r="B4" s="1"/>
      <c r="C4" s="1"/>
      <c r="D4" s="1"/>
      <c r="E4" s="1"/>
      <c r="F4" s="1"/>
    </row>
    <row r="5" spans="1:7" ht="23.25" x14ac:dyDescent="0.35">
      <c r="A5" s="1"/>
      <c r="B5" s="22" t="s">
        <v>2752</v>
      </c>
      <c r="C5" s="1"/>
      <c r="D5" s="1"/>
      <c r="E5" s="1"/>
      <c r="F5" s="1"/>
    </row>
    <row r="6" spans="1:7" ht="27" customHeight="1" x14ac:dyDescent="0.25">
      <c r="A6" s="1"/>
      <c r="B6" s="7" t="s">
        <v>91</v>
      </c>
      <c r="C6" s="7" t="s">
        <v>556</v>
      </c>
      <c r="D6" s="7" t="s">
        <v>2753</v>
      </c>
      <c r="E6" s="7" t="s">
        <v>2754</v>
      </c>
      <c r="F6" s="7" t="s">
        <v>2755</v>
      </c>
    </row>
    <row r="7" spans="1:7" x14ac:dyDescent="0.25">
      <c r="A7" s="1"/>
      <c r="B7" s="145" t="s">
        <v>95</v>
      </c>
      <c r="C7" s="145" t="s">
        <v>781</v>
      </c>
      <c r="D7" s="53">
        <v>6397.7</v>
      </c>
      <c r="E7" s="53">
        <v>6440.7923000000001</v>
      </c>
      <c r="F7" s="172">
        <v>6.7355924785469784E-3</v>
      </c>
    </row>
    <row r="8" spans="1:7" x14ac:dyDescent="0.25">
      <c r="A8" s="1"/>
      <c r="B8" s="145" t="s">
        <v>95</v>
      </c>
      <c r="C8" s="145" t="s">
        <v>782</v>
      </c>
      <c r="D8" s="53">
        <v>6267.08</v>
      </c>
      <c r="E8" s="53">
        <v>6340.0585499999997</v>
      </c>
      <c r="F8" s="172">
        <v>1.1644745240207562E-2</v>
      </c>
    </row>
    <row r="9" spans="1:7" x14ac:dyDescent="0.25">
      <c r="A9" s="1"/>
      <c r="B9" s="145" t="s">
        <v>95</v>
      </c>
      <c r="C9" s="145" t="s">
        <v>783</v>
      </c>
      <c r="D9" s="53">
        <v>6171.15</v>
      </c>
      <c r="E9" s="53">
        <v>6235.5366100000001</v>
      </c>
      <c r="F9" s="172">
        <v>1.0433486465245539E-2</v>
      </c>
    </row>
    <row r="10" spans="1:7" x14ac:dyDescent="0.25">
      <c r="A10" s="1"/>
      <c r="B10" s="145" t="s">
        <v>95</v>
      </c>
      <c r="C10" s="145" t="s">
        <v>784</v>
      </c>
      <c r="D10" s="53">
        <v>6102.83</v>
      </c>
      <c r="E10" s="53">
        <v>6147.0454200000004</v>
      </c>
      <c r="F10" s="172">
        <v>7.2450682716051398E-3</v>
      </c>
    </row>
    <row r="11" spans="1:7" x14ac:dyDescent="0.25">
      <c r="A11" s="1"/>
      <c r="B11" s="145" t="s">
        <v>95</v>
      </c>
      <c r="C11" s="145" t="s">
        <v>785</v>
      </c>
      <c r="D11" s="53">
        <v>6077.97</v>
      </c>
      <c r="E11" s="53">
        <v>6116.9898700000003</v>
      </c>
      <c r="F11" s="172">
        <v>6.4198852577423051E-3</v>
      </c>
    </row>
    <row r="12" spans="1:7" x14ac:dyDescent="0.25">
      <c r="A12" s="1"/>
      <c r="B12" s="145" t="s">
        <v>95</v>
      </c>
      <c r="C12" s="145" t="s">
        <v>786</v>
      </c>
      <c r="D12" s="53">
        <v>6050.95</v>
      </c>
      <c r="E12" s="53">
        <v>6126.3707400000003</v>
      </c>
      <c r="F12" s="172">
        <v>1.2464280815409151E-2</v>
      </c>
    </row>
    <row r="13" spans="1:7" x14ac:dyDescent="0.25">
      <c r="A13" s="1"/>
      <c r="B13" s="145" t="s">
        <v>95</v>
      </c>
      <c r="C13" s="145" t="s">
        <v>787</v>
      </c>
      <c r="D13" s="53">
        <v>6066.6</v>
      </c>
      <c r="E13" s="53">
        <v>6103.0968599999997</v>
      </c>
      <c r="F13" s="172">
        <v>6.0160320443081788E-3</v>
      </c>
    </row>
    <row r="14" spans="1:7" x14ac:dyDescent="0.25">
      <c r="A14" s="1"/>
      <c r="B14" s="145" t="s">
        <v>95</v>
      </c>
      <c r="C14" s="145" t="s">
        <v>788</v>
      </c>
      <c r="D14" s="53">
        <v>6102.86</v>
      </c>
      <c r="E14" s="53">
        <v>6124.2085800000004</v>
      </c>
      <c r="F14" s="172">
        <v>3.4981271076183957E-3</v>
      </c>
    </row>
    <row r="15" spans="1:7" x14ac:dyDescent="0.25">
      <c r="A15" s="1"/>
      <c r="B15" s="145" t="s">
        <v>95</v>
      </c>
      <c r="C15" s="145" t="s">
        <v>789</v>
      </c>
      <c r="D15" s="53">
        <v>6137.07</v>
      </c>
      <c r="E15" s="53">
        <v>6157.5981899999997</v>
      </c>
      <c r="F15" s="172">
        <v>3.3449496257986306E-3</v>
      </c>
    </row>
    <row r="16" spans="1:7" x14ac:dyDescent="0.25">
      <c r="A16" s="1"/>
      <c r="B16" s="145" t="s">
        <v>95</v>
      </c>
      <c r="C16" s="145" t="s">
        <v>790</v>
      </c>
      <c r="D16" s="53">
        <v>6211.15</v>
      </c>
      <c r="E16" s="53">
        <v>6206.4131100000004</v>
      </c>
      <c r="F16" s="172">
        <v>-7.6264298881849584E-4</v>
      </c>
    </row>
    <row r="17" spans="1:6" x14ac:dyDescent="0.25">
      <c r="A17" s="1"/>
      <c r="B17" s="145" t="s">
        <v>95</v>
      </c>
      <c r="C17" s="145" t="s">
        <v>791</v>
      </c>
      <c r="D17" s="53">
        <v>6369.59</v>
      </c>
      <c r="E17" s="53">
        <v>6370.6508599999997</v>
      </c>
      <c r="F17" s="172">
        <v>1.6655075130424406E-4</v>
      </c>
    </row>
    <row r="18" spans="1:6" x14ac:dyDescent="0.25">
      <c r="A18" s="1"/>
      <c r="B18" s="145" t="s">
        <v>95</v>
      </c>
      <c r="C18" s="145" t="s">
        <v>792</v>
      </c>
      <c r="D18" s="53">
        <v>6344.2</v>
      </c>
      <c r="E18" s="53">
        <v>6489.2496099999998</v>
      </c>
      <c r="F18" s="172">
        <v>2.2863341319630529E-2</v>
      </c>
    </row>
    <row r="19" spans="1:6" x14ac:dyDescent="0.25">
      <c r="A19" s="1"/>
      <c r="B19" s="145" t="s">
        <v>95</v>
      </c>
      <c r="C19" s="145" t="s">
        <v>793</v>
      </c>
      <c r="D19" s="53">
        <v>6580.64</v>
      </c>
      <c r="E19" s="53">
        <v>6657.7012500000001</v>
      </c>
      <c r="F19" s="172">
        <v>1.1710297174742883E-2</v>
      </c>
    </row>
    <row r="20" spans="1:6" x14ac:dyDescent="0.25">
      <c r="A20" s="1"/>
      <c r="B20" s="145" t="s">
        <v>95</v>
      </c>
      <c r="C20" s="145" t="s">
        <v>794</v>
      </c>
      <c r="D20" s="53">
        <v>6558.18</v>
      </c>
      <c r="E20" s="53">
        <v>6671.4852499999997</v>
      </c>
      <c r="F20" s="172">
        <v>1.7276935064301377E-2</v>
      </c>
    </row>
    <row r="21" spans="1:6" x14ac:dyDescent="0.25">
      <c r="A21" s="1"/>
      <c r="B21" s="145" t="s">
        <v>95</v>
      </c>
      <c r="C21" s="145" t="s">
        <v>795</v>
      </c>
      <c r="D21" s="53">
        <v>6726.6</v>
      </c>
      <c r="E21" s="53">
        <v>6810.1130599999997</v>
      </c>
      <c r="F21" s="172">
        <v>1.2415345048018316E-2</v>
      </c>
    </row>
    <row r="22" spans="1:6" x14ac:dyDescent="0.25">
      <c r="A22" s="1"/>
      <c r="B22" s="145" t="s">
        <v>95</v>
      </c>
      <c r="C22" s="145" t="s">
        <v>796</v>
      </c>
      <c r="D22" s="53">
        <v>6822.75</v>
      </c>
      <c r="E22" s="53">
        <v>6895.4893099999999</v>
      </c>
      <c r="F22" s="172">
        <v>1.0661289069656665E-2</v>
      </c>
    </row>
    <row r="23" spans="1:6" x14ac:dyDescent="0.25">
      <c r="A23" s="1"/>
      <c r="B23" s="145" t="s">
        <v>95</v>
      </c>
      <c r="C23" s="145" t="s">
        <v>797</v>
      </c>
      <c r="D23" s="53">
        <v>7043.69</v>
      </c>
      <c r="E23" s="53">
        <v>7092.9514200000003</v>
      </c>
      <c r="F23" s="172">
        <v>6.9936950660804209E-3</v>
      </c>
    </row>
    <row r="24" spans="1:6" x14ac:dyDescent="0.25">
      <c r="A24" s="1"/>
      <c r="B24" s="145" t="s">
        <v>95</v>
      </c>
      <c r="C24" s="145" t="s">
        <v>798</v>
      </c>
      <c r="D24" s="53">
        <v>7084.39</v>
      </c>
      <c r="E24" s="53">
        <v>7167.6984199999997</v>
      </c>
      <c r="F24" s="172">
        <v>1.1759434474951267E-2</v>
      </c>
    </row>
    <row r="25" spans="1:6" x14ac:dyDescent="0.25">
      <c r="A25" s="1"/>
      <c r="B25" s="145" t="s">
        <v>95</v>
      </c>
      <c r="C25" s="145" t="s">
        <v>799</v>
      </c>
      <c r="D25" s="53">
        <v>7215.14</v>
      </c>
      <c r="E25" s="53">
        <v>7288.8438999999998</v>
      </c>
      <c r="F25" s="172">
        <v>1.0215172539964575E-2</v>
      </c>
    </row>
    <row r="26" spans="1:6" x14ac:dyDescent="0.25">
      <c r="A26" s="1"/>
      <c r="B26" s="145" t="s">
        <v>95</v>
      </c>
      <c r="C26" s="145" t="s">
        <v>800</v>
      </c>
      <c r="D26" s="53">
        <v>7349.13</v>
      </c>
      <c r="E26" s="53">
        <v>7352.5358399999996</v>
      </c>
      <c r="F26" s="172">
        <v>4.634344473427467E-4</v>
      </c>
    </row>
    <row r="27" spans="1:6" x14ac:dyDescent="0.25">
      <c r="A27" s="1"/>
      <c r="B27" s="145" t="s">
        <v>95</v>
      </c>
      <c r="C27" s="145" t="s">
        <v>801</v>
      </c>
      <c r="D27" s="53">
        <v>7432.5</v>
      </c>
      <c r="E27" s="53">
        <v>7460.22703</v>
      </c>
      <c r="F27" s="172">
        <v>3.7305119408005383E-3</v>
      </c>
    </row>
    <row r="28" spans="1:6" x14ac:dyDescent="0.25">
      <c r="A28" s="1"/>
      <c r="B28" s="145" t="s">
        <v>95</v>
      </c>
      <c r="C28" s="145" t="s">
        <v>802</v>
      </c>
      <c r="D28" s="53">
        <v>7513.4215899999999</v>
      </c>
      <c r="E28" s="53">
        <v>7513.0273200000001</v>
      </c>
      <c r="F28" s="172">
        <v>-5.2475426179299487E-5</v>
      </c>
    </row>
    <row r="29" spans="1:6" x14ac:dyDescent="0.25">
      <c r="A29" s="1"/>
      <c r="B29" s="145" t="s">
        <v>95</v>
      </c>
      <c r="C29" s="145" t="s">
        <v>803</v>
      </c>
      <c r="D29" s="53">
        <v>7527.1783800000003</v>
      </c>
      <c r="E29" s="53">
        <v>7550.1453099999999</v>
      </c>
      <c r="F29" s="172">
        <v>3.0512004419908541E-3</v>
      </c>
    </row>
    <row r="30" spans="1:6" x14ac:dyDescent="0.25">
      <c r="A30" s="1"/>
      <c r="B30" s="145" t="s">
        <v>95</v>
      </c>
      <c r="C30" s="145" t="s">
        <v>804</v>
      </c>
      <c r="D30" s="53">
        <v>7482.3658999999998</v>
      </c>
      <c r="E30" s="53">
        <v>7542.0361800000001</v>
      </c>
      <c r="F30" s="172">
        <v>7.9747877606466695E-3</v>
      </c>
    </row>
    <row r="31" spans="1:6" x14ac:dyDescent="0.25">
      <c r="A31" s="1"/>
      <c r="B31" s="145" t="s">
        <v>95</v>
      </c>
      <c r="C31" s="145" t="s">
        <v>805</v>
      </c>
      <c r="D31" s="53">
        <v>7395.8100199999999</v>
      </c>
      <c r="E31" s="53">
        <v>7432.4749400000001</v>
      </c>
      <c r="F31" s="172">
        <v>4.9575259370980979E-3</v>
      </c>
    </row>
    <row r="32" spans="1:6" x14ac:dyDescent="0.25">
      <c r="A32" s="1"/>
      <c r="B32" s="145" t="s">
        <v>95</v>
      </c>
      <c r="C32" s="145" t="s">
        <v>806</v>
      </c>
      <c r="D32" s="53">
        <v>7323.1829399999997</v>
      </c>
      <c r="E32" s="53">
        <v>7379.7507999999998</v>
      </c>
      <c r="F32" s="172">
        <v>7.7244909028586963E-3</v>
      </c>
    </row>
    <row r="33" spans="1:6" x14ac:dyDescent="0.25">
      <c r="A33" s="1"/>
      <c r="B33" s="145" t="s">
        <v>95</v>
      </c>
      <c r="C33" s="145" t="s">
        <v>807</v>
      </c>
      <c r="D33" s="53">
        <v>7336.1650799999998</v>
      </c>
      <c r="E33" s="53">
        <v>7357.6060200000002</v>
      </c>
      <c r="F33" s="172">
        <v>2.922635977542643E-3</v>
      </c>
    </row>
    <row r="34" spans="1:6" x14ac:dyDescent="0.25">
      <c r="A34" s="1"/>
      <c r="B34" s="145" t="s">
        <v>95</v>
      </c>
      <c r="C34" s="145" t="s">
        <v>808</v>
      </c>
      <c r="D34" s="53">
        <v>7358.34555</v>
      </c>
      <c r="E34" s="53">
        <v>7376.1801599999999</v>
      </c>
      <c r="F34" s="172">
        <v>2.4237255343356359E-3</v>
      </c>
    </row>
    <row r="35" spans="1:6" x14ac:dyDescent="0.25">
      <c r="A35" s="1"/>
      <c r="B35" s="145" t="s">
        <v>95</v>
      </c>
      <c r="C35" s="145" t="s">
        <v>809</v>
      </c>
      <c r="D35" s="53">
        <v>7404.2952999999998</v>
      </c>
      <c r="E35" s="53">
        <v>7481.9676499999996</v>
      </c>
      <c r="F35" s="172">
        <v>1.0490174534232854E-2</v>
      </c>
    </row>
    <row r="36" spans="1:6" x14ac:dyDescent="0.25">
      <c r="A36" s="1"/>
      <c r="B36" s="145" t="s">
        <v>95</v>
      </c>
      <c r="C36" s="145" t="s">
        <v>810</v>
      </c>
      <c r="D36" s="53">
        <v>7379.3900899999999</v>
      </c>
      <c r="E36" s="53">
        <v>7499.5875800000003</v>
      </c>
      <c r="F36" s="172">
        <v>1.6288268885918184E-2</v>
      </c>
    </row>
    <row r="37" spans="1:6" x14ac:dyDescent="0.25">
      <c r="A37" s="1"/>
      <c r="B37" s="145" t="s">
        <v>95</v>
      </c>
      <c r="C37" s="145" t="s">
        <v>811</v>
      </c>
      <c r="D37" s="53">
        <v>7469.9818100000002</v>
      </c>
      <c r="E37" s="53">
        <v>7518.7834400000002</v>
      </c>
      <c r="F37" s="172">
        <v>6.5330319726708951E-3</v>
      </c>
    </row>
    <row r="38" spans="1:6" x14ac:dyDescent="0.25">
      <c r="A38" s="1"/>
      <c r="B38" s="145" t="s">
        <v>95</v>
      </c>
      <c r="C38" s="145" t="s">
        <v>812</v>
      </c>
      <c r="D38" s="53">
        <v>7446.8648499999999</v>
      </c>
      <c r="E38" s="53">
        <v>7552.4568600000002</v>
      </c>
      <c r="F38" s="172">
        <v>1.4179391210517268E-2</v>
      </c>
    </row>
    <row r="39" spans="1:6" x14ac:dyDescent="0.25">
      <c r="A39" s="1"/>
      <c r="B39" s="145" t="s">
        <v>95</v>
      </c>
      <c r="C39" s="145" t="s">
        <v>813</v>
      </c>
      <c r="D39" s="53">
        <v>7427.1008899999997</v>
      </c>
      <c r="E39" s="53">
        <v>7466.6854700000004</v>
      </c>
      <c r="F39" s="172">
        <v>5.329748523181836E-3</v>
      </c>
    </row>
    <row r="40" spans="1:6" x14ac:dyDescent="0.25">
      <c r="A40" s="1"/>
      <c r="B40" s="145" t="s">
        <v>95</v>
      </c>
      <c r="C40" s="145" t="s">
        <v>814</v>
      </c>
      <c r="D40" s="53">
        <v>7348.1035400000001</v>
      </c>
      <c r="E40" s="53">
        <v>7403.6963699999997</v>
      </c>
      <c r="F40" s="172">
        <v>7.5656024302564471E-3</v>
      </c>
    </row>
    <row r="41" spans="1:6" x14ac:dyDescent="0.25">
      <c r="A41" s="1"/>
      <c r="B41" s="145" t="s">
        <v>95</v>
      </c>
      <c r="C41" s="145" t="s">
        <v>815</v>
      </c>
      <c r="D41" s="53">
        <v>7296.8230599999997</v>
      </c>
      <c r="E41" s="53">
        <v>7410.8347599999997</v>
      </c>
      <c r="F41" s="172">
        <v>1.5624840983878813E-2</v>
      </c>
    </row>
    <row r="42" spans="1:6" x14ac:dyDescent="0.25">
      <c r="A42" s="1"/>
      <c r="B42" s="145" t="s">
        <v>95</v>
      </c>
      <c r="C42" s="145" t="s">
        <v>816</v>
      </c>
      <c r="D42" s="53">
        <v>7209.6207800000002</v>
      </c>
      <c r="E42" s="53">
        <v>7408.4741400000003</v>
      </c>
      <c r="F42" s="172">
        <v>2.7581667062383273E-2</v>
      </c>
    </row>
    <row r="43" spans="1:6" x14ac:dyDescent="0.25">
      <c r="A43" s="1"/>
      <c r="B43" s="145" t="s">
        <v>95</v>
      </c>
      <c r="C43" s="145" t="s">
        <v>817</v>
      </c>
      <c r="D43" s="53">
        <v>7526.48</v>
      </c>
      <c r="E43" s="53">
        <v>7533.2128899999998</v>
      </c>
      <c r="F43" s="172">
        <v>8.9456027253111679E-4</v>
      </c>
    </row>
    <row r="44" spans="1:6" x14ac:dyDescent="0.25">
      <c r="A44" s="1"/>
      <c r="B44" s="145" t="s">
        <v>95</v>
      </c>
      <c r="C44" s="145" t="s">
        <v>818</v>
      </c>
      <c r="D44" s="53">
        <v>7517.41</v>
      </c>
      <c r="E44" s="53">
        <v>7548.9147999999996</v>
      </c>
      <c r="F44" s="172">
        <v>4.1909114974439336E-3</v>
      </c>
    </row>
    <row r="45" spans="1:6" x14ac:dyDescent="0.25">
      <c r="A45" s="1"/>
      <c r="B45" s="145" t="s">
        <v>95</v>
      </c>
      <c r="C45" s="145" t="s">
        <v>819</v>
      </c>
      <c r="D45" s="53">
        <v>7550.88</v>
      </c>
      <c r="E45" s="53">
        <v>7508.18019</v>
      </c>
      <c r="F45" s="172">
        <v>-5.6549448541097199E-3</v>
      </c>
    </row>
    <row r="46" spans="1:6" x14ac:dyDescent="0.25">
      <c r="A46" s="1"/>
      <c r="B46" s="145" t="s">
        <v>95</v>
      </c>
      <c r="C46" s="145" t="s">
        <v>820</v>
      </c>
      <c r="D46" s="53">
        <v>7528.08</v>
      </c>
      <c r="E46" s="53">
        <v>7514.8616499999998</v>
      </c>
      <c r="F46" s="172">
        <v>-1.755872679355161E-3</v>
      </c>
    </row>
    <row r="47" spans="1:6" x14ac:dyDescent="0.25">
      <c r="A47" s="1"/>
      <c r="B47" s="145" t="s">
        <v>95</v>
      </c>
      <c r="C47" s="145" t="s">
        <v>821</v>
      </c>
      <c r="D47" s="53">
        <v>7434.8</v>
      </c>
      <c r="E47" s="53">
        <v>7481.8832199999997</v>
      </c>
      <c r="F47" s="172">
        <v>6.3328159466293646E-3</v>
      </c>
    </row>
    <row r="48" spans="1:6" x14ac:dyDescent="0.25">
      <c r="A48" s="1"/>
      <c r="B48" s="145" t="s">
        <v>95</v>
      </c>
      <c r="C48" s="145" t="s">
        <v>822</v>
      </c>
      <c r="D48" s="53">
        <v>7375.74</v>
      </c>
      <c r="E48" s="53">
        <v>7397.6241900000005</v>
      </c>
      <c r="F48" s="172">
        <v>2.9670500858218971E-3</v>
      </c>
    </row>
    <row r="49" spans="1:6" x14ac:dyDescent="0.25">
      <c r="A49" s="1"/>
      <c r="B49" s="145" t="s">
        <v>95</v>
      </c>
      <c r="C49" s="145" t="s">
        <v>823</v>
      </c>
      <c r="D49" s="53">
        <v>7274.4</v>
      </c>
      <c r="E49" s="53">
        <v>7342.8323600000003</v>
      </c>
      <c r="F49" s="172">
        <v>9.4072858242604217E-3</v>
      </c>
    </row>
    <row r="50" spans="1:6" x14ac:dyDescent="0.25">
      <c r="A50" s="1"/>
      <c r="B50" s="145" t="s">
        <v>95</v>
      </c>
      <c r="C50" s="145" t="s">
        <v>824</v>
      </c>
      <c r="D50" s="53">
        <v>7236.7</v>
      </c>
      <c r="E50" s="53">
        <v>7377.8624300000001</v>
      </c>
      <c r="F50" s="172">
        <v>1.9506464272389352E-2</v>
      </c>
    </row>
    <row r="51" spans="1:6" x14ac:dyDescent="0.25">
      <c r="A51" s="1"/>
      <c r="B51" s="145" t="s">
        <v>95</v>
      </c>
      <c r="C51" s="145" t="s">
        <v>825</v>
      </c>
      <c r="D51" s="53">
        <v>7219.9</v>
      </c>
      <c r="E51" s="53">
        <v>7234.2364200000002</v>
      </c>
      <c r="F51" s="172">
        <v>1.985681242122467E-3</v>
      </c>
    </row>
    <row r="52" spans="1:6" x14ac:dyDescent="0.25">
      <c r="A52" s="1"/>
      <c r="B52" s="145" t="s">
        <v>95</v>
      </c>
      <c r="C52" s="145" t="s">
        <v>826</v>
      </c>
      <c r="D52" s="53">
        <v>6862.71</v>
      </c>
      <c r="E52" s="53">
        <v>7020.2827600000001</v>
      </c>
      <c r="F52" s="172">
        <v>2.2960719599108805E-2</v>
      </c>
    </row>
    <row r="53" spans="1:6" x14ac:dyDescent="0.25">
      <c r="A53" s="1"/>
      <c r="B53" s="145" t="s">
        <v>95</v>
      </c>
      <c r="C53" s="145" t="s">
        <v>827</v>
      </c>
      <c r="D53" s="53">
        <v>6656.32</v>
      </c>
      <c r="E53" s="53">
        <v>6835.28521</v>
      </c>
      <c r="F53" s="172">
        <v>2.6886509362530647E-2</v>
      </c>
    </row>
    <row r="54" spans="1:6" x14ac:dyDescent="0.25">
      <c r="A54" s="1"/>
      <c r="B54" s="145" t="s">
        <v>828</v>
      </c>
      <c r="C54" s="145" t="s">
        <v>96</v>
      </c>
      <c r="D54" s="53">
        <v>6601.3</v>
      </c>
      <c r="E54" s="53">
        <v>6653.0932000000003</v>
      </c>
      <c r="F54" s="172">
        <v>7.8459091391089638E-3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9" width="12" customWidth="1"/>
  </cols>
  <sheetData>
    <row r="1" spans="1:65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25">
      <c r="A5" s="1"/>
      <c r="B5" s="196" t="s">
        <v>2756</v>
      </c>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97"/>
      <c r="FP5" s="197"/>
      <c r="FQ5" s="197"/>
      <c r="FR5" s="197"/>
      <c r="FS5" s="197"/>
      <c r="FT5" s="197"/>
      <c r="FU5" s="197"/>
      <c r="FV5" s="197"/>
      <c r="FW5" s="197"/>
      <c r="FX5" s="197"/>
      <c r="FY5" s="197"/>
      <c r="FZ5" s="197"/>
      <c r="GA5" s="197"/>
      <c r="GB5" s="197"/>
      <c r="GC5" s="197"/>
      <c r="GD5" s="197"/>
      <c r="GE5" s="197"/>
      <c r="GF5" s="197"/>
      <c r="GG5" s="197"/>
      <c r="GH5" s="197"/>
      <c r="GI5" s="197"/>
      <c r="GJ5" s="197"/>
      <c r="GK5" s="197"/>
      <c r="GL5" s="197"/>
      <c r="GM5" s="197"/>
      <c r="GN5" s="197"/>
      <c r="GO5" s="197"/>
      <c r="GP5" s="197"/>
      <c r="GQ5" s="197"/>
      <c r="GR5" s="197"/>
      <c r="GS5" s="197"/>
      <c r="GT5" s="197"/>
      <c r="GU5" s="197"/>
      <c r="GV5" s="197"/>
      <c r="GW5" s="197"/>
      <c r="GX5" s="197"/>
      <c r="GY5" s="197"/>
      <c r="GZ5" s="197"/>
      <c r="HA5" s="197"/>
      <c r="HB5" s="197"/>
      <c r="HC5" s="197"/>
      <c r="HD5" s="197"/>
      <c r="HE5" s="197"/>
      <c r="HF5" s="197"/>
      <c r="HG5" s="197"/>
      <c r="HH5" s="197"/>
      <c r="HI5" s="197"/>
      <c r="HJ5" s="197"/>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c r="IW5" s="197"/>
      <c r="IX5" s="197"/>
      <c r="IY5" s="197"/>
      <c r="IZ5" s="197"/>
      <c r="JA5" s="197"/>
      <c r="JB5" s="197"/>
      <c r="JC5" s="197"/>
      <c r="JD5" s="197"/>
      <c r="JE5" s="197"/>
      <c r="JF5" s="197"/>
      <c r="JG5" s="197"/>
      <c r="JH5" s="197"/>
      <c r="JI5" s="197"/>
      <c r="JJ5" s="197"/>
      <c r="JK5" s="197"/>
      <c r="JL5" s="197"/>
      <c r="JM5" s="197"/>
      <c r="JN5" s="197"/>
      <c r="JO5" s="197"/>
      <c r="JP5" s="197"/>
      <c r="JQ5" s="197"/>
      <c r="JR5" s="197"/>
      <c r="JS5" s="197"/>
      <c r="JT5" s="197"/>
      <c r="JU5" s="197"/>
      <c r="JV5" s="197"/>
      <c r="JW5" s="197"/>
      <c r="JX5" s="197"/>
      <c r="JY5" s="197"/>
      <c r="JZ5" s="197"/>
      <c r="KA5" s="197"/>
      <c r="KB5" s="197"/>
      <c r="KC5" s="197"/>
      <c r="KD5" s="197"/>
      <c r="KE5" s="197"/>
      <c r="KF5" s="197"/>
      <c r="KG5" s="197"/>
      <c r="KH5" s="197"/>
      <c r="KI5" s="197"/>
      <c r="KJ5" s="197"/>
      <c r="KK5" s="197"/>
      <c r="KL5" s="197"/>
      <c r="KM5" s="197"/>
      <c r="KN5" s="197"/>
      <c r="KO5" s="197"/>
      <c r="KP5" s="197"/>
      <c r="KQ5" s="197"/>
      <c r="KR5" s="197"/>
      <c r="KS5" s="197"/>
      <c r="KT5" s="197"/>
      <c r="KU5" s="197"/>
      <c r="KV5" s="197"/>
      <c r="KW5" s="197"/>
      <c r="KX5" s="197"/>
      <c r="KY5" s="197"/>
      <c r="KZ5" s="197"/>
      <c r="LA5" s="197"/>
      <c r="LB5" s="197"/>
      <c r="LC5" s="197"/>
      <c r="LD5" s="197"/>
      <c r="LE5" s="197"/>
      <c r="LF5" s="197"/>
      <c r="LG5" s="197"/>
      <c r="LH5" s="197"/>
      <c r="LI5" s="197"/>
      <c r="LJ5" s="197"/>
      <c r="LK5" s="197"/>
      <c r="LL5" s="197"/>
      <c r="LM5" s="197"/>
      <c r="LN5" s="197"/>
      <c r="LO5" s="197"/>
      <c r="LP5" s="197"/>
      <c r="LQ5" s="197"/>
      <c r="LR5" s="197"/>
      <c r="LS5" s="197"/>
      <c r="LT5" s="197"/>
      <c r="LU5" s="197"/>
      <c r="LV5" s="197"/>
      <c r="LW5" s="197"/>
      <c r="LX5" s="197"/>
      <c r="LY5" s="197"/>
      <c r="LZ5" s="197"/>
      <c r="MA5" s="197"/>
      <c r="MB5" s="197"/>
      <c r="MC5" s="197"/>
      <c r="MD5" s="197"/>
      <c r="ME5" s="197"/>
      <c r="MF5" s="197"/>
      <c r="MG5" s="197"/>
      <c r="MH5" s="197"/>
      <c r="MI5" s="197"/>
      <c r="MJ5" s="197"/>
      <c r="MK5" s="197"/>
      <c r="ML5" s="197"/>
      <c r="MM5" s="197"/>
      <c r="MN5" s="197"/>
      <c r="MO5" s="197"/>
      <c r="MP5" s="197"/>
      <c r="MQ5" s="197"/>
      <c r="MR5" s="197"/>
      <c r="MS5" s="197"/>
      <c r="MT5" s="197"/>
      <c r="MU5" s="197"/>
      <c r="MV5" s="197"/>
      <c r="MW5" s="197"/>
      <c r="MX5" s="197"/>
      <c r="MY5" s="197"/>
      <c r="MZ5" s="197"/>
      <c r="NA5" s="197"/>
      <c r="NB5" s="197"/>
      <c r="NC5" s="197"/>
      <c r="ND5" s="197"/>
      <c r="NE5" s="197"/>
      <c r="NF5" s="197"/>
      <c r="NG5" s="197"/>
      <c r="NH5" s="197"/>
      <c r="NI5" s="197"/>
      <c r="NJ5" s="197"/>
      <c r="NK5" s="197"/>
      <c r="NL5" s="197"/>
      <c r="NM5" s="197"/>
      <c r="NN5" s="197"/>
      <c r="NO5" s="197"/>
      <c r="NP5" s="197"/>
      <c r="NQ5" s="197"/>
      <c r="NR5" s="197"/>
      <c r="NS5" s="197"/>
      <c r="NT5" s="197"/>
      <c r="NU5" s="197"/>
      <c r="NV5" s="197"/>
      <c r="NW5" s="197"/>
      <c r="NX5" s="197"/>
      <c r="NY5" s="197"/>
      <c r="NZ5" s="197"/>
      <c r="OA5" s="197"/>
      <c r="OB5" s="197"/>
      <c r="OC5" s="197"/>
      <c r="OD5" s="197"/>
      <c r="OE5" s="197"/>
      <c r="OF5" s="197"/>
      <c r="OG5" s="197"/>
      <c r="OH5" s="197"/>
      <c r="OI5" s="197"/>
      <c r="OJ5" s="197"/>
      <c r="OK5" s="197"/>
      <c r="OL5" s="197"/>
      <c r="OM5" s="197"/>
      <c r="ON5" s="197"/>
      <c r="OO5" s="197"/>
      <c r="OP5" s="197"/>
      <c r="OQ5" s="197"/>
      <c r="OR5" s="197"/>
      <c r="OS5" s="197"/>
      <c r="OT5" s="197"/>
      <c r="OU5" s="197"/>
      <c r="OV5" s="197"/>
      <c r="OW5" s="197"/>
      <c r="OX5" s="197"/>
      <c r="OY5" s="197"/>
      <c r="OZ5" s="197"/>
      <c r="PA5" s="197"/>
      <c r="PB5" s="197"/>
      <c r="PC5" s="197"/>
      <c r="PD5" s="197"/>
      <c r="PE5" s="197"/>
      <c r="PF5" s="197"/>
      <c r="PG5" s="197"/>
      <c r="PH5" s="197"/>
      <c r="PI5" s="197"/>
      <c r="PJ5" s="197"/>
      <c r="PK5" s="197"/>
      <c r="PL5" s="197"/>
      <c r="PM5" s="197"/>
      <c r="PN5" s="197"/>
      <c r="PO5" s="197"/>
      <c r="PP5" s="197"/>
      <c r="PQ5" s="197"/>
      <c r="PR5" s="197"/>
      <c r="PS5" s="197"/>
      <c r="PT5" s="197"/>
      <c r="PU5" s="197"/>
      <c r="PV5" s="197"/>
      <c r="PW5" s="197"/>
      <c r="PX5" s="197"/>
      <c r="PY5" s="197"/>
      <c r="PZ5" s="197"/>
      <c r="QA5" s="197"/>
      <c r="QB5" s="197"/>
      <c r="QC5" s="197"/>
      <c r="QD5" s="197"/>
      <c r="QE5" s="197"/>
      <c r="QF5" s="197"/>
      <c r="QG5" s="197"/>
      <c r="QH5" s="197"/>
      <c r="QI5" s="197"/>
      <c r="QJ5" s="197"/>
      <c r="QK5" s="197"/>
      <c r="QL5" s="197"/>
      <c r="QM5" s="197"/>
      <c r="QN5" s="197"/>
      <c r="QO5" s="197"/>
      <c r="QP5" s="197"/>
      <c r="QQ5" s="197"/>
      <c r="QR5" s="197"/>
      <c r="QS5" s="197"/>
      <c r="QT5" s="197"/>
      <c r="QU5" s="197"/>
      <c r="QV5" s="197"/>
      <c r="QW5" s="197"/>
      <c r="QX5" s="197"/>
      <c r="QY5" s="197"/>
      <c r="QZ5" s="197"/>
      <c r="RA5" s="197"/>
      <c r="RB5" s="197"/>
      <c r="RC5" s="197"/>
      <c r="RD5" s="197"/>
      <c r="RE5" s="197"/>
      <c r="RF5" s="197"/>
      <c r="RG5" s="197"/>
      <c r="RH5" s="197"/>
      <c r="RI5" s="197"/>
      <c r="RJ5" s="197"/>
      <c r="RK5" s="197"/>
      <c r="RL5" s="197"/>
      <c r="RM5" s="197"/>
      <c r="RN5" s="197"/>
      <c r="RO5" s="197"/>
      <c r="RP5" s="197"/>
      <c r="RQ5" s="197"/>
      <c r="RR5" s="197"/>
      <c r="RS5" s="197"/>
      <c r="RT5" s="197"/>
      <c r="RU5" s="197"/>
      <c r="RV5" s="197"/>
      <c r="RW5" s="197"/>
      <c r="RX5" s="197"/>
      <c r="RY5" s="197"/>
      <c r="RZ5" s="197"/>
      <c r="SA5" s="197"/>
      <c r="SB5" s="197"/>
      <c r="SC5" s="197"/>
      <c r="SD5" s="197"/>
      <c r="SE5" s="197"/>
      <c r="SF5" s="197"/>
      <c r="SG5" s="197"/>
      <c r="SH5" s="197"/>
      <c r="SI5" s="197"/>
      <c r="SJ5" s="197"/>
      <c r="SK5" s="197"/>
      <c r="SL5" s="197"/>
      <c r="SM5" s="197"/>
      <c r="SN5" s="197"/>
      <c r="SO5" s="197"/>
      <c r="SP5" s="197"/>
      <c r="SQ5" s="197"/>
      <c r="SR5" s="197"/>
      <c r="SS5" s="197"/>
      <c r="ST5" s="197"/>
      <c r="SU5" s="197"/>
      <c r="SV5" s="197"/>
      <c r="SW5" s="197"/>
      <c r="SX5" s="197"/>
      <c r="SY5" s="197"/>
      <c r="SZ5" s="197"/>
      <c r="TA5" s="197"/>
      <c r="TB5" s="197"/>
      <c r="TC5" s="197"/>
      <c r="TD5" s="197"/>
      <c r="TE5" s="197"/>
      <c r="TF5" s="197"/>
      <c r="TG5" s="197"/>
      <c r="TH5" s="197"/>
      <c r="TI5" s="197"/>
      <c r="TJ5" s="197"/>
      <c r="TK5" s="197"/>
      <c r="TL5" s="197"/>
      <c r="TM5" s="197"/>
      <c r="TN5" s="197"/>
      <c r="TO5" s="197"/>
      <c r="TP5" s="197"/>
      <c r="TQ5" s="197"/>
      <c r="TR5" s="197"/>
      <c r="TS5" s="197"/>
      <c r="TT5" s="197"/>
      <c r="TU5" s="197"/>
      <c r="TV5" s="197"/>
      <c r="TW5" s="197"/>
      <c r="TX5" s="197"/>
      <c r="TY5" s="197"/>
      <c r="TZ5" s="197"/>
      <c r="UA5" s="197"/>
      <c r="UB5" s="197"/>
      <c r="UC5" s="197"/>
      <c r="UD5" s="197"/>
      <c r="UE5" s="197"/>
      <c r="UF5" s="197"/>
      <c r="UG5" s="197"/>
      <c r="UH5" s="197"/>
      <c r="UI5" s="197"/>
      <c r="UJ5" s="197"/>
      <c r="UK5" s="197"/>
      <c r="UL5" s="197"/>
      <c r="UM5" s="197"/>
      <c r="UN5" s="197"/>
      <c r="UO5" s="197"/>
      <c r="UP5" s="197"/>
      <c r="UQ5" s="197"/>
      <c r="UR5" s="197"/>
      <c r="US5" s="197"/>
      <c r="UT5" s="197"/>
      <c r="UU5" s="197"/>
      <c r="UV5" s="197"/>
      <c r="UW5" s="197"/>
      <c r="UX5" s="197"/>
      <c r="UY5" s="197"/>
      <c r="UZ5" s="197"/>
      <c r="VA5" s="197"/>
      <c r="VB5" s="197"/>
      <c r="VC5" s="197"/>
      <c r="VD5" s="197"/>
      <c r="VE5" s="197"/>
      <c r="VF5" s="197"/>
      <c r="VG5" s="197"/>
      <c r="VH5" s="197"/>
      <c r="VI5" s="197"/>
      <c r="VJ5" s="197"/>
      <c r="VK5" s="197"/>
      <c r="VL5" s="197"/>
      <c r="VM5" s="197"/>
      <c r="VN5" s="197"/>
      <c r="VO5" s="197"/>
      <c r="VP5" s="197"/>
      <c r="VQ5" s="197"/>
      <c r="VR5" s="197"/>
      <c r="VS5" s="197"/>
      <c r="VT5" s="197"/>
      <c r="VU5" s="197"/>
      <c r="VV5" s="197"/>
      <c r="VW5" s="197"/>
      <c r="VX5" s="197"/>
      <c r="VY5" s="197"/>
      <c r="VZ5" s="197"/>
      <c r="WA5" s="197"/>
      <c r="WB5" s="197"/>
      <c r="WC5" s="197"/>
      <c r="WD5" s="197"/>
      <c r="WE5" s="197"/>
      <c r="WF5" s="197"/>
      <c r="WG5" s="197"/>
      <c r="WH5" s="197"/>
      <c r="WI5" s="197"/>
      <c r="WJ5" s="197"/>
      <c r="WK5" s="197"/>
      <c r="WL5" s="197"/>
      <c r="WM5" s="197"/>
      <c r="WN5" s="197"/>
      <c r="WO5" s="197"/>
      <c r="WP5" s="197"/>
      <c r="WQ5" s="197"/>
      <c r="WR5" s="197"/>
      <c r="WS5" s="197"/>
      <c r="WT5" s="197"/>
      <c r="WU5" s="197"/>
      <c r="WV5" s="197"/>
      <c r="WW5" s="197"/>
      <c r="WX5" s="197"/>
      <c r="WY5" s="197"/>
      <c r="WZ5" s="197"/>
      <c r="XA5" s="197"/>
      <c r="XB5" s="197"/>
      <c r="XC5" s="197"/>
      <c r="XD5" s="197"/>
      <c r="XE5" s="197"/>
      <c r="XF5" s="197"/>
      <c r="XG5" s="197"/>
      <c r="XH5" s="197"/>
      <c r="XI5" s="197"/>
      <c r="XJ5" s="197"/>
      <c r="XK5" s="197"/>
      <c r="XL5" s="197"/>
      <c r="XM5" s="197"/>
      <c r="XN5" s="197"/>
      <c r="XO5" s="197"/>
      <c r="XP5" s="197"/>
      <c r="XQ5" s="197"/>
      <c r="XR5" s="197"/>
      <c r="XS5" s="197"/>
      <c r="XT5" s="197"/>
      <c r="XU5" s="197"/>
      <c r="XV5" s="197"/>
      <c r="XW5" s="197"/>
      <c r="XX5" s="197"/>
      <c r="XY5" s="197"/>
      <c r="XZ5" s="197"/>
      <c r="YA5" s="197"/>
      <c r="YB5" s="197"/>
      <c r="YC5" s="197"/>
      <c r="YD5" s="197"/>
      <c r="YE5" s="197"/>
      <c r="YF5" s="197"/>
      <c r="YG5" s="197"/>
      <c r="YH5" s="197"/>
      <c r="YI5" s="197"/>
    </row>
    <row r="6" spans="1:659" ht="20.100000000000001" customHeight="1" x14ac:dyDescent="0.25">
      <c r="A6" s="1"/>
      <c r="B6" s="195" t="s">
        <v>91</v>
      </c>
      <c r="C6" s="195" t="s">
        <v>556</v>
      </c>
      <c r="D6" s="223" t="s">
        <v>84</v>
      </c>
      <c r="E6" s="223"/>
      <c r="F6" s="223"/>
      <c r="G6" s="223"/>
      <c r="H6" s="223" t="s">
        <v>47</v>
      </c>
      <c r="I6" s="223"/>
      <c r="J6" s="223"/>
      <c r="K6" s="223"/>
      <c r="L6" s="223" t="s">
        <v>47</v>
      </c>
      <c r="M6" s="223"/>
      <c r="N6" s="223"/>
      <c r="O6" s="223"/>
      <c r="P6" s="223" t="s">
        <v>47</v>
      </c>
      <c r="Q6" s="223"/>
      <c r="R6" s="223"/>
      <c r="S6" s="223"/>
      <c r="T6" s="223" t="s">
        <v>47</v>
      </c>
      <c r="U6" s="223"/>
      <c r="V6" s="223"/>
      <c r="W6" s="223"/>
      <c r="X6" s="223" t="s">
        <v>134</v>
      </c>
      <c r="Y6" s="223"/>
      <c r="Z6" s="223"/>
      <c r="AA6" s="223"/>
      <c r="AB6" s="223" t="s">
        <v>134</v>
      </c>
      <c r="AC6" s="223"/>
      <c r="AD6" s="223"/>
      <c r="AE6" s="223"/>
      <c r="AF6" s="223" t="s">
        <v>171</v>
      </c>
      <c r="AG6" s="223"/>
      <c r="AH6" s="223"/>
      <c r="AI6" s="223"/>
      <c r="AJ6" s="223" t="s">
        <v>171</v>
      </c>
      <c r="AK6" s="223"/>
      <c r="AL6" s="223"/>
      <c r="AM6" s="223"/>
      <c r="AN6" s="223" t="s">
        <v>124</v>
      </c>
      <c r="AO6" s="223"/>
      <c r="AP6" s="223"/>
      <c r="AQ6" s="223"/>
      <c r="AR6" s="223" t="s">
        <v>124</v>
      </c>
      <c r="AS6" s="223"/>
      <c r="AT6" s="223"/>
      <c r="AU6" s="223"/>
      <c r="AV6" s="223" t="s">
        <v>124</v>
      </c>
      <c r="AW6" s="223"/>
      <c r="AX6" s="223"/>
      <c r="AY6" s="223"/>
      <c r="AZ6" s="223" t="s">
        <v>124</v>
      </c>
      <c r="BA6" s="223"/>
      <c r="BB6" s="223"/>
      <c r="BC6" s="223"/>
      <c r="BD6" s="223" t="s">
        <v>124</v>
      </c>
      <c r="BE6" s="223"/>
      <c r="BF6" s="223"/>
      <c r="BG6" s="223"/>
      <c r="BH6" s="223" t="s">
        <v>124</v>
      </c>
      <c r="BI6" s="223"/>
      <c r="BJ6" s="223"/>
      <c r="BK6" s="223"/>
      <c r="BL6" s="223" t="s">
        <v>124</v>
      </c>
      <c r="BM6" s="223"/>
      <c r="BN6" s="223"/>
      <c r="BO6" s="223"/>
      <c r="BP6" s="223" t="s">
        <v>124</v>
      </c>
      <c r="BQ6" s="223"/>
      <c r="BR6" s="223"/>
      <c r="BS6" s="223"/>
      <c r="BT6" s="223" t="s">
        <v>566</v>
      </c>
      <c r="BU6" s="223"/>
      <c r="BV6" s="223"/>
      <c r="BW6" s="223"/>
      <c r="BX6" s="223" t="s">
        <v>566</v>
      </c>
      <c r="BY6" s="223"/>
      <c r="BZ6" s="223"/>
      <c r="CA6" s="223"/>
      <c r="CB6" s="223" t="s">
        <v>566</v>
      </c>
      <c r="CC6" s="223"/>
      <c r="CD6" s="223"/>
      <c r="CE6" s="223"/>
      <c r="CF6" s="223" t="s">
        <v>566</v>
      </c>
      <c r="CG6" s="223"/>
      <c r="CH6" s="223"/>
      <c r="CI6" s="223"/>
      <c r="CJ6" s="223" t="s">
        <v>567</v>
      </c>
      <c r="CK6" s="223"/>
      <c r="CL6" s="223"/>
      <c r="CM6" s="223"/>
      <c r="CN6" s="223" t="s">
        <v>30</v>
      </c>
      <c r="CO6" s="223"/>
      <c r="CP6" s="223"/>
      <c r="CQ6" s="223"/>
      <c r="CR6" s="223" t="s">
        <v>30</v>
      </c>
      <c r="CS6" s="223"/>
      <c r="CT6" s="223"/>
      <c r="CU6" s="223"/>
      <c r="CV6" s="223" t="s">
        <v>30</v>
      </c>
      <c r="CW6" s="223"/>
      <c r="CX6" s="223"/>
      <c r="CY6" s="223"/>
      <c r="CZ6" s="223" t="s">
        <v>98</v>
      </c>
      <c r="DA6" s="223"/>
      <c r="DB6" s="223"/>
      <c r="DC6" s="223"/>
      <c r="DD6" s="223" t="s">
        <v>98</v>
      </c>
      <c r="DE6" s="223"/>
      <c r="DF6" s="223"/>
      <c r="DG6" s="223"/>
      <c r="DH6" s="223" t="s">
        <v>98</v>
      </c>
      <c r="DI6" s="223"/>
      <c r="DJ6" s="223"/>
      <c r="DK6" s="223"/>
      <c r="DL6" s="223" t="s">
        <v>98</v>
      </c>
      <c r="DM6" s="223"/>
      <c r="DN6" s="223"/>
      <c r="DO6" s="223"/>
      <c r="DP6" s="223" t="s">
        <v>98</v>
      </c>
      <c r="DQ6" s="223"/>
      <c r="DR6" s="223"/>
      <c r="DS6" s="223"/>
      <c r="DT6" s="223" t="s">
        <v>98</v>
      </c>
      <c r="DU6" s="223"/>
      <c r="DV6" s="223"/>
      <c r="DW6" s="223"/>
      <c r="DX6" s="223" t="s">
        <v>98</v>
      </c>
      <c r="DY6" s="223"/>
      <c r="DZ6" s="223"/>
      <c r="EA6" s="223"/>
      <c r="EB6" s="223" t="s">
        <v>568</v>
      </c>
      <c r="EC6" s="223"/>
      <c r="ED6" s="223"/>
      <c r="EE6" s="223"/>
      <c r="EF6" s="223" t="s">
        <v>569</v>
      </c>
      <c r="EG6" s="223"/>
      <c r="EH6" s="223"/>
      <c r="EI6" s="223"/>
      <c r="EJ6" s="223" t="s">
        <v>371</v>
      </c>
      <c r="EK6" s="223"/>
      <c r="EL6" s="223"/>
      <c r="EM6" s="223"/>
      <c r="EN6" s="223" t="s">
        <v>570</v>
      </c>
      <c r="EO6" s="223"/>
      <c r="EP6" s="223"/>
      <c r="EQ6" s="223"/>
      <c r="ER6" s="223" t="s">
        <v>570</v>
      </c>
      <c r="ES6" s="223"/>
      <c r="ET6" s="223"/>
      <c r="EU6" s="223"/>
      <c r="EV6" s="223" t="s">
        <v>571</v>
      </c>
      <c r="EW6" s="223"/>
      <c r="EX6" s="223"/>
      <c r="EY6" s="223"/>
      <c r="EZ6" s="223" t="s">
        <v>571</v>
      </c>
      <c r="FA6" s="223"/>
      <c r="FB6" s="223"/>
      <c r="FC6" s="223"/>
      <c r="FD6" s="223" t="s">
        <v>572</v>
      </c>
      <c r="FE6" s="223"/>
      <c r="FF6" s="223"/>
      <c r="FG6" s="223"/>
      <c r="FH6" s="223" t="s">
        <v>249</v>
      </c>
      <c r="FI6" s="223"/>
      <c r="FJ6" s="223"/>
      <c r="FK6" s="223"/>
      <c r="FL6" s="223" t="s">
        <v>249</v>
      </c>
      <c r="FM6" s="223"/>
      <c r="FN6" s="223"/>
      <c r="FO6" s="223"/>
      <c r="FP6" s="223" t="s">
        <v>573</v>
      </c>
      <c r="FQ6" s="223"/>
      <c r="FR6" s="223"/>
      <c r="FS6" s="223"/>
      <c r="FT6" s="223" t="s">
        <v>574</v>
      </c>
      <c r="FU6" s="223"/>
      <c r="FV6" s="223"/>
      <c r="FW6" s="223"/>
      <c r="FX6" s="223" t="s">
        <v>328</v>
      </c>
      <c r="FY6" s="223"/>
      <c r="FZ6" s="223"/>
      <c r="GA6" s="223"/>
      <c r="GB6" s="223" t="s">
        <v>121</v>
      </c>
      <c r="GC6" s="223"/>
      <c r="GD6" s="223"/>
      <c r="GE6" s="223"/>
      <c r="GF6" s="223" t="s">
        <v>121</v>
      </c>
      <c r="GG6" s="223"/>
      <c r="GH6" s="223"/>
      <c r="GI6" s="223"/>
      <c r="GJ6" s="223" t="s">
        <v>121</v>
      </c>
      <c r="GK6" s="223"/>
      <c r="GL6" s="223"/>
      <c r="GM6" s="223"/>
      <c r="GN6" s="223" t="s">
        <v>73</v>
      </c>
      <c r="GO6" s="223"/>
      <c r="GP6" s="223"/>
      <c r="GQ6" s="223"/>
      <c r="GR6" s="223" t="s">
        <v>73</v>
      </c>
      <c r="GS6" s="223"/>
      <c r="GT6" s="223"/>
      <c r="GU6" s="223"/>
      <c r="GV6" s="223" t="s">
        <v>73</v>
      </c>
      <c r="GW6" s="223"/>
      <c r="GX6" s="223"/>
      <c r="GY6" s="223"/>
      <c r="GZ6" s="223" t="s">
        <v>73</v>
      </c>
      <c r="HA6" s="223"/>
      <c r="HB6" s="223"/>
      <c r="HC6" s="223"/>
      <c r="HD6" s="223" t="s">
        <v>73</v>
      </c>
      <c r="HE6" s="223"/>
      <c r="HF6" s="223"/>
      <c r="HG6" s="223"/>
      <c r="HH6" s="223" t="s">
        <v>73</v>
      </c>
      <c r="HI6" s="223"/>
      <c r="HJ6" s="223"/>
      <c r="HK6" s="223"/>
      <c r="HL6" s="223" t="s">
        <v>73</v>
      </c>
      <c r="HM6" s="223"/>
      <c r="HN6" s="223"/>
      <c r="HO6" s="223"/>
      <c r="HP6" s="223" t="s">
        <v>73</v>
      </c>
      <c r="HQ6" s="223"/>
      <c r="HR6" s="223"/>
      <c r="HS6" s="223"/>
      <c r="HT6" s="223" t="s">
        <v>575</v>
      </c>
      <c r="HU6" s="223"/>
      <c r="HV6" s="223"/>
      <c r="HW6" s="223"/>
      <c r="HX6" s="223" t="s">
        <v>575</v>
      </c>
      <c r="HY6" s="223"/>
      <c r="HZ6" s="223"/>
      <c r="IA6" s="223"/>
      <c r="IB6" s="223" t="s">
        <v>576</v>
      </c>
      <c r="IC6" s="223"/>
      <c r="ID6" s="223"/>
      <c r="IE6" s="223"/>
      <c r="IF6" s="223" t="s">
        <v>106</v>
      </c>
      <c r="IG6" s="223"/>
      <c r="IH6" s="223"/>
      <c r="II6" s="223"/>
      <c r="IJ6" s="223" t="s">
        <v>106</v>
      </c>
      <c r="IK6" s="223"/>
      <c r="IL6" s="223"/>
      <c r="IM6" s="223"/>
      <c r="IN6" s="223" t="s">
        <v>106</v>
      </c>
      <c r="IO6" s="223"/>
      <c r="IP6" s="223"/>
      <c r="IQ6" s="223"/>
      <c r="IR6" s="223" t="s">
        <v>113</v>
      </c>
      <c r="IS6" s="223"/>
      <c r="IT6" s="223"/>
      <c r="IU6" s="223"/>
      <c r="IV6" s="223" t="s">
        <v>113</v>
      </c>
      <c r="IW6" s="223"/>
      <c r="IX6" s="223"/>
      <c r="IY6" s="223"/>
      <c r="IZ6" s="223" t="s">
        <v>113</v>
      </c>
      <c r="JA6" s="223"/>
      <c r="JB6" s="223"/>
      <c r="JC6" s="223"/>
      <c r="JD6" s="223" t="s">
        <v>113</v>
      </c>
      <c r="JE6" s="223"/>
      <c r="JF6" s="223"/>
      <c r="JG6" s="223"/>
      <c r="JH6" s="223" t="s">
        <v>113</v>
      </c>
      <c r="JI6" s="223"/>
      <c r="JJ6" s="223"/>
      <c r="JK6" s="223"/>
      <c r="JL6" s="223" t="s">
        <v>113</v>
      </c>
      <c r="JM6" s="223"/>
      <c r="JN6" s="223"/>
      <c r="JO6" s="223"/>
      <c r="JP6" s="223" t="s">
        <v>113</v>
      </c>
      <c r="JQ6" s="223"/>
      <c r="JR6" s="223"/>
      <c r="JS6" s="223"/>
      <c r="JT6" s="223" t="s">
        <v>113</v>
      </c>
      <c r="JU6" s="223"/>
      <c r="JV6" s="223"/>
      <c r="JW6" s="223"/>
      <c r="JX6" s="223" t="s">
        <v>113</v>
      </c>
      <c r="JY6" s="223"/>
      <c r="JZ6" s="223"/>
      <c r="KA6" s="223"/>
      <c r="KB6" s="223" t="s">
        <v>113</v>
      </c>
      <c r="KC6" s="223"/>
      <c r="KD6" s="223"/>
      <c r="KE6" s="223"/>
      <c r="KF6" s="223" t="s">
        <v>113</v>
      </c>
      <c r="KG6" s="223"/>
      <c r="KH6" s="223"/>
      <c r="KI6" s="223"/>
      <c r="KJ6" s="223" t="s">
        <v>113</v>
      </c>
      <c r="KK6" s="223"/>
      <c r="KL6" s="223"/>
      <c r="KM6" s="223"/>
      <c r="KN6" s="223" t="s">
        <v>113</v>
      </c>
      <c r="KO6" s="223"/>
      <c r="KP6" s="223"/>
      <c r="KQ6" s="223"/>
      <c r="KR6" s="223" t="s">
        <v>113</v>
      </c>
      <c r="KS6" s="223"/>
      <c r="KT6" s="223"/>
      <c r="KU6" s="223"/>
      <c r="KV6" s="223" t="s">
        <v>577</v>
      </c>
      <c r="KW6" s="223"/>
      <c r="KX6" s="223"/>
      <c r="KY6" s="223"/>
      <c r="KZ6" s="223" t="s">
        <v>577</v>
      </c>
      <c r="LA6" s="223"/>
      <c r="LB6" s="223"/>
      <c r="LC6" s="223"/>
      <c r="LD6" s="223" t="s">
        <v>578</v>
      </c>
      <c r="LE6" s="223"/>
      <c r="LF6" s="223"/>
      <c r="LG6" s="223"/>
      <c r="LH6" s="223" t="s">
        <v>149</v>
      </c>
      <c r="LI6" s="223"/>
      <c r="LJ6" s="223"/>
      <c r="LK6" s="223"/>
      <c r="LL6" s="223" t="s">
        <v>149</v>
      </c>
      <c r="LM6" s="223"/>
      <c r="LN6" s="223"/>
      <c r="LO6" s="223"/>
      <c r="LP6" s="223" t="s">
        <v>149</v>
      </c>
      <c r="LQ6" s="223"/>
      <c r="LR6" s="223"/>
      <c r="LS6" s="223"/>
      <c r="LT6" s="223" t="s">
        <v>149</v>
      </c>
      <c r="LU6" s="223"/>
      <c r="LV6" s="223"/>
      <c r="LW6" s="223"/>
      <c r="LX6" s="223" t="s">
        <v>149</v>
      </c>
      <c r="LY6" s="223"/>
      <c r="LZ6" s="223"/>
      <c r="MA6" s="223"/>
      <c r="MB6" s="223" t="s">
        <v>149</v>
      </c>
      <c r="MC6" s="223"/>
      <c r="MD6" s="223"/>
      <c r="ME6" s="223"/>
      <c r="MF6" s="223" t="s">
        <v>149</v>
      </c>
      <c r="MG6" s="223"/>
      <c r="MH6" s="223"/>
      <c r="MI6" s="223"/>
      <c r="MJ6" s="223" t="s">
        <v>149</v>
      </c>
      <c r="MK6" s="223"/>
      <c r="ML6" s="223"/>
      <c r="MM6" s="223"/>
      <c r="MN6" s="223" t="s">
        <v>149</v>
      </c>
      <c r="MO6" s="223"/>
      <c r="MP6" s="223"/>
      <c r="MQ6" s="223"/>
      <c r="MR6" s="223" t="s">
        <v>149</v>
      </c>
      <c r="MS6" s="223"/>
      <c r="MT6" s="223"/>
      <c r="MU6" s="223"/>
      <c r="MV6" s="223" t="s">
        <v>149</v>
      </c>
      <c r="MW6" s="223"/>
      <c r="MX6" s="223"/>
      <c r="MY6" s="223"/>
      <c r="MZ6" s="223" t="s">
        <v>149</v>
      </c>
      <c r="NA6" s="223"/>
      <c r="NB6" s="223"/>
      <c r="NC6" s="223"/>
      <c r="ND6" s="223" t="s">
        <v>160</v>
      </c>
      <c r="NE6" s="223"/>
      <c r="NF6" s="223"/>
      <c r="NG6" s="223"/>
      <c r="NH6" s="223" t="s">
        <v>160</v>
      </c>
      <c r="NI6" s="223"/>
      <c r="NJ6" s="223"/>
      <c r="NK6" s="223"/>
      <c r="NL6" s="223" t="s">
        <v>160</v>
      </c>
      <c r="NM6" s="223"/>
      <c r="NN6" s="223"/>
      <c r="NO6" s="223"/>
      <c r="NP6" s="223" t="s">
        <v>160</v>
      </c>
      <c r="NQ6" s="223"/>
      <c r="NR6" s="223"/>
      <c r="NS6" s="223"/>
      <c r="NT6" s="223" t="s">
        <v>167</v>
      </c>
      <c r="NU6" s="223"/>
      <c r="NV6" s="223"/>
      <c r="NW6" s="223"/>
      <c r="NX6" s="223" t="s">
        <v>167</v>
      </c>
      <c r="NY6" s="223"/>
      <c r="NZ6" s="223"/>
      <c r="OA6" s="223"/>
      <c r="OB6" s="223" t="s">
        <v>579</v>
      </c>
      <c r="OC6" s="223"/>
      <c r="OD6" s="223"/>
      <c r="OE6" s="223"/>
      <c r="OF6" s="223" t="s">
        <v>580</v>
      </c>
      <c r="OG6" s="223"/>
      <c r="OH6" s="223"/>
      <c r="OI6" s="223"/>
      <c r="OJ6" s="223" t="s">
        <v>581</v>
      </c>
      <c r="OK6" s="223"/>
      <c r="OL6" s="223"/>
      <c r="OM6" s="223"/>
      <c r="ON6" s="223" t="s">
        <v>582</v>
      </c>
      <c r="OO6" s="223"/>
      <c r="OP6" s="223"/>
      <c r="OQ6" s="223"/>
      <c r="OR6" s="223" t="s">
        <v>583</v>
      </c>
      <c r="OS6" s="223"/>
      <c r="OT6" s="223"/>
      <c r="OU6" s="223"/>
      <c r="OV6" s="223" t="s">
        <v>584</v>
      </c>
      <c r="OW6" s="223"/>
      <c r="OX6" s="223"/>
      <c r="OY6" s="223"/>
      <c r="OZ6" s="223" t="s">
        <v>585</v>
      </c>
      <c r="PA6" s="223"/>
      <c r="PB6" s="223"/>
      <c r="PC6" s="223"/>
      <c r="PD6" s="223" t="s">
        <v>134</v>
      </c>
      <c r="PE6" s="223"/>
      <c r="PF6" s="223"/>
      <c r="PG6" s="223"/>
      <c r="PH6" s="223" t="s">
        <v>134</v>
      </c>
      <c r="PI6" s="223"/>
      <c r="PJ6" s="223"/>
      <c r="PK6" s="223"/>
      <c r="PL6" s="223" t="s">
        <v>124</v>
      </c>
      <c r="PM6" s="223"/>
      <c r="PN6" s="223"/>
      <c r="PO6" s="223"/>
      <c r="PP6" s="223" t="s">
        <v>568</v>
      </c>
      <c r="PQ6" s="223"/>
      <c r="PR6" s="223"/>
      <c r="PS6" s="223"/>
      <c r="PT6" s="223" t="s">
        <v>586</v>
      </c>
      <c r="PU6" s="223"/>
      <c r="PV6" s="223"/>
      <c r="PW6" s="223"/>
      <c r="PX6" s="223" t="s">
        <v>587</v>
      </c>
      <c r="PY6" s="223"/>
      <c r="PZ6" s="223"/>
      <c r="QA6" s="223"/>
      <c r="QB6" s="223" t="s">
        <v>588</v>
      </c>
      <c r="QC6" s="223"/>
      <c r="QD6" s="223"/>
      <c r="QE6" s="223"/>
      <c r="QF6" s="223" t="s">
        <v>589</v>
      </c>
      <c r="QG6" s="223"/>
      <c r="QH6" s="223"/>
      <c r="QI6" s="223"/>
      <c r="QJ6" s="223" t="s">
        <v>53</v>
      </c>
      <c r="QK6" s="223"/>
      <c r="QL6" s="223"/>
      <c r="QM6" s="223"/>
      <c r="QN6" s="223" t="s">
        <v>590</v>
      </c>
      <c r="QO6" s="223"/>
      <c r="QP6" s="223"/>
      <c r="QQ6" s="223"/>
      <c r="QR6" s="223" t="s">
        <v>591</v>
      </c>
      <c r="QS6" s="223"/>
      <c r="QT6" s="223"/>
      <c r="QU6" s="223"/>
      <c r="QV6" s="223" t="s">
        <v>592</v>
      </c>
      <c r="QW6" s="223"/>
      <c r="QX6" s="223"/>
      <c r="QY6" s="223"/>
      <c r="QZ6" s="223" t="s">
        <v>593</v>
      </c>
      <c r="RA6" s="223"/>
      <c r="RB6" s="223"/>
      <c r="RC6" s="223"/>
      <c r="RD6" s="223" t="s">
        <v>594</v>
      </c>
      <c r="RE6" s="223"/>
      <c r="RF6" s="223"/>
      <c r="RG6" s="223"/>
      <c r="RH6" s="223" t="s">
        <v>595</v>
      </c>
      <c r="RI6" s="223"/>
      <c r="RJ6" s="223"/>
      <c r="RK6" s="223"/>
      <c r="RL6" s="223" t="s">
        <v>596</v>
      </c>
      <c r="RM6" s="223"/>
      <c r="RN6" s="223"/>
      <c r="RO6" s="223"/>
      <c r="RP6" s="223" t="s">
        <v>596</v>
      </c>
      <c r="RQ6" s="223"/>
      <c r="RR6" s="223"/>
      <c r="RS6" s="223"/>
      <c r="RT6" s="223" t="s">
        <v>596</v>
      </c>
      <c r="RU6" s="223"/>
      <c r="RV6" s="223"/>
      <c r="RW6" s="223"/>
      <c r="RX6" s="223" t="s">
        <v>596</v>
      </c>
      <c r="RY6" s="223"/>
      <c r="RZ6" s="223"/>
      <c r="SA6" s="223"/>
      <c r="SB6" s="223" t="s">
        <v>597</v>
      </c>
      <c r="SC6" s="223"/>
      <c r="SD6" s="223"/>
      <c r="SE6" s="223"/>
      <c r="SF6" s="223" t="s">
        <v>598</v>
      </c>
      <c r="SG6" s="223"/>
      <c r="SH6" s="223"/>
      <c r="SI6" s="223"/>
      <c r="SJ6" s="223" t="s">
        <v>599</v>
      </c>
      <c r="SK6" s="223"/>
      <c r="SL6" s="223"/>
      <c r="SM6" s="223"/>
      <c r="SN6" s="223" t="s">
        <v>600</v>
      </c>
      <c r="SO6" s="223"/>
      <c r="SP6" s="223"/>
      <c r="SQ6" s="223"/>
      <c r="SR6" s="223" t="s">
        <v>601</v>
      </c>
      <c r="SS6" s="223"/>
      <c r="ST6" s="223"/>
      <c r="SU6" s="223"/>
      <c r="SV6" s="223" t="s">
        <v>602</v>
      </c>
      <c r="SW6" s="223"/>
      <c r="SX6" s="223"/>
      <c r="SY6" s="223"/>
      <c r="SZ6" s="223" t="s">
        <v>602</v>
      </c>
      <c r="TA6" s="223"/>
      <c r="TB6" s="223"/>
      <c r="TC6" s="223"/>
      <c r="TD6" s="223" t="s">
        <v>602</v>
      </c>
      <c r="TE6" s="223"/>
      <c r="TF6" s="223"/>
      <c r="TG6" s="223"/>
      <c r="TH6" s="223" t="s">
        <v>602</v>
      </c>
      <c r="TI6" s="223"/>
      <c r="TJ6" s="223"/>
      <c r="TK6" s="223"/>
      <c r="TL6" s="223" t="s">
        <v>603</v>
      </c>
      <c r="TM6" s="223"/>
      <c r="TN6" s="223"/>
      <c r="TO6" s="223"/>
      <c r="TP6" s="223" t="s">
        <v>604</v>
      </c>
      <c r="TQ6" s="223"/>
      <c r="TR6" s="223"/>
      <c r="TS6" s="223"/>
      <c r="TT6" s="223" t="s">
        <v>604</v>
      </c>
      <c r="TU6" s="223"/>
      <c r="TV6" s="223"/>
      <c r="TW6" s="223"/>
      <c r="TX6" s="223" t="s">
        <v>113</v>
      </c>
      <c r="TY6" s="223"/>
      <c r="TZ6" s="223"/>
      <c r="UA6" s="223"/>
      <c r="UB6" s="223" t="s">
        <v>113</v>
      </c>
      <c r="UC6" s="223"/>
      <c r="UD6" s="223"/>
      <c r="UE6" s="223"/>
      <c r="UF6" s="223" t="s">
        <v>113</v>
      </c>
      <c r="UG6" s="223"/>
      <c r="UH6" s="223"/>
      <c r="UI6" s="223"/>
      <c r="UJ6" s="223" t="s">
        <v>113</v>
      </c>
      <c r="UK6" s="223"/>
      <c r="UL6" s="223"/>
      <c r="UM6" s="223"/>
      <c r="UN6" s="223" t="s">
        <v>113</v>
      </c>
      <c r="UO6" s="223"/>
      <c r="UP6" s="223"/>
      <c r="UQ6" s="223"/>
      <c r="UR6" s="223" t="s">
        <v>605</v>
      </c>
      <c r="US6" s="223"/>
      <c r="UT6" s="223"/>
      <c r="UU6" s="223"/>
      <c r="UV6" s="223" t="s">
        <v>605</v>
      </c>
      <c r="UW6" s="223"/>
      <c r="UX6" s="223"/>
      <c r="UY6" s="223"/>
      <c r="UZ6" s="223" t="s">
        <v>606</v>
      </c>
      <c r="VA6" s="223"/>
      <c r="VB6" s="223"/>
      <c r="VC6" s="223"/>
      <c r="VD6" s="223" t="s">
        <v>606</v>
      </c>
      <c r="VE6" s="223"/>
      <c r="VF6" s="223"/>
      <c r="VG6" s="223"/>
      <c r="VH6" s="223" t="s">
        <v>606</v>
      </c>
      <c r="VI6" s="223"/>
      <c r="VJ6" s="223"/>
      <c r="VK6" s="223"/>
      <c r="VL6" s="223" t="s">
        <v>606</v>
      </c>
      <c r="VM6" s="223"/>
      <c r="VN6" s="223"/>
      <c r="VO6" s="223"/>
      <c r="VP6" s="223" t="s">
        <v>315</v>
      </c>
      <c r="VQ6" s="223"/>
      <c r="VR6" s="223"/>
      <c r="VS6" s="223"/>
      <c r="VT6" s="223" t="s">
        <v>607</v>
      </c>
      <c r="VU6" s="223"/>
      <c r="VV6" s="223"/>
      <c r="VW6" s="223"/>
      <c r="VX6" s="223" t="s">
        <v>608</v>
      </c>
      <c r="VY6" s="223"/>
      <c r="VZ6" s="223"/>
      <c r="WA6" s="223"/>
      <c r="WB6" s="223" t="s">
        <v>149</v>
      </c>
      <c r="WC6" s="223"/>
      <c r="WD6" s="223"/>
      <c r="WE6" s="223"/>
      <c r="WF6" s="223" t="s">
        <v>149</v>
      </c>
      <c r="WG6" s="223"/>
      <c r="WH6" s="223"/>
      <c r="WI6" s="223"/>
      <c r="WJ6" s="223" t="s">
        <v>149</v>
      </c>
      <c r="WK6" s="223"/>
      <c r="WL6" s="223"/>
      <c r="WM6" s="223"/>
      <c r="WN6" s="223" t="s">
        <v>149</v>
      </c>
      <c r="WO6" s="223"/>
      <c r="WP6" s="223"/>
      <c r="WQ6" s="223"/>
      <c r="WR6" s="223" t="s">
        <v>149</v>
      </c>
      <c r="WS6" s="223"/>
      <c r="WT6" s="223"/>
      <c r="WU6" s="223"/>
      <c r="WV6" s="223" t="s">
        <v>609</v>
      </c>
      <c r="WW6" s="223"/>
      <c r="WX6" s="223"/>
      <c r="WY6" s="223"/>
      <c r="WZ6" s="223" t="s">
        <v>610</v>
      </c>
      <c r="XA6" s="223"/>
      <c r="XB6" s="223"/>
      <c r="XC6" s="223"/>
      <c r="XD6" s="223" t="s">
        <v>610</v>
      </c>
      <c r="XE6" s="223"/>
      <c r="XF6" s="223"/>
      <c r="XG6" s="223"/>
      <c r="XH6" s="223" t="s">
        <v>245</v>
      </c>
      <c r="XI6" s="223"/>
      <c r="XJ6" s="223"/>
      <c r="XK6" s="223"/>
      <c r="XL6" s="223" t="s">
        <v>611</v>
      </c>
      <c r="XM6" s="223"/>
      <c r="XN6" s="223"/>
      <c r="XO6" s="223"/>
      <c r="XP6" s="223" t="s">
        <v>611</v>
      </c>
      <c r="XQ6" s="223"/>
      <c r="XR6" s="223"/>
      <c r="XS6" s="223"/>
      <c r="XT6" s="223" t="s">
        <v>612</v>
      </c>
      <c r="XU6" s="223"/>
      <c r="XV6" s="223"/>
      <c r="XW6" s="223"/>
      <c r="XX6" s="223" t="s">
        <v>613</v>
      </c>
      <c r="XY6" s="223"/>
      <c r="XZ6" s="223"/>
      <c r="YA6" s="223"/>
      <c r="YB6" s="223" t="s">
        <v>614</v>
      </c>
      <c r="YC6" s="223"/>
      <c r="YD6" s="223"/>
      <c r="YE6" s="223"/>
      <c r="YF6" s="223" t="s">
        <v>615</v>
      </c>
      <c r="YG6" s="223"/>
      <c r="YH6" s="223"/>
      <c r="YI6" s="223"/>
    </row>
    <row r="7" spans="1:659" ht="39.950000000000003" customHeight="1" x14ac:dyDescent="0.25">
      <c r="A7" s="1"/>
      <c r="B7" s="195"/>
      <c r="C7" s="195"/>
      <c r="D7" s="231" t="s">
        <v>324</v>
      </c>
      <c r="E7" s="195"/>
      <c r="F7" s="195"/>
      <c r="G7" s="195"/>
      <c r="H7" s="231" t="s">
        <v>48</v>
      </c>
      <c r="I7" s="195"/>
      <c r="J7" s="195"/>
      <c r="K7" s="195"/>
      <c r="L7" s="231" t="s">
        <v>621</v>
      </c>
      <c r="M7" s="195"/>
      <c r="N7" s="195"/>
      <c r="O7" s="195"/>
      <c r="P7" s="231" t="s">
        <v>622</v>
      </c>
      <c r="Q7" s="195"/>
      <c r="R7" s="195"/>
      <c r="S7" s="195"/>
      <c r="T7" s="231" t="s">
        <v>623</v>
      </c>
      <c r="U7" s="195"/>
      <c r="V7" s="195"/>
      <c r="W7" s="195"/>
      <c r="X7" s="231" t="s">
        <v>398</v>
      </c>
      <c r="Y7" s="195"/>
      <c r="Z7" s="195"/>
      <c r="AA7" s="195"/>
      <c r="AB7" s="231" t="s">
        <v>624</v>
      </c>
      <c r="AC7" s="195"/>
      <c r="AD7" s="195"/>
      <c r="AE7" s="195"/>
      <c r="AF7" s="231" t="s">
        <v>625</v>
      </c>
      <c r="AG7" s="195"/>
      <c r="AH7" s="195"/>
      <c r="AI7" s="195"/>
      <c r="AJ7" s="231" t="s">
        <v>626</v>
      </c>
      <c r="AK7" s="195"/>
      <c r="AL7" s="195"/>
      <c r="AM7" s="195"/>
      <c r="AN7" s="231" t="s">
        <v>627</v>
      </c>
      <c r="AO7" s="195"/>
      <c r="AP7" s="195"/>
      <c r="AQ7" s="195"/>
      <c r="AR7" s="231" t="s">
        <v>628</v>
      </c>
      <c r="AS7" s="195"/>
      <c r="AT7" s="195"/>
      <c r="AU7" s="195"/>
      <c r="AV7" s="231" t="s">
        <v>629</v>
      </c>
      <c r="AW7" s="195"/>
      <c r="AX7" s="195"/>
      <c r="AY7" s="195"/>
      <c r="AZ7" s="231" t="s">
        <v>630</v>
      </c>
      <c r="BA7" s="195"/>
      <c r="BB7" s="195"/>
      <c r="BC7" s="195"/>
      <c r="BD7" s="231" t="s">
        <v>631</v>
      </c>
      <c r="BE7" s="195"/>
      <c r="BF7" s="195"/>
      <c r="BG7" s="195"/>
      <c r="BH7" s="231" t="s">
        <v>632</v>
      </c>
      <c r="BI7" s="195"/>
      <c r="BJ7" s="195"/>
      <c r="BK7" s="195"/>
      <c r="BL7" s="231" t="s">
        <v>633</v>
      </c>
      <c r="BM7" s="195"/>
      <c r="BN7" s="195"/>
      <c r="BO7" s="195"/>
      <c r="BP7" s="231" t="s">
        <v>634</v>
      </c>
      <c r="BQ7" s="195"/>
      <c r="BR7" s="195"/>
      <c r="BS7" s="195"/>
      <c r="BT7" s="231" t="s">
        <v>635</v>
      </c>
      <c r="BU7" s="195"/>
      <c r="BV7" s="195"/>
      <c r="BW7" s="195"/>
      <c r="BX7" s="231" t="s">
        <v>636</v>
      </c>
      <c r="BY7" s="195"/>
      <c r="BZ7" s="195"/>
      <c r="CA7" s="195"/>
      <c r="CB7" s="231" t="s">
        <v>637</v>
      </c>
      <c r="CC7" s="195"/>
      <c r="CD7" s="195"/>
      <c r="CE7" s="195"/>
      <c r="CF7" s="231" t="s">
        <v>638</v>
      </c>
      <c r="CG7" s="195"/>
      <c r="CH7" s="195"/>
      <c r="CI7" s="195"/>
      <c r="CJ7" s="231" t="s">
        <v>639</v>
      </c>
      <c r="CK7" s="195"/>
      <c r="CL7" s="195"/>
      <c r="CM7" s="195"/>
      <c r="CN7" s="231" t="s">
        <v>640</v>
      </c>
      <c r="CO7" s="195"/>
      <c r="CP7" s="195"/>
      <c r="CQ7" s="195"/>
      <c r="CR7" s="231" t="s">
        <v>641</v>
      </c>
      <c r="CS7" s="195"/>
      <c r="CT7" s="195"/>
      <c r="CU7" s="195"/>
      <c r="CV7" s="231" t="s">
        <v>290</v>
      </c>
      <c r="CW7" s="195"/>
      <c r="CX7" s="195"/>
      <c r="CY7" s="195"/>
      <c r="CZ7" s="231" t="s">
        <v>642</v>
      </c>
      <c r="DA7" s="195"/>
      <c r="DB7" s="195"/>
      <c r="DC7" s="195"/>
      <c r="DD7" s="231" t="s">
        <v>643</v>
      </c>
      <c r="DE7" s="195"/>
      <c r="DF7" s="195"/>
      <c r="DG7" s="195"/>
      <c r="DH7" s="231" t="s">
        <v>644</v>
      </c>
      <c r="DI7" s="195"/>
      <c r="DJ7" s="195"/>
      <c r="DK7" s="195"/>
      <c r="DL7" s="231" t="s">
        <v>274</v>
      </c>
      <c r="DM7" s="195"/>
      <c r="DN7" s="195"/>
      <c r="DO7" s="195"/>
      <c r="DP7" s="231" t="s">
        <v>645</v>
      </c>
      <c r="DQ7" s="195"/>
      <c r="DR7" s="195"/>
      <c r="DS7" s="195"/>
      <c r="DT7" s="231" t="s">
        <v>646</v>
      </c>
      <c r="DU7" s="195"/>
      <c r="DV7" s="195"/>
      <c r="DW7" s="195"/>
      <c r="DX7" s="231" t="s">
        <v>647</v>
      </c>
      <c r="DY7" s="195"/>
      <c r="DZ7" s="195"/>
      <c r="EA7" s="195"/>
      <c r="EB7" s="231" t="s">
        <v>648</v>
      </c>
      <c r="EC7" s="195"/>
      <c r="ED7" s="195"/>
      <c r="EE7" s="195"/>
      <c r="EF7" s="231" t="s">
        <v>649</v>
      </c>
      <c r="EG7" s="195"/>
      <c r="EH7" s="195"/>
      <c r="EI7" s="195"/>
      <c r="EJ7" s="231" t="s">
        <v>377</v>
      </c>
      <c r="EK7" s="195"/>
      <c r="EL7" s="195"/>
      <c r="EM7" s="195"/>
      <c r="EN7" s="231" t="s">
        <v>650</v>
      </c>
      <c r="EO7" s="195"/>
      <c r="EP7" s="195"/>
      <c r="EQ7" s="195"/>
      <c r="ER7" s="231" t="s">
        <v>651</v>
      </c>
      <c r="ES7" s="195"/>
      <c r="ET7" s="195"/>
      <c r="EU7" s="195"/>
      <c r="EV7" s="231" t="s">
        <v>652</v>
      </c>
      <c r="EW7" s="195"/>
      <c r="EX7" s="195"/>
      <c r="EY7" s="195"/>
      <c r="EZ7" s="231" t="s">
        <v>653</v>
      </c>
      <c r="FA7" s="195"/>
      <c r="FB7" s="195"/>
      <c r="FC7" s="195"/>
      <c r="FD7" s="231" t="s">
        <v>572</v>
      </c>
      <c r="FE7" s="195"/>
      <c r="FF7" s="195"/>
      <c r="FG7" s="195"/>
      <c r="FH7" s="231" t="s">
        <v>250</v>
      </c>
      <c r="FI7" s="195"/>
      <c r="FJ7" s="195"/>
      <c r="FK7" s="195"/>
      <c r="FL7" s="231" t="s">
        <v>654</v>
      </c>
      <c r="FM7" s="195"/>
      <c r="FN7" s="195"/>
      <c r="FO7" s="195"/>
      <c r="FP7" s="231" t="s">
        <v>655</v>
      </c>
      <c r="FQ7" s="195"/>
      <c r="FR7" s="195"/>
      <c r="FS7" s="195"/>
      <c r="FT7" s="231" t="s">
        <v>656</v>
      </c>
      <c r="FU7" s="195"/>
      <c r="FV7" s="195"/>
      <c r="FW7" s="195"/>
      <c r="FX7" s="231" t="s">
        <v>657</v>
      </c>
      <c r="FY7" s="195"/>
      <c r="FZ7" s="195"/>
      <c r="GA7" s="195"/>
      <c r="GB7" s="231" t="s">
        <v>658</v>
      </c>
      <c r="GC7" s="195"/>
      <c r="GD7" s="195"/>
      <c r="GE7" s="195"/>
      <c r="GF7" s="231" t="s">
        <v>659</v>
      </c>
      <c r="GG7" s="195"/>
      <c r="GH7" s="195"/>
      <c r="GI7" s="195"/>
      <c r="GJ7" s="231" t="s">
        <v>660</v>
      </c>
      <c r="GK7" s="195"/>
      <c r="GL7" s="195"/>
      <c r="GM7" s="195"/>
      <c r="GN7" s="231" t="s">
        <v>661</v>
      </c>
      <c r="GO7" s="195"/>
      <c r="GP7" s="195"/>
      <c r="GQ7" s="195"/>
      <c r="GR7" s="231" t="s">
        <v>662</v>
      </c>
      <c r="GS7" s="195"/>
      <c r="GT7" s="195"/>
      <c r="GU7" s="195"/>
      <c r="GV7" s="231" t="s">
        <v>489</v>
      </c>
      <c r="GW7" s="195"/>
      <c r="GX7" s="195"/>
      <c r="GY7" s="195"/>
      <c r="GZ7" s="231" t="s">
        <v>74</v>
      </c>
      <c r="HA7" s="195"/>
      <c r="HB7" s="195"/>
      <c r="HC7" s="195"/>
      <c r="HD7" s="231" t="s">
        <v>486</v>
      </c>
      <c r="HE7" s="195"/>
      <c r="HF7" s="195"/>
      <c r="HG7" s="195"/>
      <c r="HH7" s="231" t="s">
        <v>663</v>
      </c>
      <c r="HI7" s="195"/>
      <c r="HJ7" s="195"/>
      <c r="HK7" s="195"/>
      <c r="HL7" s="231" t="s">
        <v>664</v>
      </c>
      <c r="HM7" s="195"/>
      <c r="HN7" s="195"/>
      <c r="HO7" s="195"/>
      <c r="HP7" s="231" t="s">
        <v>665</v>
      </c>
      <c r="HQ7" s="195"/>
      <c r="HR7" s="195"/>
      <c r="HS7" s="195"/>
      <c r="HT7" s="231" t="s">
        <v>666</v>
      </c>
      <c r="HU7" s="195"/>
      <c r="HV7" s="195"/>
      <c r="HW7" s="195"/>
      <c r="HX7" s="231" t="s">
        <v>667</v>
      </c>
      <c r="HY7" s="195"/>
      <c r="HZ7" s="195"/>
      <c r="IA7" s="195"/>
      <c r="IB7" s="231" t="s">
        <v>668</v>
      </c>
      <c r="IC7" s="195"/>
      <c r="ID7" s="195"/>
      <c r="IE7" s="195"/>
      <c r="IF7" s="231" t="s">
        <v>669</v>
      </c>
      <c r="IG7" s="195"/>
      <c r="IH7" s="195"/>
      <c r="II7" s="195"/>
      <c r="IJ7" s="231" t="s">
        <v>670</v>
      </c>
      <c r="IK7" s="195"/>
      <c r="IL7" s="195"/>
      <c r="IM7" s="195"/>
      <c r="IN7" s="231" t="s">
        <v>671</v>
      </c>
      <c r="IO7" s="195"/>
      <c r="IP7" s="195"/>
      <c r="IQ7" s="195"/>
      <c r="IR7" s="231" t="s">
        <v>672</v>
      </c>
      <c r="IS7" s="195"/>
      <c r="IT7" s="195"/>
      <c r="IU7" s="195"/>
      <c r="IV7" s="231" t="s">
        <v>673</v>
      </c>
      <c r="IW7" s="195"/>
      <c r="IX7" s="195"/>
      <c r="IY7" s="195"/>
      <c r="IZ7" s="231" t="s">
        <v>674</v>
      </c>
      <c r="JA7" s="195"/>
      <c r="JB7" s="195"/>
      <c r="JC7" s="195"/>
      <c r="JD7" s="231" t="s">
        <v>675</v>
      </c>
      <c r="JE7" s="195"/>
      <c r="JF7" s="195"/>
      <c r="JG7" s="195"/>
      <c r="JH7" s="231" t="s">
        <v>676</v>
      </c>
      <c r="JI7" s="195"/>
      <c r="JJ7" s="195"/>
      <c r="JK7" s="195"/>
      <c r="JL7" s="231" t="s">
        <v>677</v>
      </c>
      <c r="JM7" s="195"/>
      <c r="JN7" s="195"/>
      <c r="JO7" s="195"/>
      <c r="JP7" s="231" t="s">
        <v>678</v>
      </c>
      <c r="JQ7" s="195"/>
      <c r="JR7" s="195"/>
      <c r="JS7" s="195"/>
      <c r="JT7" s="231" t="s">
        <v>679</v>
      </c>
      <c r="JU7" s="195"/>
      <c r="JV7" s="195"/>
      <c r="JW7" s="195"/>
      <c r="JX7" s="231" t="s">
        <v>680</v>
      </c>
      <c r="JY7" s="195"/>
      <c r="JZ7" s="195"/>
      <c r="KA7" s="195"/>
      <c r="KB7" s="231" t="s">
        <v>681</v>
      </c>
      <c r="KC7" s="195"/>
      <c r="KD7" s="195"/>
      <c r="KE7" s="195"/>
      <c r="KF7" s="231" t="s">
        <v>682</v>
      </c>
      <c r="KG7" s="195"/>
      <c r="KH7" s="195"/>
      <c r="KI7" s="195"/>
      <c r="KJ7" s="231" t="s">
        <v>683</v>
      </c>
      <c r="KK7" s="195"/>
      <c r="KL7" s="195"/>
      <c r="KM7" s="195"/>
      <c r="KN7" s="231" t="s">
        <v>684</v>
      </c>
      <c r="KO7" s="195"/>
      <c r="KP7" s="195"/>
      <c r="KQ7" s="195"/>
      <c r="KR7" s="231" t="s">
        <v>685</v>
      </c>
      <c r="KS7" s="195"/>
      <c r="KT7" s="195"/>
      <c r="KU7" s="195"/>
      <c r="KV7" s="231" t="s">
        <v>686</v>
      </c>
      <c r="KW7" s="195"/>
      <c r="KX7" s="195"/>
      <c r="KY7" s="195"/>
      <c r="KZ7" s="231" t="s">
        <v>687</v>
      </c>
      <c r="LA7" s="195"/>
      <c r="LB7" s="195"/>
      <c r="LC7" s="195"/>
      <c r="LD7" s="231" t="s">
        <v>688</v>
      </c>
      <c r="LE7" s="195"/>
      <c r="LF7" s="195"/>
      <c r="LG7" s="195"/>
      <c r="LH7" s="231" t="s">
        <v>400</v>
      </c>
      <c r="LI7" s="195"/>
      <c r="LJ7" s="195"/>
      <c r="LK7" s="195"/>
      <c r="LL7" s="231" t="s">
        <v>689</v>
      </c>
      <c r="LM7" s="195"/>
      <c r="LN7" s="195"/>
      <c r="LO7" s="195"/>
      <c r="LP7" s="231" t="s">
        <v>690</v>
      </c>
      <c r="LQ7" s="195"/>
      <c r="LR7" s="195"/>
      <c r="LS7" s="195"/>
      <c r="LT7" s="231" t="s">
        <v>691</v>
      </c>
      <c r="LU7" s="195"/>
      <c r="LV7" s="195"/>
      <c r="LW7" s="195"/>
      <c r="LX7" s="231" t="s">
        <v>692</v>
      </c>
      <c r="LY7" s="195"/>
      <c r="LZ7" s="195"/>
      <c r="MA7" s="195"/>
      <c r="MB7" s="231" t="s">
        <v>693</v>
      </c>
      <c r="MC7" s="195"/>
      <c r="MD7" s="195"/>
      <c r="ME7" s="195"/>
      <c r="MF7" s="231" t="s">
        <v>694</v>
      </c>
      <c r="MG7" s="195"/>
      <c r="MH7" s="195"/>
      <c r="MI7" s="195"/>
      <c r="MJ7" s="231" t="s">
        <v>695</v>
      </c>
      <c r="MK7" s="195"/>
      <c r="ML7" s="195"/>
      <c r="MM7" s="195"/>
      <c r="MN7" s="231" t="s">
        <v>696</v>
      </c>
      <c r="MO7" s="195"/>
      <c r="MP7" s="195"/>
      <c r="MQ7" s="195"/>
      <c r="MR7" s="231" t="s">
        <v>697</v>
      </c>
      <c r="MS7" s="195"/>
      <c r="MT7" s="195"/>
      <c r="MU7" s="195"/>
      <c r="MV7" s="231" t="s">
        <v>698</v>
      </c>
      <c r="MW7" s="195"/>
      <c r="MX7" s="195"/>
      <c r="MY7" s="195"/>
      <c r="MZ7" s="231" t="s">
        <v>699</v>
      </c>
      <c r="NA7" s="195"/>
      <c r="NB7" s="195"/>
      <c r="NC7" s="195"/>
      <c r="ND7" s="231" t="s">
        <v>700</v>
      </c>
      <c r="NE7" s="195"/>
      <c r="NF7" s="195"/>
      <c r="NG7" s="195"/>
      <c r="NH7" s="231" t="s">
        <v>701</v>
      </c>
      <c r="NI7" s="195"/>
      <c r="NJ7" s="195"/>
      <c r="NK7" s="195"/>
      <c r="NL7" s="231" t="s">
        <v>702</v>
      </c>
      <c r="NM7" s="195"/>
      <c r="NN7" s="195"/>
      <c r="NO7" s="195"/>
      <c r="NP7" s="231" t="s">
        <v>703</v>
      </c>
      <c r="NQ7" s="195"/>
      <c r="NR7" s="195"/>
      <c r="NS7" s="195"/>
      <c r="NT7" s="231" t="s">
        <v>704</v>
      </c>
      <c r="NU7" s="195"/>
      <c r="NV7" s="195"/>
      <c r="NW7" s="195"/>
      <c r="NX7" s="231" t="s">
        <v>705</v>
      </c>
      <c r="NY7" s="195"/>
      <c r="NZ7" s="195"/>
      <c r="OA7" s="195"/>
      <c r="OB7" s="231" t="s">
        <v>706</v>
      </c>
      <c r="OC7" s="195"/>
      <c r="OD7" s="195"/>
      <c r="OE7" s="195"/>
      <c r="OF7" s="231" t="s">
        <v>707</v>
      </c>
      <c r="OG7" s="195"/>
      <c r="OH7" s="195"/>
      <c r="OI7" s="195"/>
      <c r="OJ7" s="231" t="s">
        <v>708</v>
      </c>
      <c r="OK7" s="195"/>
      <c r="OL7" s="195"/>
      <c r="OM7" s="195"/>
      <c r="ON7" s="231" t="s">
        <v>709</v>
      </c>
      <c r="OO7" s="195"/>
      <c r="OP7" s="195"/>
      <c r="OQ7" s="195"/>
      <c r="OR7" s="231" t="s">
        <v>710</v>
      </c>
      <c r="OS7" s="195"/>
      <c r="OT7" s="195"/>
      <c r="OU7" s="195"/>
      <c r="OV7" s="231" t="s">
        <v>711</v>
      </c>
      <c r="OW7" s="195"/>
      <c r="OX7" s="195"/>
      <c r="OY7" s="195"/>
      <c r="OZ7" s="231" t="s">
        <v>712</v>
      </c>
      <c r="PA7" s="195"/>
      <c r="PB7" s="195"/>
      <c r="PC7" s="195"/>
      <c r="PD7" s="231" t="s">
        <v>713</v>
      </c>
      <c r="PE7" s="195"/>
      <c r="PF7" s="195"/>
      <c r="PG7" s="195"/>
      <c r="PH7" s="231" t="s">
        <v>714</v>
      </c>
      <c r="PI7" s="195"/>
      <c r="PJ7" s="195"/>
      <c r="PK7" s="195"/>
      <c r="PL7" s="231" t="s">
        <v>341</v>
      </c>
      <c r="PM7" s="195"/>
      <c r="PN7" s="195"/>
      <c r="PO7" s="195"/>
      <c r="PP7" s="231" t="s">
        <v>715</v>
      </c>
      <c r="PQ7" s="195"/>
      <c r="PR7" s="195"/>
      <c r="PS7" s="195"/>
      <c r="PT7" s="231" t="s">
        <v>716</v>
      </c>
      <c r="PU7" s="195"/>
      <c r="PV7" s="195"/>
      <c r="PW7" s="195"/>
      <c r="PX7" s="231" t="s">
        <v>717</v>
      </c>
      <c r="PY7" s="195"/>
      <c r="PZ7" s="195"/>
      <c r="QA7" s="195"/>
      <c r="QB7" s="231" t="s">
        <v>718</v>
      </c>
      <c r="QC7" s="195"/>
      <c r="QD7" s="195"/>
      <c r="QE7" s="195"/>
      <c r="QF7" s="231" t="s">
        <v>719</v>
      </c>
      <c r="QG7" s="195"/>
      <c r="QH7" s="195"/>
      <c r="QI7" s="195"/>
      <c r="QJ7" s="231" t="s">
        <v>720</v>
      </c>
      <c r="QK7" s="195"/>
      <c r="QL7" s="195"/>
      <c r="QM7" s="195"/>
      <c r="QN7" s="231" t="s">
        <v>721</v>
      </c>
      <c r="QO7" s="195"/>
      <c r="QP7" s="195"/>
      <c r="QQ7" s="195"/>
      <c r="QR7" s="231" t="s">
        <v>722</v>
      </c>
      <c r="QS7" s="195"/>
      <c r="QT7" s="195"/>
      <c r="QU7" s="195"/>
      <c r="QV7" s="231" t="s">
        <v>723</v>
      </c>
      <c r="QW7" s="195"/>
      <c r="QX7" s="195"/>
      <c r="QY7" s="195"/>
      <c r="QZ7" s="231" t="s">
        <v>724</v>
      </c>
      <c r="RA7" s="195"/>
      <c r="RB7" s="195"/>
      <c r="RC7" s="195"/>
      <c r="RD7" s="231" t="s">
        <v>725</v>
      </c>
      <c r="RE7" s="195"/>
      <c r="RF7" s="195"/>
      <c r="RG7" s="195"/>
      <c r="RH7" s="231" t="s">
        <v>726</v>
      </c>
      <c r="RI7" s="195"/>
      <c r="RJ7" s="195"/>
      <c r="RK7" s="195"/>
      <c r="RL7" s="231" t="s">
        <v>727</v>
      </c>
      <c r="RM7" s="195"/>
      <c r="RN7" s="195"/>
      <c r="RO7" s="195"/>
      <c r="RP7" s="231" t="s">
        <v>728</v>
      </c>
      <c r="RQ7" s="195"/>
      <c r="RR7" s="195"/>
      <c r="RS7" s="195"/>
      <c r="RT7" s="231" t="s">
        <v>729</v>
      </c>
      <c r="RU7" s="195"/>
      <c r="RV7" s="195"/>
      <c r="RW7" s="195"/>
      <c r="RX7" s="231" t="s">
        <v>730</v>
      </c>
      <c r="RY7" s="195"/>
      <c r="RZ7" s="195"/>
      <c r="SA7" s="195"/>
      <c r="SB7" s="231" t="s">
        <v>731</v>
      </c>
      <c r="SC7" s="195"/>
      <c r="SD7" s="195"/>
      <c r="SE7" s="195"/>
      <c r="SF7" s="231" t="s">
        <v>732</v>
      </c>
      <c r="SG7" s="195"/>
      <c r="SH7" s="195"/>
      <c r="SI7" s="195"/>
      <c r="SJ7" s="231" t="s">
        <v>733</v>
      </c>
      <c r="SK7" s="195"/>
      <c r="SL7" s="195"/>
      <c r="SM7" s="195"/>
      <c r="SN7" s="231" t="s">
        <v>734</v>
      </c>
      <c r="SO7" s="195"/>
      <c r="SP7" s="195"/>
      <c r="SQ7" s="195"/>
      <c r="SR7" s="231" t="s">
        <v>735</v>
      </c>
      <c r="SS7" s="195"/>
      <c r="ST7" s="195"/>
      <c r="SU7" s="195"/>
      <c r="SV7" s="231" t="s">
        <v>736</v>
      </c>
      <c r="SW7" s="195"/>
      <c r="SX7" s="195"/>
      <c r="SY7" s="195"/>
      <c r="SZ7" s="231" t="s">
        <v>737</v>
      </c>
      <c r="TA7" s="195"/>
      <c r="TB7" s="195"/>
      <c r="TC7" s="195"/>
      <c r="TD7" s="231" t="s">
        <v>738</v>
      </c>
      <c r="TE7" s="195"/>
      <c r="TF7" s="195"/>
      <c r="TG7" s="195"/>
      <c r="TH7" s="231" t="s">
        <v>739</v>
      </c>
      <c r="TI7" s="195"/>
      <c r="TJ7" s="195"/>
      <c r="TK7" s="195"/>
      <c r="TL7" s="231" t="s">
        <v>740</v>
      </c>
      <c r="TM7" s="195"/>
      <c r="TN7" s="195"/>
      <c r="TO7" s="195"/>
      <c r="TP7" s="231" t="s">
        <v>741</v>
      </c>
      <c r="TQ7" s="195"/>
      <c r="TR7" s="195"/>
      <c r="TS7" s="195"/>
      <c r="TT7" s="231" t="s">
        <v>742</v>
      </c>
      <c r="TU7" s="195"/>
      <c r="TV7" s="195"/>
      <c r="TW7" s="195"/>
      <c r="TX7" s="231" t="s">
        <v>743</v>
      </c>
      <c r="TY7" s="195"/>
      <c r="TZ7" s="195"/>
      <c r="UA7" s="195"/>
      <c r="UB7" s="231" t="s">
        <v>744</v>
      </c>
      <c r="UC7" s="195"/>
      <c r="UD7" s="195"/>
      <c r="UE7" s="195"/>
      <c r="UF7" s="231" t="s">
        <v>745</v>
      </c>
      <c r="UG7" s="195"/>
      <c r="UH7" s="195"/>
      <c r="UI7" s="195"/>
      <c r="UJ7" s="231" t="s">
        <v>746</v>
      </c>
      <c r="UK7" s="195"/>
      <c r="UL7" s="195"/>
      <c r="UM7" s="195"/>
      <c r="UN7" s="231" t="s">
        <v>747</v>
      </c>
      <c r="UO7" s="195"/>
      <c r="UP7" s="195"/>
      <c r="UQ7" s="195"/>
      <c r="UR7" s="231" t="s">
        <v>748</v>
      </c>
      <c r="US7" s="195"/>
      <c r="UT7" s="195"/>
      <c r="UU7" s="195"/>
      <c r="UV7" s="231" t="s">
        <v>749</v>
      </c>
      <c r="UW7" s="195"/>
      <c r="UX7" s="195"/>
      <c r="UY7" s="195"/>
      <c r="UZ7" s="231" t="s">
        <v>750</v>
      </c>
      <c r="VA7" s="195"/>
      <c r="VB7" s="195"/>
      <c r="VC7" s="195"/>
      <c r="VD7" s="231" t="s">
        <v>751</v>
      </c>
      <c r="VE7" s="195"/>
      <c r="VF7" s="195"/>
      <c r="VG7" s="195"/>
      <c r="VH7" s="231" t="s">
        <v>752</v>
      </c>
      <c r="VI7" s="195"/>
      <c r="VJ7" s="195"/>
      <c r="VK7" s="195"/>
      <c r="VL7" s="231" t="s">
        <v>753</v>
      </c>
      <c r="VM7" s="195"/>
      <c r="VN7" s="195"/>
      <c r="VO7" s="195"/>
      <c r="VP7" s="231" t="s">
        <v>754</v>
      </c>
      <c r="VQ7" s="195"/>
      <c r="VR7" s="195"/>
      <c r="VS7" s="195"/>
      <c r="VT7" s="231" t="s">
        <v>755</v>
      </c>
      <c r="VU7" s="195"/>
      <c r="VV7" s="195"/>
      <c r="VW7" s="195"/>
      <c r="VX7" s="231" t="s">
        <v>756</v>
      </c>
      <c r="VY7" s="195"/>
      <c r="VZ7" s="195"/>
      <c r="WA7" s="195"/>
      <c r="WB7" s="231" t="s">
        <v>757</v>
      </c>
      <c r="WC7" s="195"/>
      <c r="WD7" s="195"/>
      <c r="WE7" s="195"/>
      <c r="WF7" s="231" t="s">
        <v>758</v>
      </c>
      <c r="WG7" s="195"/>
      <c r="WH7" s="195"/>
      <c r="WI7" s="195"/>
      <c r="WJ7" s="231" t="s">
        <v>759</v>
      </c>
      <c r="WK7" s="195"/>
      <c r="WL7" s="195"/>
      <c r="WM7" s="195"/>
      <c r="WN7" s="231" t="s">
        <v>760</v>
      </c>
      <c r="WO7" s="195"/>
      <c r="WP7" s="195"/>
      <c r="WQ7" s="195"/>
      <c r="WR7" s="231" t="s">
        <v>761</v>
      </c>
      <c r="WS7" s="195"/>
      <c r="WT7" s="195"/>
      <c r="WU7" s="195"/>
      <c r="WV7" s="231" t="s">
        <v>762</v>
      </c>
      <c r="WW7" s="195"/>
      <c r="WX7" s="195"/>
      <c r="WY7" s="195"/>
      <c r="WZ7" s="231" t="s">
        <v>763</v>
      </c>
      <c r="XA7" s="195"/>
      <c r="XB7" s="195"/>
      <c r="XC7" s="195"/>
      <c r="XD7" s="231" t="s">
        <v>764</v>
      </c>
      <c r="XE7" s="195"/>
      <c r="XF7" s="195"/>
      <c r="XG7" s="195"/>
      <c r="XH7" s="231" t="s">
        <v>765</v>
      </c>
      <c r="XI7" s="195"/>
      <c r="XJ7" s="195"/>
      <c r="XK7" s="195"/>
      <c r="XL7" s="231" t="s">
        <v>766</v>
      </c>
      <c r="XM7" s="195"/>
      <c r="XN7" s="195"/>
      <c r="XO7" s="195"/>
      <c r="XP7" s="231" t="s">
        <v>767</v>
      </c>
      <c r="XQ7" s="195"/>
      <c r="XR7" s="195"/>
      <c r="XS7" s="195"/>
      <c r="XT7" s="231" t="s">
        <v>768</v>
      </c>
      <c r="XU7" s="195"/>
      <c r="XV7" s="195"/>
      <c r="XW7" s="195"/>
      <c r="XX7" s="231" t="s">
        <v>769</v>
      </c>
      <c r="XY7" s="195"/>
      <c r="XZ7" s="195"/>
      <c r="YA7" s="195"/>
      <c r="YB7" s="231" t="s">
        <v>770</v>
      </c>
      <c r="YC7" s="195"/>
      <c r="YD7" s="195"/>
      <c r="YE7" s="195"/>
      <c r="YF7" s="231" t="s">
        <v>771</v>
      </c>
      <c r="YG7" s="195"/>
      <c r="YH7" s="195"/>
      <c r="YI7" s="195"/>
    </row>
    <row r="8" spans="1:659" ht="20.100000000000001" customHeight="1" x14ac:dyDescent="0.25">
      <c r="A8" s="1"/>
      <c r="B8" s="195"/>
      <c r="C8" s="195"/>
      <c r="D8" s="9" t="s">
        <v>2757</v>
      </c>
      <c r="E8" s="9" t="s">
        <v>2758</v>
      </c>
      <c r="F8" s="9" t="s">
        <v>2759</v>
      </c>
      <c r="G8" s="9" t="s">
        <v>2760</v>
      </c>
      <c r="H8" s="9" t="s">
        <v>2757</v>
      </c>
      <c r="I8" s="9" t="s">
        <v>2758</v>
      </c>
      <c r="J8" s="9" t="s">
        <v>2759</v>
      </c>
      <c r="K8" s="9" t="s">
        <v>2760</v>
      </c>
      <c r="L8" s="9" t="s">
        <v>2757</v>
      </c>
      <c r="M8" s="9" t="s">
        <v>2758</v>
      </c>
      <c r="N8" s="9" t="s">
        <v>2759</v>
      </c>
      <c r="O8" s="9" t="s">
        <v>2760</v>
      </c>
      <c r="P8" s="9" t="s">
        <v>2757</v>
      </c>
      <c r="Q8" s="9" t="s">
        <v>2758</v>
      </c>
      <c r="R8" s="9" t="s">
        <v>2759</v>
      </c>
      <c r="S8" s="9" t="s">
        <v>2760</v>
      </c>
      <c r="T8" s="9" t="s">
        <v>2757</v>
      </c>
      <c r="U8" s="9" t="s">
        <v>2758</v>
      </c>
      <c r="V8" s="9" t="s">
        <v>2759</v>
      </c>
      <c r="W8" s="9" t="s">
        <v>2760</v>
      </c>
      <c r="X8" s="9" t="s">
        <v>2757</v>
      </c>
      <c r="Y8" s="9" t="s">
        <v>2758</v>
      </c>
      <c r="Z8" s="9" t="s">
        <v>2759</v>
      </c>
      <c r="AA8" s="9" t="s">
        <v>2760</v>
      </c>
      <c r="AB8" s="9" t="s">
        <v>2757</v>
      </c>
      <c r="AC8" s="9" t="s">
        <v>2758</v>
      </c>
      <c r="AD8" s="9" t="s">
        <v>2759</v>
      </c>
      <c r="AE8" s="9" t="s">
        <v>2760</v>
      </c>
      <c r="AF8" s="9" t="s">
        <v>2757</v>
      </c>
      <c r="AG8" s="9" t="s">
        <v>2758</v>
      </c>
      <c r="AH8" s="9" t="s">
        <v>2759</v>
      </c>
      <c r="AI8" s="9" t="s">
        <v>2760</v>
      </c>
      <c r="AJ8" s="9" t="s">
        <v>2757</v>
      </c>
      <c r="AK8" s="9" t="s">
        <v>2758</v>
      </c>
      <c r="AL8" s="9" t="s">
        <v>2759</v>
      </c>
      <c r="AM8" s="9" t="s">
        <v>2760</v>
      </c>
      <c r="AN8" s="9" t="s">
        <v>2757</v>
      </c>
      <c r="AO8" s="9" t="s">
        <v>2758</v>
      </c>
      <c r="AP8" s="9" t="s">
        <v>2759</v>
      </c>
      <c r="AQ8" s="9" t="s">
        <v>2760</v>
      </c>
      <c r="AR8" s="9" t="s">
        <v>2757</v>
      </c>
      <c r="AS8" s="9" t="s">
        <v>2758</v>
      </c>
      <c r="AT8" s="9" t="s">
        <v>2759</v>
      </c>
      <c r="AU8" s="9" t="s">
        <v>2760</v>
      </c>
      <c r="AV8" s="9" t="s">
        <v>2757</v>
      </c>
      <c r="AW8" s="9" t="s">
        <v>2758</v>
      </c>
      <c r="AX8" s="9" t="s">
        <v>2759</v>
      </c>
      <c r="AY8" s="9" t="s">
        <v>2760</v>
      </c>
      <c r="AZ8" s="9" t="s">
        <v>2757</v>
      </c>
      <c r="BA8" s="9" t="s">
        <v>2758</v>
      </c>
      <c r="BB8" s="9" t="s">
        <v>2759</v>
      </c>
      <c r="BC8" s="9" t="s">
        <v>2760</v>
      </c>
      <c r="BD8" s="9" t="s">
        <v>2757</v>
      </c>
      <c r="BE8" s="9" t="s">
        <v>2758</v>
      </c>
      <c r="BF8" s="9" t="s">
        <v>2759</v>
      </c>
      <c r="BG8" s="9" t="s">
        <v>2760</v>
      </c>
      <c r="BH8" s="9" t="s">
        <v>2757</v>
      </c>
      <c r="BI8" s="9" t="s">
        <v>2758</v>
      </c>
      <c r="BJ8" s="9" t="s">
        <v>2759</v>
      </c>
      <c r="BK8" s="9" t="s">
        <v>2760</v>
      </c>
      <c r="BL8" s="9" t="s">
        <v>2757</v>
      </c>
      <c r="BM8" s="9" t="s">
        <v>2758</v>
      </c>
      <c r="BN8" s="9" t="s">
        <v>2759</v>
      </c>
      <c r="BO8" s="9" t="s">
        <v>2760</v>
      </c>
      <c r="BP8" s="9" t="s">
        <v>2757</v>
      </c>
      <c r="BQ8" s="9" t="s">
        <v>2758</v>
      </c>
      <c r="BR8" s="9" t="s">
        <v>2759</v>
      </c>
      <c r="BS8" s="9" t="s">
        <v>2760</v>
      </c>
      <c r="BT8" s="9" t="s">
        <v>2757</v>
      </c>
      <c r="BU8" s="9" t="s">
        <v>2758</v>
      </c>
      <c r="BV8" s="9" t="s">
        <v>2759</v>
      </c>
      <c r="BW8" s="9" t="s">
        <v>2760</v>
      </c>
      <c r="BX8" s="9" t="s">
        <v>2757</v>
      </c>
      <c r="BY8" s="9" t="s">
        <v>2758</v>
      </c>
      <c r="BZ8" s="9" t="s">
        <v>2759</v>
      </c>
      <c r="CA8" s="9" t="s">
        <v>2760</v>
      </c>
      <c r="CB8" s="9" t="s">
        <v>2757</v>
      </c>
      <c r="CC8" s="9" t="s">
        <v>2758</v>
      </c>
      <c r="CD8" s="9" t="s">
        <v>2759</v>
      </c>
      <c r="CE8" s="9" t="s">
        <v>2760</v>
      </c>
      <c r="CF8" s="9" t="s">
        <v>2757</v>
      </c>
      <c r="CG8" s="9" t="s">
        <v>2758</v>
      </c>
      <c r="CH8" s="9" t="s">
        <v>2759</v>
      </c>
      <c r="CI8" s="9" t="s">
        <v>2760</v>
      </c>
      <c r="CJ8" s="9" t="s">
        <v>2757</v>
      </c>
      <c r="CK8" s="9" t="s">
        <v>2758</v>
      </c>
      <c r="CL8" s="9" t="s">
        <v>2759</v>
      </c>
      <c r="CM8" s="9" t="s">
        <v>2760</v>
      </c>
      <c r="CN8" s="9" t="s">
        <v>2757</v>
      </c>
      <c r="CO8" s="9" t="s">
        <v>2758</v>
      </c>
      <c r="CP8" s="9" t="s">
        <v>2759</v>
      </c>
      <c r="CQ8" s="9" t="s">
        <v>2760</v>
      </c>
      <c r="CR8" s="9" t="s">
        <v>2757</v>
      </c>
      <c r="CS8" s="9" t="s">
        <v>2758</v>
      </c>
      <c r="CT8" s="9" t="s">
        <v>2759</v>
      </c>
      <c r="CU8" s="9" t="s">
        <v>2760</v>
      </c>
      <c r="CV8" s="9" t="s">
        <v>2757</v>
      </c>
      <c r="CW8" s="9" t="s">
        <v>2758</v>
      </c>
      <c r="CX8" s="9" t="s">
        <v>2759</v>
      </c>
      <c r="CY8" s="9" t="s">
        <v>2760</v>
      </c>
      <c r="CZ8" s="9" t="s">
        <v>2757</v>
      </c>
      <c r="DA8" s="9" t="s">
        <v>2758</v>
      </c>
      <c r="DB8" s="9" t="s">
        <v>2759</v>
      </c>
      <c r="DC8" s="9" t="s">
        <v>2760</v>
      </c>
      <c r="DD8" s="9" t="s">
        <v>2757</v>
      </c>
      <c r="DE8" s="9" t="s">
        <v>2758</v>
      </c>
      <c r="DF8" s="9" t="s">
        <v>2759</v>
      </c>
      <c r="DG8" s="9" t="s">
        <v>2760</v>
      </c>
      <c r="DH8" s="9" t="s">
        <v>2757</v>
      </c>
      <c r="DI8" s="9" t="s">
        <v>2758</v>
      </c>
      <c r="DJ8" s="9" t="s">
        <v>2759</v>
      </c>
      <c r="DK8" s="9" t="s">
        <v>2760</v>
      </c>
      <c r="DL8" s="9" t="s">
        <v>2757</v>
      </c>
      <c r="DM8" s="9" t="s">
        <v>2758</v>
      </c>
      <c r="DN8" s="9" t="s">
        <v>2759</v>
      </c>
      <c r="DO8" s="9" t="s">
        <v>2760</v>
      </c>
      <c r="DP8" s="9" t="s">
        <v>2757</v>
      </c>
      <c r="DQ8" s="9" t="s">
        <v>2758</v>
      </c>
      <c r="DR8" s="9" t="s">
        <v>2759</v>
      </c>
      <c r="DS8" s="9" t="s">
        <v>2760</v>
      </c>
      <c r="DT8" s="9" t="s">
        <v>2757</v>
      </c>
      <c r="DU8" s="9" t="s">
        <v>2758</v>
      </c>
      <c r="DV8" s="9" t="s">
        <v>2759</v>
      </c>
      <c r="DW8" s="9" t="s">
        <v>2760</v>
      </c>
      <c r="DX8" s="9" t="s">
        <v>2757</v>
      </c>
      <c r="DY8" s="9" t="s">
        <v>2758</v>
      </c>
      <c r="DZ8" s="9" t="s">
        <v>2759</v>
      </c>
      <c r="EA8" s="9" t="s">
        <v>2760</v>
      </c>
      <c r="EB8" s="9" t="s">
        <v>2757</v>
      </c>
      <c r="EC8" s="9" t="s">
        <v>2758</v>
      </c>
      <c r="ED8" s="9" t="s">
        <v>2759</v>
      </c>
      <c r="EE8" s="9" t="s">
        <v>2760</v>
      </c>
      <c r="EF8" s="9" t="s">
        <v>2757</v>
      </c>
      <c r="EG8" s="9" t="s">
        <v>2758</v>
      </c>
      <c r="EH8" s="9" t="s">
        <v>2759</v>
      </c>
      <c r="EI8" s="9" t="s">
        <v>2760</v>
      </c>
      <c r="EJ8" s="9" t="s">
        <v>2757</v>
      </c>
      <c r="EK8" s="9" t="s">
        <v>2758</v>
      </c>
      <c r="EL8" s="9" t="s">
        <v>2759</v>
      </c>
      <c r="EM8" s="9" t="s">
        <v>2760</v>
      </c>
      <c r="EN8" s="9" t="s">
        <v>2757</v>
      </c>
      <c r="EO8" s="9" t="s">
        <v>2758</v>
      </c>
      <c r="EP8" s="9" t="s">
        <v>2759</v>
      </c>
      <c r="EQ8" s="9" t="s">
        <v>2760</v>
      </c>
      <c r="ER8" s="9" t="s">
        <v>2757</v>
      </c>
      <c r="ES8" s="9" t="s">
        <v>2758</v>
      </c>
      <c r="ET8" s="9" t="s">
        <v>2759</v>
      </c>
      <c r="EU8" s="9" t="s">
        <v>2760</v>
      </c>
      <c r="EV8" s="9" t="s">
        <v>2757</v>
      </c>
      <c r="EW8" s="9" t="s">
        <v>2758</v>
      </c>
      <c r="EX8" s="9" t="s">
        <v>2759</v>
      </c>
      <c r="EY8" s="9" t="s">
        <v>2760</v>
      </c>
      <c r="EZ8" s="9" t="s">
        <v>2757</v>
      </c>
      <c r="FA8" s="9" t="s">
        <v>2758</v>
      </c>
      <c r="FB8" s="9" t="s">
        <v>2759</v>
      </c>
      <c r="FC8" s="9" t="s">
        <v>2760</v>
      </c>
      <c r="FD8" s="9" t="s">
        <v>2757</v>
      </c>
      <c r="FE8" s="9" t="s">
        <v>2758</v>
      </c>
      <c r="FF8" s="9" t="s">
        <v>2759</v>
      </c>
      <c r="FG8" s="9" t="s">
        <v>2760</v>
      </c>
      <c r="FH8" s="9" t="s">
        <v>2757</v>
      </c>
      <c r="FI8" s="9" t="s">
        <v>2758</v>
      </c>
      <c r="FJ8" s="9" t="s">
        <v>2759</v>
      </c>
      <c r="FK8" s="9" t="s">
        <v>2760</v>
      </c>
      <c r="FL8" s="9" t="s">
        <v>2757</v>
      </c>
      <c r="FM8" s="9" t="s">
        <v>2758</v>
      </c>
      <c r="FN8" s="9" t="s">
        <v>2759</v>
      </c>
      <c r="FO8" s="9" t="s">
        <v>2760</v>
      </c>
      <c r="FP8" s="9" t="s">
        <v>2757</v>
      </c>
      <c r="FQ8" s="9" t="s">
        <v>2758</v>
      </c>
      <c r="FR8" s="9" t="s">
        <v>2759</v>
      </c>
      <c r="FS8" s="9" t="s">
        <v>2760</v>
      </c>
      <c r="FT8" s="9" t="s">
        <v>2757</v>
      </c>
      <c r="FU8" s="9" t="s">
        <v>2758</v>
      </c>
      <c r="FV8" s="9" t="s">
        <v>2759</v>
      </c>
      <c r="FW8" s="9" t="s">
        <v>2760</v>
      </c>
      <c r="FX8" s="9" t="s">
        <v>2757</v>
      </c>
      <c r="FY8" s="9" t="s">
        <v>2758</v>
      </c>
      <c r="FZ8" s="9" t="s">
        <v>2759</v>
      </c>
      <c r="GA8" s="9" t="s">
        <v>2760</v>
      </c>
      <c r="GB8" s="9" t="s">
        <v>2757</v>
      </c>
      <c r="GC8" s="9" t="s">
        <v>2758</v>
      </c>
      <c r="GD8" s="9" t="s">
        <v>2759</v>
      </c>
      <c r="GE8" s="9" t="s">
        <v>2760</v>
      </c>
      <c r="GF8" s="9" t="s">
        <v>2757</v>
      </c>
      <c r="GG8" s="9" t="s">
        <v>2758</v>
      </c>
      <c r="GH8" s="9" t="s">
        <v>2759</v>
      </c>
      <c r="GI8" s="9" t="s">
        <v>2760</v>
      </c>
      <c r="GJ8" s="9" t="s">
        <v>2757</v>
      </c>
      <c r="GK8" s="9" t="s">
        <v>2758</v>
      </c>
      <c r="GL8" s="9" t="s">
        <v>2759</v>
      </c>
      <c r="GM8" s="9" t="s">
        <v>2760</v>
      </c>
      <c r="GN8" s="9" t="s">
        <v>2757</v>
      </c>
      <c r="GO8" s="9" t="s">
        <v>2758</v>
      </c>
      <c r="GP8" s="9" t="s">
        <v>2759</v>
      </c>
      <c r="GQ8" s="9" t="s">
        <v>2760</v>
      </c>
      <c r="GR8" s="9" t="s">
        <v>2757</v>
      </c>
      <c r="GS8" s="9" t="s">
        <v>2758</v>
      </c>
      <c r="GT8" s="9" t="s">
        <v>2759</v>
      </c>
      <c r="GU8" s="9" t="s">
        <v>2760</v>
      </c>
      <c r="GV8" s="9" t="s">
        <v>2757</v>
      </c>
      <c r="GW8" s="9" t="s">
        <v>2758</v>
      </c>
      <c r="GX8" s="9" t="s">
        <v>2759</v>
      </c>
      <c r="GY8" s="9" t="s">
        <v>2760</v>
      </c>
      <c r="GZ8" s="9" t="s">
        <v>2757</v>
      </c>
      <c r="HA8" s="9" t="s">
        <v>2758</v>
      </c>
      <c r="HB8" s="9" t="s">
        <v>2759</v>
      </c>
      <c r="HC8" s="9" t="s">
        <v>2760</v>
      </c>
      <c r="HD8" s="9" t="s">
        <v>2757</v>
      </c>
      <c r="HE8" s="9" t="s">
        <v>2758</v>
      </c>
      <c r="HF8" s="9" t="s">
        <v>2759</v>
      </c>
      <c r="HG8" s="9" t="s">
        <v>2760</v>
      </c>
      <c r="HH8" s="9" t="s">
        <v>2757</v>
      </c>
      <c r="HI8" s="9" t="s">
        <v>2758</v>
      </c>
      <c r="HJ8" s="9" t="s">
        <v>2759</v>
      </c>
      <c r="HK8" s="9" t="s">
        <v>2760</v>
      </c>
      <c r="HL8" s="9" t="s">
        <v>2757</v>
      </c>
      <c r="HM8" s="9" t="s">
        <v>2758</v>
      </c>
      <c r="HN8" s="9" t="s">
        <v>2759</v>
      </c>
      <c r="HO8" s="9" t="s">
        <v>2760</v>
      </c>
      <c r="HP8" s="9" t="s">
        <v>2757</v>
      </c>
      <c r="HQ8" s="9" t="s">
        <v>2758</v>
      </c>
      <c r="HR8" s="9" t="s">
        <v>2759</v>
      </c>
      <c r="HS8" s="9" t="s">
        <v>2760</v>
      </c>
      <c r="HT8" s="9" t="s">
        <v>2757</v>
      </c>
      <c r="HU8" s="9" t="s">
        <v>2758</v>
      </c>
      <c r="HV8" s="9" t="s">
        <v>2759</v>
      </c>
      <c r="HW8" s="9" t="s">
        <v>2760</v>
      </c>
      <c r="HX8" s="9" t="s">
        <v>2757</v>
      </c>
      <c r="HY8" s="9" t="s">
        <v>2758</v>
      </c>
      <c r="HZ8" s="9" t="s">
        <v>2759</v>
      </c>
      <c r="IA8" s="9" t="s">
        <v>2760</v>
      </c>
      <c r="IB8" s="9" t="s">
        <v>2757</v>
      </c>
      <c r="IC8" s="9" t="s">
        <v>2758</v>
      </c>
      <c r="ID8" s="9" t="s">
        <v>2759</v>
      </c>
      <c r="IE8" s="9" t="s">
        <v>2760</v>
      </c>
      <c r="IF8" s="9" t="s">
        <v>2757</v>
      </c>
      <c r="IG8" s="9" t="s">
        <v>2758</v>
      </c>
      <c r="IH8" s="9" t="s">
        <v>2759</v>
      </c>
      <c r="II8" s="9" t="s">
        <v>2760</v>
      </c>
      <c r="IJ8" s="9" t="s">
        <v>2757</v>
      </c>
      <c r="IK8" s="9" t="s">
        <v>2758</v>
      </c>
      <c r="IL8" s="9" t="s">
        <v>2759</v>
      </c>
      <c r="IM8" s="9" t="s">
        <v>2760</v>
      </c>
      <c r="IN8" s="9" t="s">
        <v>2757</v>
      </c>
      <c r="IO8" s="9" t="s">
        <v>2758</v>
      </c>
      <c r="IP8" s="9" t="s">
        <v>2759</v>
      </c>
      <c r="IQ8" s="9" t="s">
        <v>2760</v>
      </c>
      <c r="IR8" s="9" t="s">
        <v>2757</v>
      </c>
      <c r="IS8" s="9" t="s">
        <v>2758</v>
      </c>
      <c r="IT8" s="9" t="s">
        <v>2759</v>
      </c>
      <c r="IU8" s="9" t="s">
        <v>2760</v>
      </c>
      <c r="IV8" s="9" t="s">
        <v>2757</v>
      </c>
      <c r="IW8" s="9" t="s">
        <v>2758</v>
      </c>
      <c r="IX8" s="9" t="s">
        <v>2759</v>
      </c>
      <c r="IY8" s="9" t="s">
        <v>2760</v>
      </c>
      <c r="IZ8" s="9" t="s">
        <v>2757</v>
      </c>
      <c r="JA8" s="9" t="s">
        <v>2758</v>
      </c>
      <c r="JB8" s="9" t="s">
        <v>2759</v>
      </c>
      <c r="JC8" s="9" t="s">
        <v>2760</v>
      </c>
      <c r="JD8" s="9" t="s">
        <v>2757</v>
      </c>
      <c r="JE8" s="9" t="s">
        <v>2758</v>
      </c>
      <c r="JF8" s="9" t="s">
        <v>2759</v>
      </c>
      <c r="JG8" s="9" t="s">
        <v>2760</v>
      </c>
      <c r="JH8" s="9" t="s">
        <v>2757</v>
      </c>
      <c r="JI8" s="9" t="s">
        <v>2758</v>
      </c>
      <c r="JJ8" s="9" t="s">
        <v>2759</v>
      </c>
      <c r="JK8" s="9" t="s">
        <v>2760</v>
      </c>
      <c r="JL8" s="9" t="s">
        <v>2757</v>
      </c>
      <c r="JM8" s="9" t="s">
        <v>2758</v>
      </c>
      <c r="JN8" s="9" t="s">
        <v>2759</v>
      </c>
      <c r="JO8" s="9" t="s">
        <v>2760</v>
      </c>
      <c r="JP8" s="9" t="s">
        <v>2757</v>
      </c>
      <c r="JQ8" s="9" t="s">
        <v>2758</v>
      </c>
      <c r="JR8" s="9" t="s">
        <v>2759</v>
      </c>
      <c r="JS8" s="9" t="s">
        <v>2760</v>
      </c>
      <c r="JT8" s="9" t="s">
        <v>2757</v>
      </c>
      <c r="JU8" s="9" t="s">
        <v>2758</v>
      </c>
      <c r="JV8" s="9" t="s">
        <v>2759</v>
      </c>
      <c r="JW8" s="9" t="s">
        <v>2760</v>
      </c>
      <c r="JX8" s="9" t="s">
        <v>2757</v>
      </c>
      <c r="JY8" s="9" t="s">
        <v>2758</v>
      </c>
      <c r="JZ8" s="9" t="s">
        <v>2759</v>
      </c>
      <c r="KA8" s="9" t="s">
        <v>2760</v>
      </c>
      <c r="KB8" s="9" t="s">
        <v>2757</v>
      </c>
      <c r="KC8" s="9" t="s">
        <v>2758</v>
      </c>
      <c r="KD8" s="9" t="s">
        <v>2759</v>
      </c>
      <c r="KE8" s="9" t="s">
        <v>2760</v>
      </c>
      <c r="KF8" s="9" t="s">
        <v>2757</v>
      </c>
      <c r="KG8" s="9" t="s">
        <v>2758</v>
      </c>
      <c r="KH8" s="9" t="s">
        <v>2759</v>
      </c>
      <c r="KI8" s="9" t="s">
        <v>2760</v>
      </c>
      <c r="KJ8" s="9" t="s">
        <v>2757</v>
      </c>
      <c r="KK8" s="9" t="s">
        <v>2758</v>
      </c>
      <c r="KL8" s="9" t="s">
        <v>2759</v>
      </c>
      <c r="KM8" s="9" t="s">
        <v>2760</v>
      </c>
      <c r="KN8" s="9" t="s">
        <v>2757</v>
      </c>
      <c r="KO8" s="9" t="s">
        <v>2758</v>
      </c>
      <c r="KP8" s="9" t="s">
        <v>2759</v>
      </c>
      <c r="KQ8" s="9" t="s">
        <v>2760</v>
      </c>
      <c r="KR8" s="9" t="s">
        <v>2757</v>
      </c>
      <c r="KS8" s="9" t="s">
        <v>2758</v>
      </c>
      <c r="KT8" s="9" t="s">
        <v>2759</v>
      </c>
      <c r="KU8" s="9" t="s">
        <v>2760</v>
      </c>
      <c r="KV8" s="9" t="s">
        <v>2757</v>
      </c>
      <c r="KW8" s="9" t="s">
        <v>2758</v>
      </c>
      <c r="KX8" s="9" t="s">
        <v>2759</v>
      </c>
      <c r="KY8" s="9" t="s">
        <v>2760</v>
      </c>
      <c r="KZ8" s="9" t="s">
        <v>2757</v>
      </c>
      <c r="LA8" s="9" t="s">
        <v>2758</v>
      </c>
      <c r="LB8" s="9" t="s">
        <v>2759</v>
      </c>
      <c r="LC8" s="9" t="s">
        <v>2760</v>
      </c>
      <c r="LD8" s="9" t="s">
        <v>2757</v>
      </c>
      <c r="LE8" s="9" t="s">
        <v>2758</v>
      </c>
      <c r="LF8" s="9" t="s">
        <v>2759</v>
      </c>
      <c r="LG8" s="9" t="s">
        <v>2760</v>
      </c>
      <c r="LH8" s="9" t="s">
        <v>2757</v>
      </c>
      <c r="LI8" s="9" t="s">
        <v>2758</v>
      </c>
      <c r="LJ8" s="9" t="s">
        <v>2759</v>
      </c>
      <c r="LK8" s="9" t="s">
        <v>2760</v>
      </c>
      <c r="LL8" s="9" t="s">
        <v>2757</v>
      </c>
      <c r="LM8" s="9" t="s">
        <v>2758</v>
      </c>
      <c r="LN8" s="9" t="s">
        <v>2759</v>
      </c>
      <c r="LO8" s="9" t="s">
        <v>2760</v>
      </c>
      <c r="LP8" s="9" t="s">
        <v>2757</v>
      </c>
      <c r="LQ8" s="9" t="s">
        <v>2758</v>
      </c>
      <c r="LR8" s="9" t="s">
        <v>2759</v>
      </c>
      <c r="LS8" s="9" t="s">
        <v>2760</v>
      </c>
      <c r="LT8" s="9" t="s">
        <v>2757</v>
      </c>
      <c r="LU8" s="9" t="s">
        <v>2758</v>
      </c>
      <c r="LV8" s="9" t="s">
        <v>2759</v>
      </c>
      <c r="LW8" s="9" t="s">
        <v>2760</v>
      </c>
      <c r="LX8" s="9" t="s">
        <v>2757</v>
      </c>
      <c r="LY8" s="9" t="s">
        <v>2758</v>
      </c>
      <c r="LZ8" s="9" t="s">
        <v>2759</v>
      </c>
      <c r="MA8" s="9" t="s">
        <v>2760</v>
      </c>
      <c r="MB8" s="9" t="s">
        <v>2757</v>
      </c>
      <c r="MC8" s="9" t="s">
        <v>2758</v>
      </c>
      <c r="MD8" s="9" t="s">
        <v>2759</v>
      </c>
      <c r="ME8" s="9" t="s">
        <v>2760</v>
      </c>
      <c r="MF8" s="9" t="s">
        <v>2757</v>
      </c>
      <c r="MG8" s="9" t="s">
        <v>2758</v>
      </c>
      <c r="MH8" s="9" t="s">
        <v>2759</v>
      </c>
      <c r="MI8" s="9" t="s">
        <v>2760</v>
      </c>
      <c r="MJ8" s="9" t="s">
        <v>2757</v>
      </c>
      <c r="MK8" s="9" t="s">
        <v>2758</v>
      </c>
      <c r="ML8" s="9" t="s">
        <v>2759</v>
      </c>
      <c r="MM8" s="9" t="s">
        <v>2760</v>
      </c>
      <c r="MN8" s="9" t="s">
        <v>2757</v>
      </c>
      <c r="MO8" s="9" t="s">
        <v>2758</v>
      </c>
      <c r="MP8" s="9" t="s">
        <v>2759</v>
      </c>
      <c r="MQ8" s="9" t="s">
        <v>2760</v>
      </c>
      <c r="MR8" s="9" t="s">
        <v>2757</v>
      </c>
      <c r="MS8" s="9" t="s">
        <v>2758</v>
      </c>
      <c r="MT8" s="9" t="s">
        <v>2759</v>
      </c>
      <c r="MU8" s="9" t="s">
        <v>2760</v>
      </c>
      <c r="MV8" s="9" t="s">
        <v>2757</v>
      </c>
      <c r="MW8" s="9" t="s">
        <v>2758</v>
      </c>
      <c r="MX8" s="9" t="s">
        <v>2759</v>
      </c>
      <c r="MY8" s="9" t="s">
        <v>2760</v>
      </c>
      <c r="MZ8" s="9" t="s">
        <v>2757</v>
      </c>
      <c r="NA8" s="9" t="s">
        <v>2758</v>
      </c>
      <c r="NB8" s="9" t="s">
        <v>2759</v>
      </c>
      <c r="NC8" s="9" t="s">
        <v>2760</v>
      </c>
      <c r="ND8" s="9" t="s">
        <v>2757</v>
      </c>
      <c r="NE8" s="9" t="s">
        <v>2758</v>
      </c>
      <c r="NF8" s="9" t="s">
        <v>2759</v>
      </c>
      <c r="NG8" s="9" t="s">
        <v>2760</v>
      </c>
      <c r="NH8" s="9" t="s">
        <v>2757</v>
      </c>
      <c r="NI8" s="9" t="s">
        <v>2758</v>
      </c>
      <c r="NJ8" s="9" t="s">
        <v>2759</v>
      </c>
      <c r="NK8" s="9" t="s">
        <v>2760</v>
      </c>
      <c r="NL8" s="9" t="s">
        <v>2757</v>
      </c>
      <c r="NM8" s="9" t="s">
        <v>2758</v>
      </c>
      <c r="NN8" s="9" t="s">
        <v>2759</v>
      </c>
      <c r="NO8" s="9" t="s">
        <v>2760</v>
      </c>
      <c r="NP8" s="9" t="s">
        <v>2757</v>
      </c>
      <c r="NQ8" s="9" t="s">
        <v>2758</v>
      </c>
      <c r="NR8" s="9" t="s">
        <v>2759</v>
      </c>
      <c r="NS8" s="9" t="s">
        <v>2760</v>
      </c>
      <c r="NT8" s="9" t="s">
        <v>2757</v>
      </c>
      <c r="NU8" s="9" t="s">
        <v>2758</v>
      </c>
      <c r="NV8" s="9" t="s">
        <v>2759</v>
      </c>
      <c r="NW8" s="9" t="s">
        <v>2760</v>
      </c>
      <c r="NX8" s="9" t="s">
        <v>2757</v>
      </c>
      <c r="NY8" s="9" t="s">
        <v>2758</v>
      </c>
      <c r="NZ8" s="9" t="s">
        <v>2759</v>
      </c>
      <c r="OA8" s="9" t="s">
        <v>2760</v>
      </c>
      <c r="OB8" s="9" t="s">
        <v>2757</v>
      </c>
      <c r="OC8" s="9" t="s">
        <v>2758</v>
      </c>
      <c r="OD8" s="9" t="s">
        <v>2759</v>
      </c>
      <c r="OE8" s="9" t="s">
        <v>2760</v>
      </c>
      <c r="OF8" s="9" t="s">
        <v>2757</v>
      </c>
      <c r="OG8" s="9" t="s">
        <v>2758</v>
      </c>
      <c r="OH8" s="9" t="s">
        <v>2759</v>
      </c>
      <c r="OI8" s="9" t="s">
        <v>2760</v>
      </c>
      <c r="OJ8" s="9" t="s">
        <v>2757</v>
      </c>
      <c r="OK8" s="9" t="s">
        <v>2758</v>
      </c>
      <c r="OL8" s="9" t="s">
        <v>2759</v>
      </c>
      <c r="OM8" s="9" t="s">
        <v>2760</v>
      </c>
      <c r="ON8" s="9" t="s">
        <v>2757</v>
      </c>
      <c r="OO8" s="9" t="s">
        <v>2758</v>
      </c>
      <c r="OP8" s="9" t="s">
        <v>2759</v>
      </c>
      <c r="OQ8" s="9" t="s">
        <v>2760</v>
      </c>
      <c r="OR8" s="9" t="s">
        <v>2757</v>
      </c>
      <c r="OS8" s="9" t="s">
        <v>2758</v>
      </c>
      <c r="OT8" s="9" t="s">
        <v>2759</v>
      </c>
      <c r="OU8" s="9" t="s">
        <v>2760</v>
      </c>
      <c r="OV8" s="9" t="s">
        <v>2757</v>
      </c>
      <c r="OW8" s="9" t="s">
        <v>2758</v>
      </c>
      <c r="OX8" s="9" t="s">
        <v>2759</v>
      </c>
      <c r="OY8" s="9" t="s">
        <v>2760</v>
      </c>
      <c r="OZ8" s="9" t="s">
        <v>2757</v>
      </c>
      <c r="PA8" s="9" t="s">
        <v>2758</v>
      </c>
      <c r="PB8" s="9" t="s">
        <v>2759</v>
      </c>
      <c r="PC8" s="9" t="s">
        <v>2760</v>
      </c>
      <c r="PD8" s="9" t="s">
        <v>2757</v>
      </c>
      <c r="PE8" s="9" t="s">
        <v>2758</v>
      </c>
      <c r="PF8" s="9" t="s">
        <v>2759</v>
      </c>
      <c r="PG8" s="9" t="s">
        <v>2760</v>
      </c>
      <c r="PH8" s="9" t="s">
        <v>2757</v>
      </c>
      <c r="PI8" s="9" t="s">
        <v>2758</v>
      </c>
      <c r="PJ8" s="9" t="s">
        <v>2759</v>
      </c>
      <c r="PK8" s="9" t="s">
        <v>2760</v>
      </c>
      <c r="PL8" s="9" t="s">
        <v>2757</v>
      </c>
      <c r="PM8" s="9" t="s">
        <v>2758</v>
      </c>
      <c r="PN8" s="9" t="s">
        <v>2759</v>
      </c>
      <c r="PO8" s="9" t="s">
        <v>2760</v>
      </c>
      <c r="PP8" s="9" t="s">
        <v>2757</v>
      </c>
      <c r="PQ8" s="9" t="s">
        <v>2758</v>
      </c>
      <c r="PR8" s="9" t="s">
        <v>2759</v>
      </c>
      <c r="PS8" s="9" t="s">
        <v>2760</v>
      </c>
      <c r="PT8" s="9" t="s">
        <v>2757</v>
      </c>
      <c r="PU8" s="9" t="s">
        <v>2758</v>
      </c>
      <c r="PV8" s="9" t="s">
        <v>2759</v>
      </c>
      <c r="PW8" s="9" t="s">
        <v>2760</v>
      </c>
      <c r="PX8" s="9" t="s">
        <v>2757</v>
      </c>
      <c r="PY8" s="9" t="s">
        <v>2758</v>
      </c>
      <c r="PZ8" s="9" t="s">
        <v>2759</v>
      </c>
      <c r="QA8" s="9" t="s">
        <v>2760</v>
      </c>
      <c r="QB8" s="9" t="s">
        <v>2757</v>
      </c>
      <c r="QC8" s="9" t="s">
        <v>2758</v>
      </c>
      <c r="QD8" s="9" t="s">
        <v>2759</v>
      </c>
      <c r="QE8" s="9" t="s">
        <v>2760</v>
      </c>
      <c r="QF8" s="9" t="s">
        <v>2757</v>
      </c>
      <c r="QG8" s="9" t="s">
        <v>2758</v>
      </c>
      <c r="QH8" s="9" t="s">
        <v>2759</v>
      </c>
      <c r="QI8" s="9" t="s">
        <v>2760</v>
      </c>
      <c r="QJ8" s="9" t="s">
        <v>2757</v>
      </c>
      <c r="QK8" s="9" t="s">
        <v>2758</v>
      </c>
      <c r="QL8" s="9" t="s">
        <v>2759</v>
      </c>
      <c r="QM8" s="9" t="s">
        <v>2760</v>
      </c>
      <c r="QN8" s="9" t="s">
        <v>2757</v>
      </c>
      <c r="QO8" s="9" t="s">
        <v>2758</v>
      </c>
      <c r="QP8" s="9" t="s">
        <v>2759</v>
      </c>
      <c r="QQ8" s="9" t="s">
        <v>2760</v>
      </c>
      <c r="QR8" s="9" t="s">
        <v>2757</v>
      </c>
      <c r="QS8" s="9" t="s">
        <v>2758</v>
      </c>
      <c r="QT8" s="9" t="s">
        <v>2759</v>
      </c>
      <c r="QU8" s="9" t="s">
        <v>2760</v>
      </c>
      <c r="QV8" s="9" t="s">
        <v>2757</v>
      </c>
      <c r="QW8" s="9" t="s">
        <v>2758</v>
      </c>
      <c r="QX8" s="9" t="s">
        <v>2759</v>
      </c>
      <c r="QY8" s="9" t="s">
        <v>2760</v>
      </c>
      <c r="QZ8" s="9" t="s">
        <v>2757</v>
      </c>
      <c r="RA8" s="9" t="s">
        <v>2758</v>
      </c>
      <c r="RB8" s="9" t="s">
        <v>2759</v>
      </c>
      <c r="RC8" s="9" t="s">
        <v>2760</v>
      </c>
      <c r="RD8" s="9" t="s">
        <v>2757</v>
      </c>
      <c r="RE8" s="9" t="s">
        <v>2758</v>
      </c>
      <c r="RF8" s="9" t="s">
        <v>2759</v>
      </c>
      <c r="RG8" s="9" t="s">
        <v>2760</v>
      </c>
      <c r="RH8" s="9" t="s">
        <v>2757</v>
      </c>
      <c r="RI8" s="9" t="s">
        <v>2758</v>
      </c>
      <c r="RJ8" s="9" t="s">
        <v>2759</v>
      </c>
      <c r="RK8" s="9" t="s">
        <v>2760</v>
      </c>
      <c r="RL8" s="9" t="s">
        <v>2757</v>
      </c>
      <c r="RM8" s="9" t="s">
        <v>2758</v>
      </c>
      <c r="RN8" s="9" t="s">
        <v>2759</v>
      </c>
      <c r="RO8" s="9" t="s">
        <v>2760</v>
      </c>
      <c r="RP8" s="9" t="s">
        <v>2757</v>
      </c>
      <c r="RQ8" s="9" t="s">
        <v>2758</v>
      </c>
      <c r="RR8" s="9" t="s">
        <v>2759</v>
      </c>
      <c r="RS8" s="9" t="s">
        <v>2760</v>
      </c>
      <c r="RT8" s="9" t="s">
        <v>2757</v>
      </c>
      <c r="RU8" s="9" t="s">
        <v>2758</v>
      </c>
      <c r="RV8" s="9" t="s">
        <v>2759</v>
      </c>
      <c r="RW8" s="9" t="s">
        <v>2760</v>
      </c>
      <c r="RX8" s="9" t="s">
        <v>2757</v>
      </c>
      <c r="RY8" s="9" t="s">
        <v>2758</v>
      </c>
      <c r="RZ8" s="9" t="s">
        <v>2759</v>
      </c>
      <c r="SA8" s="9" t="s">
        <v>2760</v>
      </c>
      <c r="SB8" s="9" t="s">
        <v>2757</v>
      </c>
      <c r="SC8" s="9" t="s">
        <v>2758</v>
      </c>
      <c r="SD8" s="9" t="s">
        <v>2759</v>
      </c>
      <c r="SE8" s="9" t="s">
        <v>2760</v>
      </c>
      <c r="SF8" s="9" t="s">
        <v>2757</v>
      </c>
      <c r="SG8" s="9" t="s">
        <v>2758</v>
      </c>
      <c r="SH8" s="9" t="s">
        <v>2759</v>
      </c>
      <c r="SI8" s="9" t="s">
        <v>2760</v>
      </c>
      <c r="SJ8" s="9" t="s">
        <v>2757</v>
      </c>
      <c r="SK8" s="9" t="s">
        <v>2758</v>
      </c>
      <c r="SL8" s="9" t="s">
        <v>2759</v>
      </c>
      <c r="SM8" s="9" t="s">
        <v>2760</v>
      </c>
      <c r="SN8" s="9" t="s">
        <v>2757</v>
      </c>
      <c r="SO8" s="9" t="s">
        <v>2758</v>
      </c>
      <c r="SP8" s="9" t="s">
        <v>2759</v>
      </c>
      <c r="SQ8" s="9" t="s">
        <v>2760</v>
      </c>
      <c r="SR8" s="9" t="s">
        <v>2757</v>
      </c>
      <c r="SS8" s="9" t="s">
        <v>2758</v>
      </c>
      <c r="ST8" s="9" t="s">
        <v>2759</v>
      </c>
      <c r="SU8" s="9" t="s">
        <v>2760</v>
      </c>
      <c r="SV8" s="9" t="s">
        <v>2757</v>
      </c>
      <c r="SW8" s="9" t="s">
        <v>2758</v>
      </c>
      <c r="SX8" s="9" t="s">
        <v>2759</v>
      </c>
      <c r="SY8" s="9" t="s">
        <v>2760</v>
      </c>
      <c r="SZ8" s="9" t="s">
        <v>2757</v>
      </c>
      <c r="TA8" s="9" t="s">
        <v>2758</v>
      </c>
      <c r="TB8" s="9" t="s">
        <v>2759</v>
      </c>
      <c r="TC8" s="9" t="s">
        <v>2760</v>
      </c>
      <c r="TD8" s="9" t="s">
        <v>2757</v>
      </c>
      <c r="TE8" s="9" t="s">
        <v>2758</v>
      </c>
      <c r="TF8" s="9" t="s">
        <v>2759</v>
      </c>
      <c r="TG8" s="9" t="s">
        <v>2760</v>
      </c>
      <c r="TH8" s="9" t="s">
        <v>2757</v>
      </c>
      <c r="TI8" s="9" t="s">
        <v>2758</v>
      </c>
      <c r="TJ8" s="9" t="s">
        <v>2759</v>
      </c>
      <c r="TK8" s="9" t="s">
        <v>2760</v>
      </c>
      <c r="TL8" s="9" t="s">
        <v>2757</v>
      </c>
      <c r="TM8" s="9" t="s">
        <v>2758</v>
      </c>
      <c r="TN8" s="9" t="s">
        <v>2759</v>
      </c>
      <c r="TO8" s="9" t="s">
        <v>2760</v>
      </c>
      <c r="TP8" s="9" t="s">
        <v>2757</v>
      </c>
      <c r="TQ8" s="9" t="s">
        <v>2758</v>
      </c>
      <c r="TR8" s="9" t="s">
        <v>2759</v>
      </c>
      <c r="TS8" s="9" t="s">
        <v>2760</v>
      </c>
      <c r="TT8" s="9" t="s">
        <v>2757</v>
      </c>
      <c r="TU8" s="9" t="s">
        <v>2758</v>
      </c>
      <c r="TV8" s="9" t="s">
        <v>2759</v>
      </c>
      <c r="TW8" s="9" t="s">
        <v>2760</v>
      </c>
      <c r="TX8" s="9" t="s">
        <v>2757</v>
      </c>
      <c r="TY8" s="9" t="s">
        <v>2758</v>
      </c>
      <c r="TZ8" s="9" t="s">
        <v>2759</v>
      </c>
      <c r="UA8" s="9" t="s">
        <v>2760</v>
      </c>
      <c r="UB8" s="9" t="s">
        <v>2757</v>
      </c>
      <c r="UC8" s="9" t="s">
        <v>2758</v>
      </c>
      <c r="UD8" s="9" t="s">
        <v>2759</v>
      </c>
      <c r="UE8" s="9" t="s">
        <v>2760</v>
      </c>
      <c r="UF8" s="9" t="s">
        <v>2757</v>
      </c>
      <c r="UG8" s="9" t="s">
        <v>2758</v>
      </c>
      <c r="UH8" s="9" t="s">
        <v>2759</v>
      </c>
      <c r="UI8" s="9" t="s">
        <v>2760</v>
      </c>
      <c r="UJ8" s="9" t="s">
        <v>2757</v>
      </c>
      <c r="UK8" s="9" t="s">
        <v>2758</v>
      </c>
      <c r="UL8" s="9" t="s">
        <v>2759</v>
      </c>
      <c r="UM8" s="9" t="s">
        <v>2760</v>
      </c>
      <c r="UN8" s="9" t="s">
        <v>2757</v>
      </c>
      <c r="UO8" s="9" t="s">
        <v>2758</v>
      </c>
      <c r="UP8" s="9" t="s">
        <v>2759</v>
      </c>
      <c r="UQ8" s="9" t="s">
        <v>2760</v>
      </c>
      <c r="UR8" s="9" t="s">
        <v>2757</v>
      </c>
      <c r="US8" s="9" t="s">
        <v>2758</v>
      </c>
      <c r="UT8" s="9" t="s">
        <v>2759</v>
      </c>
      <c r="UU8" s="9" t="s">
        <v>2760</v>
      </c>
      <c r="UV8" s="9" t="s">
        <v>2757</v>
      </c>
      <c r="UW8" s="9" t="s">
        <v>2758</v>
      </c>
      <c r="UX8" s="9" t="s">
        <v>2759</v>
      </c>
      <c r="UY8" s="9" t="s">
        <v>2760</v>
      </c>
      <c r="UZ8" s="9" t="s">
        <v>2757</v>
      </c>
      <c r="VA8" s="9" t="s">
        <v>2758</v>
      </c>
      <c r="VB8" s="9" t="s">
        <v>2759</v>
      </c>
      <c r="VC8" s="9" t="s">
        <v>2760</v>
      </c>
      <c r="VD8" s="9" t="s">
        <v>2757</v>
      </c>
      <c r="VE8" s="9" t="s">
        <v>2758</v>
      </c>
      <c r="VF8" s="9" t="s">
        <v>2759</v>
      </c>
      <c r="VG8" s="9" t="s">
        <v>2760</v>
      </c>
      <c r="VH8" s="9" t="s">
        <v>2757</v>
      </c>
      <c r="VI8" s="9" t="s">
        <v>2758</v>
      </c>
      <c r="VJ8" s="9" t="s">
        <v>2759</v>
      </c>
      <c r="VK8" s="9" t="s">
        <v>2760</v>
      </c>
      <c r="VL8" s="9" t="s">
        <v>2757</v>
      </c>
      <c r="VM8" s="9" t="s">
        <v>2758</v>
      </c>
      <c r="VN8" s="9" t="s">
        <v>2759</v>
      </c>
      <c r="VO8" s="9" t="s">
        <v>2760</v>
      </c>
      <c r="VP8" s="9" t="s">
        <v>2757</v>
      </c>
      <c r="VQ8" s="9" t="s">
        <v>2758</v>
      </c>
      <c r="VR8" s="9" t="s">
        <v>2759</v>
      </c>
      <c r="VS8" s="9" t="s">
        <v>2760</v>
      </c>
      <c r="VT8" s="9" t="s">
        <v>2757</v>
      </c>
      <c r="VU8" s="9" t="s">
        <v>2758</v>
      </c>
      <c r="VV8" s="9" t="s">
        <v>2759</v>
      </c>
      <c r="VW8" s="9" t="s">
        <v>2760</v>
      </c>
      <c r="VX8" s="9" t="s">
        <v>2757</v>
      </c>
      <c r="VY8" s="9" t="s">
        <v>2758</v>
      </c>
      <c r="VZ8" s="9" t="s">
        <v>2759</v>
      </c>
      <c r="WA8" s="9" t="s">
        <v>2760</v>
      </c>
      <c r="WB8" s="9" t="s">
        <v>2757</v>
      </c>
      <c r="WC8" s="9" t="s">
        <v>2758</v>
      </c>
      <c r="WD8" s="9" t="s">
        <v>2759</v>
      </c>
      <c r="WE8" s="9" t="s">
        <v>2760</v>
      </c>
      <c r="WF8" s="9" t="s">
        <v>2757</v>
      </c>
      <c r="WG8" s="9" t="s">
        <v>2758</v>
      </c>
      <c r="WH8" s="9" t="s">
        <v>2759</v>
      </c>
      <c r="WI8" s="9" t="s">
        <v>2760</v>
      </c>
      <c r="WJ8" s="9" t="s">
        <v>2757</v>
      </c>
      <c r="WK8" s="9" t="s">
        <v>2758</v>
      </c>
      <c r="WL8" s="9" t="s">
        <v>2759</v>
      </c>
      <c r="WM8" s="9" t="s">
        <v>2760</v>
      </c>
      <c r="WN8" s="9" t="s">
        <v>2757</v>
      </c>
      <c r="WO8" s="9" t="s">
        <v>2758</v>
      </c>
      <c r="WP8" s="9" t="s">
        <v>2759</v>
      </c>
      <c r="WQ8" s="9" t="s">
        <v>2760</v>
      </c>
      <c r="WR8" s="9" t="s">
        <v>2757</v>
      </c>
      <c r="WS8" s="9" t="s">
        <v>2758</v>
      </c>
      <c r="WT8" s="9" t="s">
        <v>2759</v>
      </c>
      <c r="WU8" s="9" t="s">
        <v>2760</v>
      </c>
      <c r="WV8" s="9" t="s">
        <v>2757</v>
      </c>
      <c r="WW8" s="9" t="s">
        <v>2758</v>
      </c>
      <c r="WX8" s="9" t="s">
        <v>2759</v>
      </c>
      <c r="WY8" s="9" t="s">
        <v>2760</v>
      </c>
      <c r="WZ8" s="9" t="s">
        <v>2757</v>
      </c>
      <c r="XA8" s="9" t="s">
        <v>2758</v>
      </c>
      <c r="XB8" s="9" t="s">
        <v>2759</v>
      </c>
      <c r="XC8" s="9" t="s">
        <v>2760</v>
      </c>
      <c r="XD8" s="9" t="s">
        <v>2757</v>
      </c>
      <c r="XE8" s="9" t="s">
        <v>2758</v>
      </c>
      <c r="XF8" s="9" t="s">
        <v>2759</v>
      </c>
      <c r="XG8" s="9" t="s">
        <v>2760</v>
      </c>
      <c r="XH8" s="9" t="s">
        <v>2757</v>
      </c>
      <c r="XI8" s="9" t="s">
        <v>2758</v>
      </c>
      <c r="XJ8" s="9" t="s">
        <v>2759</v>
      </c>
      <c r="XK8" s="9" t="s">
        <v>2760</v>
      </c>
      <c r="XL8" s="9" t="s">
        <v>2757</v>
      </c>
      <c r="XM8" s="9" t="s">
        <v>2758</v>
      </c>
      <c r="XN8" s="9" t="s">
        <v>2759</v>
      </c>
      <c r="XO8" s="9" t="s">
        <v>2760</v>
      </c>
      <c r="XP8" s="9" t="s">
        <v>2757</v>
      </c>
      <c r="XQ8" s="9" t="s">
        <v>2758</v>
      </c>
      <c r="XR8" s="9" t="s">
        <v>2759</v>
      </c>
      <c r="XS8" s="9" t="s">
        <v>2760</v>
      </c>
      <c r="XT8" s="9" t="s">
        <v>2757</v>
      </c>
      <c r="XU8" s="9" t="s">
        <v>2758</v>
      </c>
      <c r="XV8" s="9" t="s">
        <v>2759</v>
      </c>
      <c r="XW8" s="9" t="s">
        <v>2760</v>
      </c>
      <c r="XX8" s="9" t="s">
        <v>2757</v>
      </c>
      <c r="XY8" s="9" t="s">
        <v>2758</v>
      </c>
      <c r="XZ8" s="9" t="s">
        <v>2759</v>
      </c>
      <c r="YA8" s="9" t="s">
        <v>2760</v>
      </c>
      <c r="YB8" s="9" t="s">
        <v>2757</v>
      </c>
      <c r="YC8" s="9" t="s">
        <v>2758</v>
      </c>
      <c r="YD8" s="9" t="s">
        <v>2759</v>
      </c>
      <c r="YE8" s="9" t="s">
        <v>2760</v>
      </c>
      <c r="YF8" s="9" t="s">
        <v>2757</v>
      </c>
      <c r="YG8" s="9" t="s">
        <v>2758</v>
      </c>
      <c r="YH8" s="9" t="s">
        <v>2759</v>
      </c>
      <c r="YI8" s="9" t="s">
        <v>2760</v>
      </c>
    </row>
    <row r="9" spans="1:659" ht="24" customHeight="1" x14ac:dyDescent="0.25">
      <c r="A9" s="1"/>
      <c r="B9" s="13" t="s">
        <v>95</v>
      </c>
      <c r="C9" s="13" t="s">
        <v>781</v>
      </c>
      <c r="D9" s="14"/>
      <c r="E9" s="14"/>
      <c r="F9" s="14"/>
      <c r="G9" s="14">
        <v>0</v>
      </c>
      <c r="H9" s="14">
        <v>626.29999999999995</v>
      </c>
      <c r="I9" s="14">
        <v>635.88202999999999</v>
      </c>
      <c r="J9" s="14">
        <v>635.88153</v>
      </c>
      <c r="K9" s="14">
        <v>-9.5815300000000008</v>
      </c>
      <c r="L9" s="14">
        <v>216.1</v>
      </c>
      <c r="M9" s="14">
        <v>206.86373</v>
      </c>
      <c r="N9" s="14">
        <v>206.86356000000001</v>
      </c>
      <c r="O9" s="14">
        <v>9.23644</v>
      </c>
      <c r="P9" s="14"/>
      <c r="Q9" s="14"/>
      <c r="R9" s="14"/>
      <c r="S9" s="14">
        <v>0</v>
      </c>
      <c r="T9" s="14"/>
      <c r="U9" s="14"/>
      <c r="V9" s="14"/>
      <c r="W9" s="14">
        <v>0</v>
      </c>
      <c r="X9" s="14">
        <v>0</v>
      </c>
      <c r="Y9" s="14"/>
      <c r="Z9" s="14"/>
      <c r="AA9" s="14">
        <v>0</v>
      </c>
      <c r="AB9" s="14">
        <v>67.099999999999994</v>
      </c>
      <c r="AC9" s="14">
        <v>75.9024</v>
      </c>
      <c r="AD9" s="14">
        <v>84.335999999999999</v>
      </c>
      <c r="AE9" s="14">
        <v>-17.236000000000001</v>
      </c>
      <c r="AF9" s="14"/>
      <c r="AG9" s="14"/>
      <c r="AH9" s="14"/>
      <c r="AI9" s="14">
        <v>0</v>
      </c>
      <c r="AJ9" s="14"/>
      <c r="AK9" s="14"/>
      <c r="AL9" s="14"/>
      <c r="AM9" s="14">
        <v>0</v>
      </c>
      <c r="AN9" s="14">
        <v>128</v>
      </c>
      <c r="AO9" s="14">
        <v>135.58393000000001</v>
      </c>
      <c r="AP9" s="14">
        <v>186.91695000000001</v>
      </c>
      <c r="AQ9" s="14">
        <v>-58.91695</v>
      </c>
      <c r="AR9" s="14">
        <v>128.30000000000001</v>
      </c>
      <c r="AS9" s="14">
        <v>135.58393000000001</v>
      </c>
      <c r="AT9" s="14">
        <v>186.91695000000001</v>
      </c>
      <c r="AU9" s="14">
        <v>-58.616950000000003</v>
      </c>
      <c r="AV9" s="14">
        <v>127.9</v>
      </c>
      <c r="AW9" s="14">
        <v>135.58393000000001</v>
      </c>
      <c r="AX9" s="14">
        <v>186.91695000000001</v>
      </c>
      <c r="AY9" s="14">
        <v>-59.016950000000001</v>
      </c>
      <c r="AZ9" s="14">
        <v>225.7</v>
      </c>
      <c r="BA9" s="14">
        <v>203.98662999999999</v>
      </c>
      <c r="BB9" s="14">
        <v>281.2174</v>
      </c>
      <c r="BC9" s="14">
        <v>-55.517400000000002</v>
      </c>
      <c r="BD9" s="14">
        <v>215.3</v>
      </c>
      <c r="BE9" s="14">
        <v>208.07388</v>
      </c>
      <c r="BF9" s="14">
        <v>208.07387</v>
      </c>
      <c r="BG9" s="14">
        <v>7.2261300000000004</v>
      </c>
      <c r="BH9" s="14">
        <v>111.8</v>
      </c>
      <c r="BI9" s="14">
        <v>104.34936</v>
      </c>
      <c r="BJ9" s="14">
        <v>104.34936</v>
      </c>
      <c r="BK9" s="14">
        <v>7.4506399999999999</v>
      </c>
      <c r="BL9" s="14">
        <v>142.69999999999999</v>
      </c>
      <c r="BM9" s="14">
        <v>263.16473000000002</v>
      </c>
      <c r="BN9" s="14">
        <v>158.44406000000001</v>
      </c>
      <c r="BO9" s="14">
        <v>-15.744059999999999</v>
      </c>
      <c r="BP9" s="14">
        <v>3</v>
      </c>
      <c r="BQ9" s="14">
        <v>3.4527100000000002</v>
      </c>
      <c r="BR9" s="14">
        <v>3.4527100000000002</v>
      </c>
      <c r="BS9" s="14">
        <v>-0.45271</v>
      </c>
      <c r="BT9" s="14"/>
      <c r="BU9" s="14"/>
      <c r="BV9" s="14"/>
      <c r="BW9" s="14">
        <v>0</v>
      </c>
      <c r="BX9" s="14"/>
      <c r="BY9" s="14"/>
      <c r="BZ9" s="14"/>
      <c r="CA9" s="14">
        <v>0</v>
      </c>
      <c r="CB9" s="14"/>
      <c r="CC9" s="14"/>
      <c r="CD9" s="14"/>
      <c r="CE9" s="14">
        <v>0</v>
      </c>
      <c r="CF9" s="14"/>
      <c r="CG9" s="14"/>
      <c r="CH9" s="14"/>
      <c r="CI9" s="14">
        <v>0</v>
      </c>
      <c r="CJ9" s="14">
        <v>122.1</v>
      </c>
      <c r="CK9" s="14">
        <v>116.2038</v>
      </c>
      <c r="CL9" s="14">
        <v>116.2038</v>
      </c>
      <c r="CM9" s="14">
        <v>5.8962000000000003</v>
      </c>
      <c r="CN9" s="14">
        <v>6.9</v>
      </c>
      <c r="CO9" s="14">
        <v>5.1333399999999996</v>
      </c>
      <c r="CP9" s="14">
        <v>5.1333399999999996</v>
      </c>
      <c r="CQ9" s="14">
        <v>1.7666599999999999</v>
      </c>
      <c r="CR9" s="14">
        <v>3.3</v>
      </c>
      <c r="CS9" s="14">
        <v>2.8177599999999998</v>
      </c>
      <c r="CT9" s="14">
        <v>2.8177599999999998</v>
      </c>
      <c r="CU9" s="14">
        <v>0.48224</v>
      </c>
      <c r="CV9" s="14">
        <v>0</v>
      </c>
      <c r="CW9" s="14"/>
      <c r="CX9" s="14"/>
      <c r="CY9" s="14">
        <v>0</v>
      </c>
      <c r="CZ9" s="14">
        <v>6.9</v>
      </c>
      <c r="DA9" s="14">
        <v>6.8787000000000003</v>
      </c>
      <c r="DB9" s="14">
        <v>6.8787000000000003</v>
      </c>
      <c r="DC9" s="14">
        <v>2.1299999999999999E-2</v>
      </c>
      <c r="DD9" s="14">
        <v>13.6</v>
      </c>
      <c r="DE9" s="14">
        <v>14.919420000000001</v>
      </c>
      <c r="DF9" s="14">
        <v>14.91939</v>
      </c>
      <c r="DG9" s="14">
        <v>-1.3193900000000001</v>
      </c>
      <c r="DH9" s="14">
        <v>85.8</v>
      </c>
      <c r="DI9" s="14">
        <v>76.09263</v>
      </c>
      <c r="DJ9" s="14">
        <v>83.48424</v>
      </c>
      <c r="DK9" s="14">
        <v>2.31576</v>
      </c>
      <c r="DL9" s="14"/>
      <c r="DM9" s="14"/>
      <c r="DN9" s="14"/>
      <c r="DO9" s="14">
        <v>0</v>
      </c>
      <c r="DP9" s="14"/>
      <c r="DQ9" s="14"/>
      <c r="DR9" s="14"/>
      <c r="DS9" s="14">
        <v>0</v>
      </c>
      <c r="DT9" s="14"/>
      <c r="DU9" s="14"/>
      <c r="DV9" s="14"/>
      <c r="DW9" s="14">
        <v>0</v>
      </c>
      <c r="DX9" s="14"/>
      <c r="DY9" s="14"/>
      <c r="DZ9" s="14"/>
      <c r="EA9" s="14">
        <v>0</v>
      </c>
      <c r="EB9" s="14">
        <v>70.400000000000006</v>
      </c>
      <c r="EC9" s="14">
        <v>75.268259999999998</v>
      </c>
      <c r="ED9" s="14">
        <v>74.605410000000006</v>
      </c>
      <c r="EE9" s="14">
        <v>-4.2054099999999996</v>
      </c>
      <c r="EF9" s="14">
        <v>91.6</v>
      </c>
      <c r="EG9" s="14">
        <v>89.470619999999997</v>
      </c>
      <c r="EH9" s="14">
        <v>110.26302</v>
      </c>
      <c r="EI9" s="14">
        <v>-18.663019999999999</v>
      </c>
      <c r="EJ9" s="14"/>
      <c r="EK9" s="14"/>
      <c r="EL9" s="14"/>
      <c r="EM9" s="14">
        <v>0</v>
      </c>
      <c r="EN9" s="14"/>
      <c r="EO9" s="14"/>
      <c r="EP9" s="14"/>
      <c r="EQ9" s="14">
        <v>0</v>
      </c>
      <c r="ER9" s="14"/>
      <c r="ES9" s="14"/>
      <c r="ET9" s="14"/>
      <c r="EU9" s="14">
        <v>0</v>
      </c>
      <c r="EV9" s="14">
        <v>6.5</v>
      </c>
      <c r="EW9" s="14">
        <v>6.39</v>
      </c>
      <c r="EX9" s="14">
        <v>6.39</v>
      </c>
      <c r="EY9" s="14">
        <v>0.11</v>
      </c>
      <c r="EZ9" s="14">
        <v>0</v>
      </c>
      <c r="FA9" s="14"/>
      <c r="FB9" s="14"/>
      <c r="FC9" s="14">
        <v>0</v>
      </c>
      <c r="FD9" s="14">
        <v>35</v>
      </c>
      <c r="FE9" s="14">
        <v>27.010259999999999</v>
      </c>
      <c r="FF9" s="14">
        <v>27.010259999999999</v>
      </c>
      <c r="FG9" s="14">
        <v>7.9897400000000003</v>
      </c>
      <c r="FH9" s="14">
        <v>60.3</v>
      </c>
      <c r="FI9" s="14">
        <v>66.989750000000001</v>
      </c>
      <c r="FJ9" s="14"/>
      <c r="FK9" s="14">
        <v>60.3</v>
      </c>
      <c r="FL9" s="14">
        <v>23.7</v>
      </c>
      <c r="FM9" s="14">
        <v>16.959009999999999</v>
      </c>
      <c r="FN9" s="14">
        <v>16.959009999999999</v>
      </c>
      <c r="FO9" s="14">
        <v>6.74099</v>
      </c>
      <c r="FP9" s="14">
        <v>18.399999999999999</v>
      </c>
      <c r="FQ9" s="14">
        <v>17.737760000000002</v>
      </c>
      <c r="FR9" s="14">
        <v>17.56213</v>
      </c>
      <c r="FS9" s="14">
        <v>0.83787</v>
      </c>
      <c r="FT9" s="14">
        <v>11.1</v>
      </c>
      <c r="FU9" s="14">
        <v>10</v>
      </c>
      <c r="FV9" s="14">
        <v>10</v>
      </c>
      <c r="FW9" s="14">
        <v>1.1000000000000001</v>
      </c>
      <c r="FX9" s="14">
        <v>64.099999999999994</v>
      </c>
      <c r="FY9" s="14">
        <v>63.49812</v>
      </c>
      <c r="FZ9" s="14">
        <v>63.49812</v>
      </c>
      <c r="GA9" s="14">
        <v>0.60187999999999997</v>
      </c>
      <c r="GB9" s="14">
        <v>124.7</v>
      </c>
      <c r="GC9" s="14">
        <v>184.91494</v>
      </c>
      <c r="GD9" s="14">
        <v>184.91494</v>
      </c>
      <c r="GE9" s="14">
        <v>-60.214939999999999</v>
      </c>
      <c r="GF9" s="14">
        <v>124.9</v>
      </c>
      <c r="GG9" s="14">
        <v>184.91494</v>
      </c>
      <c r="GH9" s="14">
        <v>184.91494</v>
      </c>
      <c r="GI9" s="14">
        <v>-60.014940000000003</v>
      </c>
      <c r="GJ9" s="14">
        <v>152.9</v>
      </c>
      <c r="GK9" s="14">
        <v>185.47023999999999</v>
      </c>
      <c r="GL9" s="14">
        <v>185.47023999999999</v>
      </c>
      <c r="GM9" s="14">
        <v>-32.570239999999998</v>
      </c>
      <c r="GN9" s="14">
        <v>101.2</v>
      </c>
      <c r="GO9" s="14">
        <v>95.392420000000001</v>
      </c>
      <c r="GP9" s="14">
        <v>62.25938</v>
      </c>
      <c r="GQ9" s="14">
        <v>38.940620000000003</v>
      </c>
      <c r="GR9" s="14">
        <v>4.5999999999999996</v>
      </c>
      <c r="GS9" s="14">
        <v>3.7563900000000001</v>
      </c>
      <c r="GT9" s="14">
        <v>3.7563900000000001</v>
      </c>
      <c r="GU9" s="14">
        <v>0.84360999999999997</v>
      </c>
      <c r="GV9" s="14"/>
      <c r="GW9" s="14"/>
      <c r="GX9" s="14"/>
      <c r="GY9" s="14">
        <v>0</v>
      </c>
      <c r="GZ9" s="14">
        <v>22.3</v>
      </c>
      <c r="HA9" s="14">
        <v>26.526710000000001</v>
      </c>
      <c r="HB9" s="14">
        <v>32.99991</v>
      </c>
      <c r="HC9" s="14">
        <v>-10.699909999999999</v>
      </c>
      <c r="HD9" s="14"/>
      <c r="HE9" s="14"/>
      <c r="HF9" s="14"/>
      <c r="HG9" s="14">
        <v>0</v>
      </c>
      <c r="HH9" s="14">
        <v>2</v>
      </c>
      <c r="HI9" s="14">
        <v>1.97359</v>
      </c>
      <c r="HJ9" s="14">
        <v>1.97359</v>
      </c>
      <c r="HK9" s="14">
        <v>2.6409999999999999E-2</v>
      </c>
      <c r="HL9" s="14">
        <v>0</v>
      </c>
      <c r="HM9" s="14"/>
      <c r="HN9" s="14"/>
      <c r="HO9" s="14">
        <v>0</v>
      </c>
      <c r="HP9" s="14">
        <v>30.2</v>
      </c>
      <c r="HQ9" s="14">
        <v>31.96247</v>
      </c>
      <c r="HR9" s="14">
        <v>50.000030000000002</v>
      </c>
      <c r="HS9" s="14">
        <v>-19.80003</v>
      </c>
      <c r="HT9" s="14"/>
      <c r="HU9" s="14"/>
      <c r="HV9" s="14"/>
      <c r="HW9" s="14">
        <v>0</v>
      </c>
      <c r="HX9" s="14"/>
      <c r="HY9" s="14"/>
      <c r="HZ9" s="14"/>
      <c r="IA9" s="14">
        <v>0</v>
      </c>
      <c r="IB9" s="14">
        <v>47.3</v>
      </c>
      <c r="IC9" s="14">
        <v>20.165379999999999</v>
      </c>
      <c r="ID9" s="14">
        <v>41.82788</v>
      </c>
      <c r="IE9" s="14">
        <v>5.4721200000000003</v>
      </c>
      <c r="IF9" s="14"/>
      <c r="IG9" s="14"/>
      <c r="IH9" s="14"/>
      <c r="II9" s="14">
        <v>0</v>
      </c>
      <c r="IJ9" s="14"/>
      <c r="IK9" s="14"/>
      <c r="IL9" s="14"/>
      <c r="IM9" s="14">
        <v>0</v>
      </c>
      <c r="IN9" s="14">
        <v>0</v>
      </c>
      <c r="IO9" s="14"/>
      <c r="IP9" s="14"/>
      <c r="IQ9" s="14">
        <v>0</v>
      </c>
      <c r="IR9" s="14"/>
      <c r="IS9" s="14"/>
      <c r="IT9" s="14"/>
      <c r="IU9" s="14">
        <v>0</v>
      </c>
      <c r="IV9" s="14"/>
      <c r="IW9" s="14"/>
      <c r="IX9" s="14"/>
      <c r="IY9" s="14">
        <v>0</v>
      </c>
      <c r="IZ9" s="14"/>
      <c r="JA9" s="14"/>
      <c r="JB9" s="14"/>
      <c r="JC9" s="14">
        <v>0</v>
      </c>
      <c r="JD9" s="14">
        <v>91.3</v>
      </c>
      <c r="JE9" s="14">
        <v>81.394739999999999</v>
      </c>
      <c r="JF9" s="14">
        <v>41.080620000000003</v>
      </c>
      <c r="JG9" s="14">
        <v>50.219380000000001</v>
      </c>
      <c r="JH9" s="14">
        <v>177.3</v>
      </c>
      <c r="JI9" s="14">
        <v>185.29454999999999</v>
      </c>
      <c r="JJ9" s="14">
        <v>185.29454999999999</v>
      </c>
      <c r="JK9" s="14">
        <v>-7.9945500000000003</v>
      </c>
      <c r="JL9" s="14">
        <v>175.6</v>
      </c>
      <c r="JM9" s="14">
        <v>185.29454999999999</v>
      </c>
      <c r="JN9" s="14">
        <v>185.29454999999999</v>
      </c>
      <c r="JO9" s="14">
        <v>-9.6945499999999996</v>
      </c>
      <c r="JP9" s="14">
        <v>200</v>
      </c>
      <c r="JQ9" s="14">
        <v>185.29454999999999</v>
      </c>
      <c r="JR9" s="14">
        <v>185.29454999999999</v>
      </c>
      <c r="JS9" s="14">
        <v>14.705450000000001</v>
      </c>
      <c r="JT9" s="14">
        <v>274.5</v>
      </c>
      <c r="JU9" s="14">
        <v>278.77649000000002</v>
      </c>
      <c r="JV9" s="14">
        <v>278.77649000000002</v>
      </c>
      <c r="JW9" s="14">
        <v>-4.2764899999999999</v>
      </c>
      <c r="JX9" s="14">
        <v>38.799999999999997</v>
      </c>
      <c r="JY9" s="14">
        <v>44.848559999999999</v>
      </c>
      <c r="JZ9" s="14">
        <v>44.84881</v>
      </c>
      <c r="KA9" s="14">
        <v>-6.0488099999999996</v>
      </c>
      <c r="KB9" s="14">
        <v>27.2</v>
      </c>
      <c r="KC9" s="14">
        <v>22.491620000000001</v>
      </c>
      <c r="KD9" s="14">
        <v>22.49174</v>
      </c>
      <c r="KE9" s="14">
        <v>4.7082600000000001</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0.3</v>
      </c>
      <c r="LE9" s="14">
        <v>0.44603999999999999</v>
      </c>
      <c r="LF9" s="14">
        <v>0.44603999999999999</v>
      </c>
      <c r="LG9" s="14">
        <v>-0.14604</v>
      </c>
      <c r="LH9" s="14">
        <v>177.3</v>
      </c>
      <c r="LI9" s="14">
        <v>160.97385</v>
      </c>
      <c r="LJ9" s="14">
        <v>138.92274</v>
      </c>
      <c r="LK9" s="14">
        <v>38.37726</v>
      </c>
      <c r="LL9" s="14">
        <v>84.5</v>
      </c>
      <c r="LM9" s="14">
        <v>82.294380000000004</v>
      </c>
      <c r="LN9" s="14">
        <v>86.500339999999994</v>
      </c>
      <c r="LO9" s="14">
        <v>-2.00034</v>
      </c>
      <c r="LP9" s="14">
        <v>63</v>
      </c>
      <c r="LQ9" s="14">
        <v>67.133979999999994</v>
      </c>
      <c r="LR9" s="14">
        <v>67.133979999999994</v>
      </c>
      <c r="LS9" s="14">
        <v>-4.1339800000000002</v>
      </c>
      <c r="LT9" s="14">
        <v>67.599999999999994</v>
      </c>
      <c r="LU9" s="14">
        <v>68.365459999999999</v>
      </c>
      <c r="LV9" s="14">
        <v>68.320030000000003</v>
      </c>
      <c r="LW9" s="14">
        <v>-0.72002999999999995</v>
      </c>
      <c r="LX9" s="14">
        <v>29.4</v>
      </c>
      <c r="LY9" s="14">
        <v>28.2926</v>
      </c>
      <c r="LZ9" s="14">
        <v>28.273800000000001</v>
      </c>
      <c r="MA9" s="14">
        <v>1.1262000000000001</v>
      </c>
      <c r="MB9" s="14"/>
      <c r="MC9" s="14"/>
      <c r="MD9" s="14"/>
      <c r="ME9" s="14">
        <v>0</v>
      </c>
      <c r="MF9" s="14"/>
      <c r="MG9" s="14"/>
      <c r="MH9" s="14"/>
      <c r="MI9" s="14">
        <v>0</v>
      </c>
      <c r="MJ9" s="14"/>
      <c r="MK9" s="14"/>
      <c r="ML9" s="14"/>
      <c r="MM9" s="14">
        <v>0</v>
      </c>
      <c r="MN9" s="14">
        <v>146.9</v>
      </c>
      <c r="MO9" s="14">
        <v>151.08876000000001</v>
      </c>
      <c r="MP9" s="14">
        <v>151.08875</v>
      </c>
      <c r="MQ9" s="14">
        <v>-4.1887499999999998</v>
      </c>
      <c r="MR9" s="14">
        <v>149.4</v>
      </c>
      <c r="MS9" s="14">
        <v>151.08876000000001</v>
      </c>
      <c r="MT9" s="14">
        <v>151.08875</v>
      </c>
      <c r="MU9" s="14">
        <v>-1.68875</v>
      </c>
      <c r="MV9" s="14">
        <v>149.4</v>
      </c>
      <c r="MW9" s="14">
        <v>151.54248000000001</v>
      </c>
      <c r="MX9" s="14">
        <v>151.54247000000001</v>
      </c>
      <c r="MY9" s="14">
        <v>-2.1424699999999999</v>
      </c>
      <c r="MZ9" s="14"/>
      <c r="NA9" s="14"/>
      <c r="NB9" s="14"/>
      <c r="NC9" s="14">
        <v>0</v>
      </c>
      <c r="ND9" s="14"/>
      <c r="NE9" s="14"/>
      <c r="NF9" s="14"/>
      <c r="NG9" s="14">
        <v>0</v>
      </c>
      <c r="NH9" s="14"/>
      <c r="NI9" s="14"/>
      <c r="NJ9" s="14"/>
      <c r="NK9" s="14">
        <v>0</v>
      </c>
      <c r="NL9" s="14"/>
      <c r="NM9" s="14"/>
      <c r="NN9" s="14"/>
      <c r="NO9" s="14">
        <v>0</v>
      </c>
      <c r="NP9" s="14"/>
      <c r="NQ9" s="14"/>
      <c r="NR9" s="14"/>
      <c r="NS9" s="14">
        <v>0</v>
      </c>
      <c r="NT9" s="14">
        <v>137.19999999999999</v>
      </c>
      <c r="NU9" s="14">
        <v>144.87217000000001</v>
      </c>
      <c r="NV9" s="14">
        <v>144.87217999999999</v>
      </c>
      <c r="NW9" s="14">
        <v>-7.67218</v>
      </c>
      <c r="NX9" s="14">
        <v>77.7</v>
      </c>
      <c r="NY9" s="14">
        <v>72.65361</v>
      </c>
      <c r="NZ9" s="14">
        <v>72.653620000000004</v>
      </c>
      <c r="OA9" s="14">
        <v>5.0463800000000001</v>
      </c>
      <c r="OB9" s="14">
        <v>0</v>
      </c>
      <c r="OC9" s="14"/>
      <c r="OD9" s="14"/>
      <c r="OE9" s="14">
        <v>0</v>
      </c>
      <c r="OF9" s="14">
        <v>101</v>
      </c>
      <c r="OG9" s="14">
        <v>116.4</v>
      </c>
      <c r="OH9" s="14">
        <v>92.77</v>
      </c>
      <c r="OI9" s="14">
        <v>8.23</v>
      </c>
      <c r="OJ9" s="14">
        <v>0</v>
      </c>
      <c r="OK9" s="14"/>
      <c r="OL9" s="14"/>
      <c r="OM9" s="14">
        <v>0</v>
      </c>
      <c r="ON9" s="14">
        <v>11.5</v>
      </c>
      <c r="OO9" s="14">
        <v>13.015000000000001</v>
      </c>
      <c r="OP9" s="14">
        <v>13.015000000000001</v>
      </c>
      <c r="OQ9" s="14">
        <v>-1.5149999999999999</v>
      </c>
      <c r="OR9" s="14">
        <v>0</v>
      </c>
      <c r="OS9" s="14"/>
      <c r="OT9" s="14"/>
      <c r="OU9" s="14">
        <v>0</v>
      </c>
      <c r="OV9" s="14">
        <v>4.7</v>
      </c>
      <c r="OW9" s="14">
        <v>4.4000000000000004</v>
      </c>
      <c r="OX9" s="14">
        <v>4.4000000000000004</v>
      </c>
      <c r="OY9" s="14">
        <v>0.3</v>
      </c>
      <c r="OZ9" s="14"/>
      <c r="PA9" s="14"/>
      <c r="PB9" s="14"/>
      <c r="PC9" s="14">
        <v>0</v>
      </c>
      <c r="PD9" s="14">
        <v>0</v>
      </c>
      <c r="PE9" s="14"/>
      <c r="PF9" s="14"/>
      <c r="PG9" s="14">
        <v>0</v>
      </c>
      <c r="PH9" s="14">
        <v>0</v>
      </c>
      <c r="PI9" s="14"/>
      <c r="PJ9" s="14"/>
      <c r="PK9" s="14">
        <v>0</v>
      </c>
      <c r="PL9" s="14">
        <v>0</v>
      </c>
      <c r="PM9" s="14"/>
      <c r="PN9" s="14"/>
      <c r="PO9" s="14">
        <v>0</v>
      </c>
      <c r="PP9" s="14">
        <v>0.3</v>
      </c>
      <c r="PQ9" s="14">
        <v>1</v>
      </c>
      <c r="PR9" s="14">
        <v>1</v>
      </c>
      <c r="PS9" s="14">
        <v>-0.7</v>
      </c>
      <c r="PT9" s="14">
        <v>1.5</v>
      </c>
      <c r="PU9" s="14">
        <v>1.65</v>
      </c>
      <c r="PV9" s="14">
        <v>1.65</v>
      </c>
      <c r="PW9" s="14">
        <v>-0.15</v>
      </c>
      <c r="PX9" s="14">
        <v>4.5</v>
      </c>
      <c r="PY9" s="14">
        <v>4.5</v>
      </c>
      <c r="PZ9" s="14">
        <v>4.5</v>
      </c>
      <c r="QA9" s="14">
        <v>0</v>
      </c>
      <c r="QB9" s="14">
        <v>20.3</v>
      </c>
      <c r="QC9" s="14">
        <v>19.417470000000002</v>
      </c>
      <c r="QD9" s="14">
        <v>19.417470000000002</v>
      </c>
      <c r="QE9" s="14">
        <v>0.88253000000000004</v>
      </c>
      <c r="QF9" s="14">
        <v>3.1</v>
      </c>
      <c r="QG9" s="14">
        <v>3.1</v>
      </c>
      <c r="QH9" s="14">
        <v>3.1</v>
      </c>
      <c r="QI9" s="14">
        <v>0</v>
      </c>
      <c r="QJ9" s="14">
        <v>3.14</v>
      </c>
      <c r="QK9" s="14">
        <v>3.1</v>
      </c>
      <c r="QL9" s="14">
        <v>3.1</v>
      </c>
      <c r="QM9" s="14">
        <v>0.04</v>
      </c>
      <c r="QN9" s="14">
        <v>3.5</v>
      </c>
      <c r="QO9" s="14">
        <v>3.4</v>
      </c>
      <c r="QP9" s="14">
        <v>3.4</v>
      </c>
      <c r="QQ9" s="14">
        <v>0.1</v>
      </c>
      <c r="QR9" s="14">
        <v>18.5</v>
      </c>
      <c r="QS9" s="14">
        <v>16.990290000000002</v>
      </c>
      <c r="QT9" s="14">
        <v>16.990290000000002</v>
      </c>
      <c r="QU9" s="14">
        <v>1.5097100000000001</v>
      </c>
      <c r="QV9" s="14">
        <v>0</v>
      </c>
      <c r="QW9" s="14"/>
      <c r="QX9" s="14"/>
      <c r="QY9" s="14">
        <v>0</v>
      </c>
      <c r="QZ9" s="14">
        <v>0</v>
      </c>
      <c r="RA9" s="14"/>
      <c r="RB9" s="14"/>
      <c r="RC9" s="14">
        <v>0</v>
      </c>
      <c r="RD9" s="14">
        <v>26.5</v>
      </c>
      <c r="RE9" s="14">
        <v>27.4</v>
      </c>
      <c r="RF9" s="14">
        <v>25.096</v>
      </c>
      <c r="RG9" s="14">
        <v>1.4039999999999999</v>
      </c>
      <c r="RH9" s="14">
        <v>85.8</v>
      </c>
      <c r="RI9" s="14">
        <v>81.8</v>
      </c>
      <c r="RJ9" s="14">
        <v>72.007999999999996</v>
      </c>
      <c r="RK9" s="14">
        <v>13.792</v>
      </c>
      <c r="RL9" s="14">
        <v>4.4000000000000004</v>
      </c>
      <c r="RM9" s="14">
        <v>4.2</v>
      </c>
      <c r="RN9" s="14">
        <v>4.2</v>
      </c>
      <c r="RO9" s="14">
        <v>0.2</v>
      </c>
      <c r="RP9" s="14">
        <v>2.4</v>
      </c>
      <c r="RQ9" s="14">
        <v>2.4</v>
      </c>
      <c r="RR9" s="14">
        <v>2.4</v>
      </c>
      <c r="RS9" s="14">
        <v>0</v>
      </c>
      <c r="RT9" s="14">
        <v>1.2</v>
      </c>
      <c r="RU9" s="14">
        <v>1.2</v>
      </c>
      <c r="RV9" s="14">
        <v>1.2</v>
      </c>
      <c r="RW9" s="14">
        <v>0</v>
      </c>
      <c r="RX9" s="14">
        <v>3</v>
      </c>
      <c r="RY9" s="14">
        <v>2.8</v>
      </c>
      <c r="RZ9" s="14">
        <v>2.8</v>
      </c>
      <c r="SA9" s="14">
        <v>0.2</v>
      </c>
      <c r="SB9" s="14">
        <v>0</v>
      </c>
      <c r="SC9" s="14"/>
      <c r="SD9" s="14"/>
      <c r="SE9" s="14">
        <v>0</v>
      </c>
      <c r="SF9" s="14">
        <v>2</v>
      </c>
      <c r="SG9" s="14">
        <v>1.89</v>
      </c>
      <c r="SH9" s="14">
        <v>1.89</v>
      </c>
      <c r="SI9" s="14">
        <v>0.11</v>
      </c>
      <c r="SJ9" s="14">
        <v>10.6</v>
      </c>
      <c r="SK9" s="14">
        <v>4.6644100000000002</v>
      </c>
      <c r="SL9" s="14">
        <v>9.6751100000000001</v>
      </c>
      <c r="SM9" s="14">
        <v>0.92488999999999999</v>
      </c>
      <c r="SN9" s="14">
        <v>1</v>
      </c>
      <c r="SO9" s="14">
        <v>1.4</v>
      </c>
      <c r="SP9" s="14">
        <v>1.4</v>
      </c>
      <c r="SQ9" s="14">
        <v>-0.4</v>
      </c>
      <c r="SR9" s="14">
        <v>0.4</v>
      </c>
      <c r="SS9" s="14">
        <v>0.4</v>
      </c>
      <c r="ST9" s="14">
        <v>0.4</v>
      </c>
      <c r="SU9" s="14">
        <v>0</v>
      </c>
      <c r="SV9" s="14">
        <v>9.1</v>
      </c>
      <c r="SW9" s="14">
        <v>4.3</v>
      </c>
      <c r="SX9" s="14">
        <v>4.3</v>
      </c>
      <c r="SY9" s="14">
        <v>4.8</v>
      </c>
      <c r="SZ9" s="14">
        <v>2.7</v>
      </c>
      <c r="TA9" s="14">
        <v>2.6</v>
      </c>
      <c r="TB9" s="14">
        <v>2.6</v>
      </c>
      <c r="TC9" s="14">
        <v>0.1</v>
      </c>
      <c r="TD9" s="14">
        <v>4.9000000000000004</v>
      </c>
      <c r="TE9" s="14">
        <v>4</v>
      </c>
      <c r="TF9" s="14">
        <v>4</v>
      </c>
      <c r="TG9" s="14">
        <v>0.9</v>
      </c>
      <c r="TH9" s="14">
        <v>6.5</v>
      </c>
      <c r="TI9" s="14">
        <v>5.5</v>
      </c>
      <c r="TJ9" s="14">
        <v>5.5</v>
      </c>
      <c r="TK9" s="14">
        <v>1</v>
      </c>
      <c r="TL9" s="14">
        <v>10</v>
      </c>
      <c r="TM9" s="14">
        <v>10</v>
      </c>
      <c r="TN9" s="14">
        <v>10</v>
      </c>
      <c r="TO9" s="14">
        <v>0</v>
      </c>
      <c r="TP9" s="14">
        <v>29.9</v>
      </c>
      <c r="TQ9" s="14">
        <v>23.585999999999999</v>
      </c>
      <c r="TR9" s="14">
        <v>23.585999999999999</v>
      </c>
      <c r="TS9" s="14">
        <v>6.3140000000000001</v>
      </c>
      <c r="TT9" s="14">
        <v>30.8</v>
      </c>
      <c r="TU9" s="14">
        <v>29.6</v>
      </c>
      <c r="TV9" s="14">
        <v>20.073</v>
      </c>
      <c r="TW9" s="14">
        <v>10.727</v>
      </c>
      <c r="TX9" s="14">
        <v>0</v>
      </c>
      <c r="TY9" s="14"/>
      <c r="TZ9" s="14"/>
      <c r="UA9" s="14">
        <v>0</v>
      </c>
      <c r="UB9" s="14">
        <v>112</v>
      </c>
      <c r="UC9" s="14">
        <v>84.4</v>
      </c>
      <c r="UD9" s="14">
        <v>82.278000000000006</v>
      </c>
      <c r="UE9" s="14">
        <v>29.722000000000001</v>
      </c>
      <c r="UF9" s="14">
        <v>102.5</v>
      </c>
      <c r="UG9" s="14">
        <v>92.2</v>
      </c>
      <c r="UH9" s="14">
        <v>92.224000000000004</v>
      </c>
      <c r="UI9" s="14">
        <v>10.276</v>
      </c>
      <c r="UJ9" s="14">
        <v>18.600000000000001</v>
      </c>
      <c r="UK9" s="14">
        <v>8.9410000000000007</v>
      </c>
      <c r="UL9" s="14">
        <v>8.9410000000000007</v>
      </c>
      <c r="UM9" s="14">
        <v>9.6590000000000007</v>
      </c>
      <c r="UN9" s="14">
        <v>14.6</v>
      </c>
      <c r="UO9" s="14">
        <v>6.8470000000000004</v>
      </c>
      <c r="UP9" s="14">
        <v>6.8470000000000004</v>
      </c>
      <c r="UQ9" s="14">
        <v>7.7530000000000001</v>
      </c>
      <c r="UR9" s="14">
        <v>7.3</v>
      </c>
      <c r="US9" s="14">
        <v>4.5</v>
      </c>
      <c r="UT9" s="14">
        <v>4.5</v>
      </c>
      <c r="UU9" s="14">
        <v>2.8</v>
      </c>
      <c r="UV9" s="14">
        <v>1.9</v>
      </c>
      <c r="UW9" s="14">
        <v>1.8</v>
      </c>
      <c r="UX9" s="14">
        <v>1.8</v>
      </c>
      <c r="UY9" s="14">
        <v>0.1</v>
      </c>
      <c r="UZ9" s="14">
        <v>8.1999999999999993</v>
      </c>
      <c r="VA9" s="14">
        <v>9.5</v>
      </c>
      <c r="VB9" s="14">
        <v>9.5</v>
      </c>
      <c r="VC9" s="14">
        <v>-1.3</v>
      </c>
      <c r="VD9" s="14">
        <v>5.4</v>
      </c>
      <c r="VE9" s="14">
        <v>3.8</v>
      </c>
      <c r="VF9" s="14">
        <v>3.8</v>
      </c>
      <c r="VG9" s="14">
        <v>1.6</v>
      </c>
      <c r="VH9" s="14">
        <v>5.9</v>
      </c>
      <c r="VI9" s="14">
        <v>4.3</v>
      </c>
      <c r="VJ9" s="14">
        <v>4.3</v>
      </c>
      <c r="VK9" s="14">
        <v>1.6</v>
      </c>
      <c r="VL9" s="14">
        <v>6</v>
      </c>
      <c r="VM9" s="14">
        <v>4.5</v>
      </c>
      <c r="VN9" s="14">
        <v>4.5</v>
      </c>
      <c r="VO9" s="14">
        <v>1.5</v>
      </c>
      <c r="VP9" s="14">
        <v>8</v>
      </c>
      <c r="VQ9" s="14">
        <v>7.1719999999999997</v>
      </c>
      <c r="VR9" s="14">
        <v>7.1719999999999997</v>
      </c>
      <c r="VS9" s="14">
        <v>0.82799999999999996</v>
      </c>
      <c r="VT9" s="14">
        <v>0</v>
      </c>
      <c r="VU9" s="14"/>
      <c r="VV9" s="14"/>
      <c r="VW9" s="14">
        <v>0</v>
      </c>
      <c r="VX9" s="14">
        <v>0</v>
      </c>
      <c r="VY9" s="14"/>
      <c r="VZ9" s="14"/>
      <c r="WA9" s="14">
        <v>0</v>
      </c>
      <c r="WB9" s="14">
        <v>0</v>
      </c>
      <c r="WC9" s="14"/>
      <c r="WD9" s="14"/>
      <c r="WE9" s="14">
        <v>0</v>
      </c>
      <c r="WF9" s="14">
        <v>0.6</v>
      </c>
      <c r="WG9" s="14">
        <v>0.6</v>
      </c>
      <c r="WH9" s="14">
        <v>0.6</v>
      </c>
      <c r="WI9" s="14">
        <v>0</v>
      </c>
      <c r="WJ9" s="14">
        <v>125.9</v>
      </c>
      <c r="WK9" s="14">
        <v>89.366</v>
      </c>
      <c r="WL9" s="14">
        <v>89.366</v>
      </c>
      <c r="WM9" s="14">
        <v>36.533999999999999</v>
      </c>
      <c r="WN9" s="14">
        <v>149.69999999999999</v>
      </c>
      <c r="WO9" s="14">
        <v>85.320999999999998</v>
      </c>
      <c r="WP9" s="14">
        <v>85.320999999999998</v>
      </c>
      <c r="WQ9" s="14">
        <v>64.379000000000005</v>
      </c>
      <c r="WR9" s="14">
        <v>0</v>
      </c>
      <c r="WS9" s="14"/>
      <c r="WT9" s="14"/>
      <c r="WU9" s="14">
        <v>0</v>
      </c>
      <c r="WV9" s="14">
        <v>0</v>
      </c>
      <c r="WW9" s="14"/>
      <c r="WX9" s="14"/>
      <c r="WY9" s="14">
        <v>0</v>
      </c>
      <c r="WZ9" s="14">
        <v>7</v>
      </c>
      <c r="XA9" s="14">
        <v>7.2</v>
      </c>
      <c r="XB9" s="14">
        <v>7.2</v>
      </c>
      <c r="XC9" s="14">
        <v>-0.2</v>
      </c>
      <c r="XD9" s="14">
        <v>19.8</v>
      </c>
      <c r="XE9" s="14">
        <v>18.4466</v>
      </c>
      <c r="XF9" s="14">
        <v>18.4466</v>
      </c>
      <c r="XG9" s="14">
        <v>1.3533999999999999</v>
      </c>
      <c r="XH9" s="14"/>
      <c r="XI9" s="14"/>
      <c r="XJ9" s="14"/>
      <c r="XK9" s="14">
        <v>0</v>
      </c>
      <c r="XL9" s="14">
        <v>32.799999999999997</v>
      </c>
      <c r="XM9" s="14">
        <v>30</v>
      </c>
      <c r="XN9" s="14">
        <v>29</v>
      </c>
      <c r="XO9" s="14">
        <v>3.8</v>
      </c>
      <c r="XP9" s="14">
        <v>28.1</v>
      </c>
      <c r="XQ9" s="14">
        <v>30</v>
      </c>
      <c r="XR9" s="14">
        <v>29</v>
      </c>
      <c r="XS9" s="14">
        <v>-0.9</v>
      </c>
      <c r="XT9" s="14">
        <v>14</v>
      </c>
      <c r="XU9" s="14">
        <v>14</v>
      </c>
      <c r="XV9" s="14">
        <v>14</v>
      </c>
      <c r="XW9" s="14">
        <v>0</v>
      </c>
      <c r="XX9" s="14">
        <v>18.3</v>
      </c>
      <c r="XY9" s="14">
        <v>18</v>
      </c>
      <c r="XZ9" s="14">
        <v>18</v>
      </c>
      <c r="YA9" s="14">
        <v>0.3</v>
      </c>
      <c r="YB9" s="14">
        <v>7.96</v>
      </c>
      <c r="YC9" s="14">
        <v>7.39</v>
      </c>
      <c r="YD9" s="14">
        <v>7.39</v>
      </c>
      <c r="YE9" s="14">
        <v>0.56999999999999995</v>
      </c>
      <c r="YF9" s="14">
        <v>10.5</v>
      </c>
      <c r="YG9" s="14">
        <v>11</v>
      </c>
      <c r="YH9" s="14">
        <v>11</v>
      </c>
      <c r="YI9" s="14">
        <v>-0.5</v>
      </c>
    </row>
    <row r="10" spans="1:659" ht="24" customHeight="1" x14ac:dyDescent="0.25">
      <c r="A10" s="1"/>
      <c r="B10" s="16" t="s">
        <v>95</v>
      </c>
      <c r="C10" s="16" t="s">
        <v>782</v>
      </c>
      <c r="D10" s="17"/>
      <c r="E10" s="17"/>
      <c r="F10" s="17"/>
      <c r="G10" s="17">
        <v>0</v>
      </c>
      <c r="H10" s="17">
        <v>628</v>
      </c>
      <c r="I10" s="17">
        <v>635.88243999999997</v>
      </c>
      <c r="J10" s="17">
        <v>635.88126</v>
      </c>
      <c r="K10" s="17">
        <v>-7.8812600000000002</v>
      </c>
      <c r="L10" s="17">
        <v>216.6</v>
      </c>
      <c r="M10" s="17">
        <v>206.86385999999999</v>
      </c>
      <c r="N10" s="17">
        <v>206.86347000000001</v>
      </c>
      <c r="O10" s="17">
        <v>9.7365300000000001</v>
      </c>
      <c r="P10" s="17"/>
      <c r="Q10" s="17"/>
      <c r="R10" s="17"/>
      <c r="S10" s="17">
        <v>0</v>
      </c>
      <c r="T10" s="17"/>
      <c r="U10" s="17"/>
      <c r="V10" s="17"/>
      <c r="W10" s="17">
        <v>0</v>
      </c>
      <c r="X10" s="17">
        <v>0</v>
      </c>
      <c r="Y10" s="17"/>
      <c r="Z10" s="17"/>
      <c r="AA10" s="17">
        <v>0</v>
      </c>
      <c r="AB10" s="17">
        <v>67.7</v>
      </c>
      <c r="AC10" s="17">
        <v>75.9024</v>
      </c>
      <c r="AD10" s="17">
        <v>84.335999999999999</v>
      </c>
      <c r="AE10" s="17">
        <v>-16.635999999999999</v>
      </c>
      <c r="AF10" s="17"/>
      <c r="AG10" s="17"/>
      <c r="AH10" s="17"/>
      <c r="AI10" s="17">
        <v>0</v>
      </c>
      <c r="AJ10" s="17"/>
      <c r="AK10" s="17"/>
      <c r="AL10" s="17"/>
      <c r="AM10" s="17">
        <v>0</v>
      </c>
      <c r="AN10" s="17">
        <v>127.2</v>
      </c>
      <c r="AO10" s="17">
        <v>139.67498000000001</v>
      </c>
      <c r="AP10" s="17">
        <v>174.89399</v>
      </c>
      <c r="AQ10" s="17">
        <v>-47.693989999999999</v>
      </c>
      <c r="AR10" s="17">
        <v>127</v>
      </c>
      <c r="AS10" s="17">
        <v>139.67498000000001</v>
      </c>
      <c r="AT10" s="17">
        <v>174.89399</v>
      </c>
      <c r="AU10" s="17">
        <v>-47.893990000000002</v>
      </c>
      <c r="AV10" s="17">
        <v>128.80000000000001</v>
      </c>
      <c r="AW10" s="17">
        <v>139.67498000000001</v>
      </c>
      <c r="AX10" s="17">
        <v>174.89399</v>
      </c>
      <c r="AY10" s="17">
        <v>-46.093989999999998</v>
      </c>
      <c r="AZ10" s="17">
        <v>224.5</v>
      </c>
      <c r="BA10" s="17">
        <v>210.14164</v>
      </c>
      <c r="BB10" s="17">
        <v>263.12880000000001</v>
      </c>
      <c r="BC10" s="17">
        <v>-38.628799999999998</v>
      </c>
      <c r="BD10" s="17">
        <v>216.1</v>
      </c>
      <c r="BE10" s="17">
        <v>208.07388</v>
      </c>
      <c r="BF10" s="17">
        <v>208.07387</v>
      </c>
      <c r="BG10" s="17">
        <v>8.0261300000000002</v>
      </c>
      <c r="BH10" s="17">
        <v>111.8</v>
      </c>
      <c r="BI10" s="17">
        <v>104.34936</v>
      </c>
      <c r="BJ10" s="17">
        <v>104.34936</v>
      </c>
      <c r="BK10" s="17">
        <v>7.4506399999999999</v>
      </c>
      <c r="BL10" s="17">
        <v>146.30000000000001</v>
      </c>
      <c r="BM10" s="17">
        <v>83.574439999999996</v>
      </c>
      <c r="BN10" s="17">
        <v>139.34784999999999</v>
      </c>
      <c r="BO10" s="17">
        <v>6.9521499999999996</v>
      </c>
      <c r="BP10" s="17">
        <v>3</v>
      </c>
      <c r="BQ10" s="17">
        <v>3.4527100000000002</v>
      </c>
      <c r="BR10" s="17">
        <v>3.4527100000000002</v>
      </c>
      <c r="BS10" s="17">
        <v>-0.45271</v>
      </c>
      <c r="BT10" s="17"/>
      <c r="BU10" s="17"/>
      <c r="BV10" s="17"/>
      <c r="BW10" s="17">
        <v>0</v>
      </c>
      <c r="BX10" s="17"/>
      <c r="BY10" s="17"/>
      <c r="BZ10" s="17"/>
      <c r="CA10" s="17">
        <v>0</v>
      </c>
      <c r="CB10" s="17"/>
      <c r="CC10" s="17"/>
      <c r="CD10" s="17"/>
      <c r="CE10" s="17">
        <v>0</v>
      </c>
      <c r="CF10" s="17"/>
      <c r="CG10" s="17"/>
      <c r="CH10" s="17"/>
      <c r="CI10" s="17">
        <v>0</v>
      </c>
      <c r="CJ10" s="17">
        <v>118.8</v>
      </c>
      <c r="CK10" s="17">
        <v>116.2038</v>
      </c>
      <c r="CL10" s="17">
        <v>116.2038</v>
      </c>
      <c r="CM10" s="17">
        <v>2.5962000000000001</v>
      </c>
      <c r="CN10" s="17">
        <v>8.9</v>
      </c>
      <c r="CO10" s="17">
        <v>5.1333399999999996</v>
      </c>
      <c r="CP10" s="17">
        <v>5.1333399999999996</v>
      </c>
      <c r="CQ10" s="17">
        <v>3.7666599999999999</v>
      </c>
      <c r="CR10" s="17">
        <v>3.3</v>
      </c>
      <c r="CS10" s="17">
        <v>2.8177599999999998</v>
      </c>
      <c r="CT10" s="17">
        <v>2.8177599999999998</v>
      </c>
      <c r="CU10" s="17">
        <v>0.48224</v>
      </c>
      <c r="CV10" s="17">
        <v>0</v>
      </c>
      <c r="CW10" s="17"/>
      <c r="CX10" s="17"/>
      <c r="CY10" s="17">
        <v>0</v>
      </c>
      <c r="CZ10" s="17">
        <v>6.9</v>
      </c>
      <c r="DA10" s="17">
        <v>6.8787000000000003</v>
      </c>
      <c r="DB10" s="17">
        <v>6.8787000000000003</v>
      </c>
      <c r="DC10" s="17">
        <v>2.1299999999999999E-2</v>
      </c>
      <c r="DD10" s="17">
        <v>13.5</v>
      </c>
      <c r="DE10" s="17">
        <v>14.919420000000001</v>
      </c>
      <c r="DF10" s="17">
        <v>14.91939</v>
      </c>
      <c r="DG10" s="17">
        <v>-1.4193899999999999</v>
      </c>
      <c r="DH10" s="17">
        <v>85.5</v>
      </c>
      <c r="DI10" s="17">
        <v>90.877790000000005</v>
      </c>
      <c r="DJ10" s="17">
        <v>83.481350000000006</v>
      </c>
      <c r="DK10" s="17">
        <v>2.0186500000000001</v>
      </c>
      <c r="DL10" s="17"/>
      <c r="DM10" s="17"/>
      <c r="DN10" s="17"/>
      <c r="DO10" s="17">
        <v>0</v>
      </c>
      <c r="DP10" s="17"/>
      <c r="DQ10" s="17"/>
      <c r="DR10" s="17"/>
      <c r="DS10" s="17">
        <v>0</v>
      </c>
      <c r="DT10" s="17"/>
      <c r="DU10" s="17"/>
      <c r="DV10" s="17"/>
      <c r="DW10" s="17">
        <v>0</v>
      </c>
      <c r="DX10" s="17"/>
      <c r="DY10" s="17"/>
      <c r="DZ10" s="17"/>
      <c r="EA10" s="17">
        <v>0</v>
      </c>
      <c r="EB10" s="17">
        <v>70.3</v>
      </c>
      <c r="EC10" s="17">
        <v>77.554649999999995</v>
      </c>
      <c r="ED10" s="17">
        <v>72.858729999999994</v>
      </c>
      <c r="EE10" s="17">
        <v>-2.5587300000000002</v>
      </c>
      <c r="EF10" s="17">
        <v>50.4</v>
      </c>
      <c r="EG10" s="17">
        <v>108.4087</v>
      </c>
      <c r="EH10" s="17">
        <v>110.26304</v>
      </c>
      <c r="EI10" s="17">
        <v>-59.863039999999998</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c r="FC10" s="17">
        <v>0</v>
      </c>
      <c r="FD10" s="17">
        <v>35</v>
      </c>
      <c r="FE10" s="17">
        <v>27.010259999999999</v>
      </c>
      <c r="FF10" s="17">
        <v>27.010259999999999</v>
      </c>
      <c r="FG10" s="17">
        <v>7.9897400000000003</v>
      </c>
      <c r="FH10" s="17">
        <v>45.8</v>
      </c>
      <c r="FI10" s="17">
        <v>74.999470000000002</v>
      </c>
      <c r="FJ10" s="17"/>
      <c r="FK10" s="17">
        <v>45.8</v>
      </c>
      <c r="FL10" s="17">
        <v>24.5</v>
      </c>
      <c r="FM10" s="17">
        <v>16.959009999999999</v>
      </c>
      <c r="FN10" s="17">
        <v>16.959009999999999</v>
      </c>
      <c r="FO10" s="17">
        <v>7.5409899999999999</v>
      </c>
      <c r="FP10" s="17">
        <v>18.399999999999999</v>
      </c>
      <c r="FQ10" s="17">
        <v>17.737760000000002</v>
      </c>
      <c r="FR10" s="17">
        <v>17.56213</v>
      </c>
      <c r="FS10" s="17">
        <v>0.83787</v>
      </c>
      <c r="FT10" s="17">
        <v>11.1</v>
      </c>
      <c r="FU10" s="17">
        <v>10</v>
      </c>
      <c r="FV10" s="17">
        <v>10</v>
      </c>
      <c r="FW10" s="17">
        <v>1.1000000000000001</v>
      </c>
      <c r="FX10" s="17">
        <v>57</v>
      </c>
      <c r="FY10" s="17">
        <v>63.49812</v>
      </c>
      <c r="FZ10" s="17">
        <v>63.49812</v>
      </c>
      <c r="GA10" s="17">
        <v>-6.4981200000000001</v>
      </c>
      <c r="GB10" s="17">
        <v>122.9</v>
      </c>
      <c r="GC10" s="17">
        <v>184.91495</v>
      </c>
      <c r="GD10" s="17">
        <v>184.91494</v>
      </c>
      <c r="GE10" s="17">
        <v>-62.014940000000003</v>
      </c>
      <c r="GF10" s="17">
        <v>123</v>
      </c>
      <c r="GG10" s="17">
        <v>184.91495</v>
      </c>
      <c r="GH10" s="17">
        <v>184.91494</v>
      </c>
      <c r="GI10" s="17">
        <v>-61.914940000000001</v>
      </c>
      <c r="GJ10" s="17">
        <v>153</v>
      </c>
      <c r="GK10" s="17">
        <v>185.47024999999999</v>
      </c>
      <c r="GL10" s="17">
        <v>185.47023999999999</v>
      </c>
      <c r="GM10" s="17">
        <v>-32.470239999999997</v>
      </c>
      <c r="GN10" s="17">
        <v>100.9</v>
      </c>
      <c r="GO10" s="17">
        <v>105.21438000000001</v>
      </c>
      <c r="GP10" s="17">
        <v>58.76258</v>
      </c>
      <c r="GQ10" s="17">
        <v>42.137419999999999</v>
      </c>
      <c r="GR10" s="17">
        <v>4.5999999999999996</v>
      </c>
      <c r="GS10" s="17">
        <v>3.7563900000000001</v>
      </c>
      <c r="GT10" s="17">
        <v>3.7563900000000001</v>
      </c>
      <c r="GU10" s="17">
        <v>0.84360999999999997</v>
      </c>
      <c r="GV10" s="17"/>
      <c r="GW10" s="17"/>
      <c r="GX10" s="17"/>
      <c r="GY10" s="17">
        <v>0</v>
      </c>
      <c r="GZ10" s="17">
        <v>14.2</v>
      </c>
      <c r="HA10" s="17">
        <v>32.47786</v>
      </c>
      <c r="HB10" s="17">
        <v>32.99991</v>
      </c>
      <c r="HC10" s="17">
        <v>-18.799910000000001</v>
      </c>
      <c r="HD10" s="17"/>
      <c r="HE10" s="17"/>
      <c r="HF10" s="17"/>
      <c r="HG10" s="17">
        <v>0</v>
      </c>
      <c r="HH10" s="17">
        <v>2</v>
      </c>
      <c r="HI10" s="17">
        <v>1.97359</v>
      </c>
      <c r="HJ10" s="17">
        <v>1.97359</v>
      </c>
      <c r="HK10" s="17">
        <v>2.6409999999999999E-2</v>
      </c>
      <c r="HL10" s="17">
        <v>0</v>
      </c>
      <c r="HM10" s="17"/>
      <c r="HN10" s="17"/>
      <c r="HO10" s="17">
        <v>0</v>
      </c>
      <c r="HP10" s="17">
        <v>26.5</v>
      </c>
      <c r="HQ10" s="17">
        <v>31.959050000000001</v>
      </c>
      <c r="HR10" s="17">
        <v>50.000039999999998</v>
      </c>
      <c r="HS10" s="17">
        <v>-23.500039999999998</v>
      </c>
      <c r="HT10" s="17"/>
      <c r="HU10" s="17"/>
      <c r="HV10" s="17"/>
      <c r="HW10" s="17">
        <v>0</v>
      </c>
      <c r="HX10" s="17"/>
      <c r="HY10" s="17"/>
      <c r="HZ10" s="17"/>
      <c r="IA10" s="17">
        <v>0</v>
      </c>
      <c r="IB10" s="17">
        <v>47.2</v>
      </c>
      <c r="IC10" s="17">
        <v>56.504519999999999</v>
      </c>
      <c r="ID10" s="17">
        <v>31.558589999999999</v>
      </c>
      <c r="IE10" s="17">
        <v>15.64141</v>
      </c>
      <c r="IF10" s="17"/>
      <c r="IG10" s="17"/>
      <c r="IH10" s="17"/>
      <c r="II10" s="17">
        <v>0</v>
      </c>
      <c r="IJ10" s="17"/>
      <c r="IK10" s="17"/>
      <c r="IL10" s="17"/>
      <c r="IM10" s="17">
        <v>0</v>
      </c>
      <c r="IN10" s="17">
        <v>0</v>
      </c>
      <c r="IO10" s="17"/>
      <c r="IP10" s="17"/>
      <c r="IQ10" s="17">
        <v>0</v>
      </c>
      <c r="IR10" s="17"/>
      <c r="IS10" s="17"/>
      <c r="IT10" s="17"/>
      <c r="IU10" s="17">
        <v>0</v>
      </c>
      <c r="IV10" s="17"/>
      <c r="IW10" s="17"/>
      <c r="IX10" s="17"/>
      <c r="IY10" s="17">
        <v>0</v>
      </c>
      <c r="IZ10" s="17"/>
      <c r="JA10" s="17"/>
      <c r="JB10" s="17"/>
      <c r="JC10" s="17">
        <v>0</v>
      </c>
      <c r="JD10" s="17">
        <v>90.8</v>
      </c>
      <c r="JE10" s="17">
        <v>93.34545</v>
      </c>
      <c r="JF10" s="17">
        <v>36.825949999999999</v>
      </c>
      <c r="JG10" s="17">
        <v>53.974049999999998</v>
      </c>
      <c r="JH10" s="17">
        <v>168.8</v>
      </c>
      <c r="JI10" s="17">
        <v>185.31675999999999</v>
      </c>
      <c r="JJ10" s="17">
        <v>185.31675000000001</v>
      </c>
      <c r="JK10" s="17">
        <v>-16.516749999999998</v>
      </c>
      <c r="JL10" s="17">
        <v>168.5</v>
      </c>
      <c r="JM10" s="17">
        <v>185.31675999999999</v>
      </c>
      <c r="JN10" s="17">
        <v>185.31675000000001</v>
      </c>
      <c r="JO10" s="17">
        <v>-16.816749999999999</v>
      </c>
      <c r="JP10" s="17">
        <v>200</v>
      </c>
      <c r="JQ10" s="17">
        <v>185.31675999999999</v>
      </c>
      <c r="JR10" s="17">
        <v>185.31675000000001</v>
      </c>
      <c r="JS10" s="17">
        <v>14.683249999999999</v>
      </c>
      <c r="JT10" s="17">
        <v>273.8</v>
      </c>
      <c r="JU10" s="17">
        <v>278.80991</v>
      </c>
      <c r="JV10" s="17">
        <v>278.80989</v>
      </c>
      <c r="JW10" s="17">
        <v>-5.0098900000000004</v>
      </c>
      <c r="JX10" s="17">
        <v>38.700000000000003</v>
      </c>
      <c r="JY10" s="17">
        <v>44.848590000000002</v>
      </c>
      <c r="JZ10" s="17">
        <v>44.848779999999998</v>
      </c>
      <c r="KA10" s="17">
        <v>-6.1487800000000004</v>
      </c>
      <c r="KB10" s="17">
        <v>27</v>
      </c>
      <c r="KC10" s="17">
        <v>22.49164</v>
      </c>
      <c r="KD10" s="17">
        <v>22.49173</v>
      </c>
      <c r="KE10" s="17">
        <v>4.5082700000000004</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0.3</v>
      </c>
      <c r="LE10" s="17">
        <v>0.44603999999999999</v>
      </c>
      <c r="LF10" s="17">
        <v>0.44603999999999999</v>
      </c>
      <c r="LG10" s="17">
        <v>-0.14604</v>
      </c>
      <c r="LH10" s="17">
        <v>158.1</v>
      </c>
      <c r="LI10" s="17">
        <v>93.877600000000001</v>
      </c>
      <c r="LJ10" s="17">
        <v>138.92272</v>
      </c>
      <c r="LK10" s="17">
        <v>19.17728</v>
      </c>
      <c r="LL10" s="17">
        <v>73.900000000000006</v>
      </c>
      <c r="LM10" s="17">
        <v>92.443690000000004</v>
      </c>
      <c r="LN10" s="17">
        <v>82.66037</v>
      </c>
      <c r="LO10" s="17">
        <v>-8.76037</v>
      </c>
      <c r="LP10" s="17">
        <v>62.9</v>
      </c>
      <c r="LQ10" s="17">
        <v>67.133979999999994</v>
      </c>
      <c r="LR10" s="17">
        <v>67.133979999999994</v>
      </c>
      <c r="LS10" s="17">
        <v>-4.2339799999999999</v>
      </c>
      <c r="LT10" s="17">
        <v>67.599999999999994</v>
      </c>
      <c r="LU10" s="17">
        <v>72.373720000000006</v>
      </c>
      <c r="LV10" s="17">
        <v>68.320030000000003</v>
      </c>
      <c r="LW10" s="17">
        <v>-0.72002999999999995</v>
      </c>
      <c r="LX10" s="17">
        <v>29.2</v>
      </c>
      <c r="LY10" s="17">
        <v>29.95139</v>
      </c>
      <c r="LZ10" s="17">
        <v>28.273800000000001</v>
      </c>
      <c r="MA10" s="17">
        <v>0.92620000000000002</v>
      </c>
      <c r="MB10" s="17"/>
      <c r="MC10" s="17"/>
      <c r="MD10" s="17"/>
      <c r="ME10" s="17">
        <v>0</v>
      </c>
      <c r="MF10" s="17"/>
      <c r="MG10" s="17"/>
      <c r="MH10" s="17"/>
      <c r="MI10" s="17">
        <v>0</v>
      </c>
      <c r="MJ10" s="17"/>
      <c r="MK10" s="17"/>
      <c r="ML10" s="17"/>
      <c r="MM10" s="17">
        <v>0</v>
      </c>
      <c r="MN10" s="17">
        <v>146.69999999999999</v>
      </c>
      <c r="MO10" s="17">
        <v>151.08876000000001</v>
      </c>
      <c r="MP10" s="17">
        <v>151.08875</v>
      </c>
      <c r="MQ10" s="17">
        <v>-4.3887499999999999</v>
      </c>
      <c r="MR10" s="17">
        <v>148.6</v>
      </c>
      <c r="MS10" s="17">
        <v>151.08876000000001</v>
      </c>
      <c r="MT10" s="17">
        <v>151.08875</v>
      </c>
      <c r="MU10" s="17">
        <v>-2.48875</v>
      </c>
      <c r="MV10" s="17">
        <v>150.69999999999999</v>
      </c>
      <c r="MW10" s="17">
        <v>151.54248000000001</v>
      </c>
      <c r="MX10" s="17">
        <v>151.54247000000001</v>
      </c>
      <c r="MY10" s="17">
        <v>-0.84247000000000005</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137.19999999999999</v>
      </c>
      <c r="NU10" s="17">
        <v>144.87217000000001</v>
      </c>
      <c r="NV10" s="17">
        <v>144.87217999999999</v>
      </c>
      <c r="NW10" s="17">
        <v>-7.67218</v>
      </c>
      <c r="NX10" s="17">
        <v>77.900000000000006</v>
      </c>
      <c r="NY10" s="17">
        <v>72.65361</v>
      </c>
      <c r="NZ10" s="17">
        <v>72.653620000000004</v>
      </c>
      <c r="OA10" s="17">
        <v>5.2463800000000003</v>
      </c>
      <c r="OB10" s="17">
        <v>0</v>
      </c>
      <c r="OC10" s="17"/>
      <c r="OD10" s="17"/>
      <c r="OE10" s="17">
        <v>0</v>
      </c>
      <c r="OF10" s="17">
        <v>105.8</v>
      </c>
      <c r="OG10" s="17">
        <v>116.3</v>
      </c>
      <c r="OH10" s="17">
        <v>92.47</v>
      </c>
      <c r="OI10" s="17">
        <v>13.33</v>
      </c>
      <c r="OJ10" s="17">
        <v>0</v>
      </c>
      <c r="OK10" s="17"/>
      <c r="OL10" s="17"/>
      <c r="OM10" s="17">
        <v>0</v>
      </c>
      <c r="ON10" s="17">
        <v>13.2</v>
      </c>
      <c r="OO10" s="17">
        <v>13.015000000000001</v>
      </c>
      <c r="OP10" s="17">
        <v>13.015000000000001</v>
      </c>
      <c r="OQ10" s="17">
        <v>0.185</v>
      </c>
      <c r="OR10" s="17">
        <v>0</v>
      </c>
      <c r="OS10" s="17"/>
      <c r="OT10" s="17"/>
      <c r="OU10" s="17">
        <v>0</v>
      </c>
      <c r="OV10" s="17">
        <v>4.7</v>
      </c>
      <c r="OW10" s="17">
        <v>4.4000000000000004</v>
      </c>
      <c r="OX10" s="17">
        <v>4.4000000000000004</v>
      </c>
      <c r="OY10" s="17">
        <v>0.3</v>
      </c>
      <c r="OZ10" s="17"/>
      <c r="PA10" s="17"/>
      <c r="PB10" s="17"/>
      <c r="PC10" s="17">
        <v>0</v>
      </c>
      <c r="PD10" s="17">
        <v>0</v>
      </c>
      <c r="PE10" s="17"/>
      <c r="PF10" s="17"/>
      <c r="PG10" s="17">
        <v>0</v>
      </c>
      <c r="PH10" s="17">
        <v>0</v>
      </c>
      <c r="PI10" s="17"/>
      <c r="PJ10" s="17"/>
      <c r="PK10" s="17">
        <v>0</v>
      </c>
      <c r="PL10" s="17">
        <v>0</v>
      </c>
      <c r="PM10" s="17"/>
      <c r="PN10" s="17"/>
      <c r="PO10" s="17">
        <v>0</v>
      </c>
      <c r="PP10" s="17">
        <v>0.3</v>
      </c>
      <c r="PQ10" s="17">
        <v>1</v>
      </c>
      <c r="PR10" s="17">
        <v>1</v>
      </c>
      <c r="PS10" s="17">
        <v>-0.7</v>
      </c>
      <c r="PT10" s="17">
        <v>1.6</v>
      </c>
      <c r="PU10" s="17">
        <v>1.65</v>
      </c>
      <c r="PV10" s="17">
        <v>1.65</v>
      </c>
      <c r="PW10" s="17">
        <v>-0.05</v>
      </c>
      <c r="PX10" s="17">
        <v>4.4000000000000004</v>
      </c>
      <c r="PY10" s="17">
        <v>4.5</v>
      </c>
      <c r="PZ10" s="17">
        <v>4.5</v>
      </c>
      <c r="QA10" s="17">
        <v>-0.1</v>
      </c>
      <c r="QB10" s="17">
        <v>20.2</v>
      </c>
      <c r="QC10" s="17">
        <v>19.417470000000002</v>
      </c>
      <c r="QD10" s="17">
        <v>19.417470000000002</v>
      </c>
      <c r="QE10" s="17">
        <v>0.78252999999999995</v>
      </c>
      <c r="QF10" s="17">
        <v>3.1</v>
      </c>
      <c r="QG10" s="17">
        <v>3.1</v>
      </c>
      <c r="QH10" s="17">
        <v>3.1</v>
      </c>
      <c r="QI10" s="17">
        <v>0</v>
      </c>
      <c r="QJ10" s="17">
        <v>3.15</v>
      </c>
      <c r="QK10" s="17">
        <v>3.1</v>
      </c>
      <c r="QL10" s="17">
        <v>3.1</v>
      </c>
      <c r="QM10" s="17">
        <v>0.05</v>
      </c>
      <c r="QN10" s="17">
        <v>3.5</v>
      </c>
      <c r="QO10" s="17">
        <v>3.4</v>
      </c>
      <c r="QP10" s="17">
        <v>3.4</v>
      </c>
      <c r="QQ10" s="17">
        <v>0.1</v>
      </c>
      <c r="QR10" s="17">
        <v>18.5</v>
      </c>
      <c r="QS10" s="17">
        <v>16.990290000000002</v>
      </c>
      <c r="QT10" s="17">
        <v>16.990290000000002</v>
      </c>
      <c r="QU10" s="17">
        <v>1.5097100000000001</v>
      </c>
      <c r="QV10" s="17">
        <v>0</v>
      </c>
      <c r="QW10" s="17"/>
      <c r="QX10" s="17"/>
      <c r="QY10" s="17">
        <v>0</v>
      </c>
      <c r="QZ10" s="17">
        <v>0</v>
      </c>
      <c r="RA10" s="17"/>
      <c r="RB10" s="17"/>
      <c r="RC10" s="17">
        <v>0</v>
      </c>
      <c r="RD10" s="17">
        <v>26.8</v>
      </c>
      <c r="RE10" s="17">
        <v>27.1</v>
      </c>
      <c r="RF10" s="17">
        <v>24.760999999999999</v>
      </c>
      <c r="RG10" s="17">
        <v>2.0390000000000001</v>
      </c>
      <c r="RH10" s="17">
        <v>85.3</v>
      </c>
      <c r="RI10" s="17">
        <v>81.2</v>
      </c>
      <c r="RJ10" s="17">
        <v>71.049000000000007</v>
      </c>
      <c r="RK10" s="17">
        <v>14.250999999999999</v>
      </c>
      <c r="RL10" s="17">
        <v>4.4000000000000004</v>
      </c>
      <c r="RM10" s="17">
        <v>4.2</v>
      </c>
      <c r="RN10" s="17">
        <v>4.2</v>
      </c>
      <c r="RO10" s="17">
        <v>0.2</v>
      </c>
      <c r="RP10" s="17">
        <v>2.4</v>
      </c>
      <c r="RQ10" s="17">
        <v>2.4</v>
      </c>
      <c r="RR10" s="17">
        <v>2.4</v>
      </c>
      <c r="RS10" s="17">
        <v>0</v>
      </c>
      <c r="RT10" s="17">
        <v>1.2</v>
      </c>
      <c r="RU10" s="17">
        <v>1.2</v>
      </c>
      <c r="RV10" s="17">
        <v>1.2</v>
      </c>
      <c r="RW10" s="17">
        <v>0</v>
      </c>
      <c r="RX10" s="17">
        <v>3</v>
      </c>
      <c r="RY10" s="17">
        <v>2.8</v>
      </c>
      <c r="RZ10" s="17">
        <v>2.8</v>
      </c>
      <c r="SA10" s="17">
        <v>0.2</v>
      </c>
      <c r="SB10" s="17">
        <v>0</v>
      </c>
      <c r="SC10" s="17"/>
      <c r="SD10" s="17"/>
      <c r="SE10" s="17">
        <v>0</v>
      </c>
      <c r="SF10" s="17">
        <v>2</v>
      </c>
      <c r="SG10" s="17">
        <v>1.89</v>
      </c>
      <c r="SH10" s="17">
        <v>1.89</v>
      </c>
      <c r="SI10" s="17">
        <v>0.11</v>
      </c>
      <c r="SJ10" s="17">
        <v>10.6</v>
      </c>
      <c r="SK10" s="17">
        <v>13.069929999999999</v>
      </c>
      <c r="SL10" s="17">
        <v>7.2997399999999999</v>
      </c>
      <c r="SM10" s="17">
        <v>3.3002600000000002</v>
      </c>
      <c r="SN10" s="17">
        <v>1</v>
      </c>
      <c r="SO10" s="17">
        <v>1.4</v>
      </c>
      <c r="SP10" s="17">
        <v>1.4</v>
      </c>
      <c r="SQ10" s="17">
        <v>-0.4</v>
      </c>
      <c r="SR10" s="17">
        <v>0.4</v>
      </c>
      <c r="SS10" s="17">
        <v>0.4</v>
      </c>
      <c r="ST10" s="17">
        <v>0.4</v>
      </c>
      <c r="SU10" s="17">
        <v>0</v>
      </c>
      <c r="SV10" s="17">
        <v>9.1</v>
      </c>
      <c r="SW10" s="17">
        <v>4.3</v>
      </c>
      <c r="SX10" s="17">
        <v>4.3</v>
      </c>
      <c r="SY10" s="17">
        <v>4.8</v>
      </c>
      <c r="SZ10" s="17">
        <v>2.7</v>
      </c>
      <c r="TA10" s="17">
        <v>2.6</v>
      </c>
      <c r="TB10" s="17">
        <v>2.6</v>
      </c>
      <c r="TC10" s="17">
        <v>0.1</v>
      </c>
      <c r="TD10" s="17">
        <v>4.8</v>
      </c>
      <c r="TE10" s="17">
        <v>4</v>
      </c>
      <c r="TF10" s="17">
        <v>4</v>
      </c>
      <c r="TG10" s="17">
        <v>0.8</v>
      </c>
      <c r="TH10" s="17">
        <v>6.5</v>
      </c>
      <c r="TI10" s="17">
        <v>5.5</v>
      </c>
      <c r="TJ10" s="17">
        <v>5.5</v>
      </c>
      <c r="TK10" s="17">
        <v>1</v>
      </c>
      <c r="TL10" s="17">
        <v>10</v>
      </c>
      <c r="TM10" s="17">
        <v>10</v>
      </c>
      <c r="TN10" s="17">
        <v>10</v>
      </c>
      <c r="TO10" s="17">
        <v>0</v>
      </c>
      <c r="TP10" s="17">
        <v>29.9</v>
      </c>
      <c r="TQ10" s="17">
        <v>23.585999999999999</v>
      </c>
      <c r="TR10" s="17">
        <v>23.585999999999999</v>
      </c>
      <c r="TS10" s="17">
        <v>6.3140000000000001</v>
      </c>
      <c r="TT10" s="17">
        <v>27.6</v>
      </c>
      <c r="TU10" s="17">
        <v>25.6</v>
      </c>
      <c r="TV10" s="17">
        <v>20.073</v>
      </c>
      <c r="TW10" s="17">
        <v>7.5270000000000001</v>
      </c>
      <c r="TX10" s="17">
        <v>0</v>
      </c>
      <c r="TY10" s="17"/>
      <c r="TZ10" s="17"/>
      <c r="UA10" s="17">
        <v>0</v>
      </c>
      <c r="UB10" s="17">
        <v>112.9</v>
      </c>
      <c r="UC10" s="17">
        <v>83.2</v>
      </c>
      <c r="UD10" s="17">
        <v>82.278000000000006</v>
      </c>
      <c r="UE10" s="17">
        <v>30.622</v>
      </c>
      <c r="UF10" s="17">
        <v>105.2</v>
      </c>
      <c r="UG10" s="17">
        <v>92.1</v>
      </c>
      <c r="UH10" s="17">
        <v>92.224000000000004</v>
      </c>
      <c r="UI10" s="17">
        <v>12.976000000000001</v>
      </c>
      <c r="UJ10" s="17">
        <v>16.399999999999999</v>
      </c>
      <c r="UK10" s="17">
        <v>8.9410000000000007</v>
      </c>
      <c r="UL10" s="17">
        <v>8.9410000000000007</v>
      </c>
      <c r="UM10" s="17">
        <v>7.4589999999999996</v>
      </c>
      <c r="UN10" s="17">
        <v>14.9</v>
      </c>
      <c r="UO10" s="17">
        <v>6.8470000000000004</v>
      </c>
      <c r="UP10" s="17">
        <v>6.8470000000000004</v>
      </c>
      <c r="UQ10" s="17">
        <v>8.0530000000000008</v>
      </c>
      <c r="UR10" s="17">
        <v>7.5</v>
      </c>
      <c r="US10" s="17">
        <v>4.5</v>
      </c>
      <c r="UT10" s="17">
        <v>4.5</v>
      </c>
      <c r="UU10" s="17">
        <v>3</v>
      </c>
      <c r="UV10" s="17">
        <v>1.9</v>
      </c>
      <c r="UW10" s="17">
        <v>1.8</v>
      </c>
      <c r="UX10" s="17">
        <v>1.8</v>
      </c>
      <c r="UY10" s="17">
        <v>0.1</v>
      </c>
      <c r="UZ10" s="17">
        <v>8.4</v>
      </c>
      <c r="VA10" s="17">
        <v>9.5</v>
      </c>
      <c r="VB10" s="17">
        <v>9.5</v>
      </c>
      <c r="VC10" s="17">
        <v>-1.1000000000000001</v>
      </c>
      <c r="VD10" s="17">
        <v>5.4</v>
      </c>
      <c r="VE10" s="17">
        <v>3.8</v>
      </c>
      <c r="VF10" s="17">
        <v>3.8</v>
      </c>
      <c r="VG10" s="17">
        <v>1.6</v>
      </c>
      <c r="VH10" s="17">
        <v>5.9</v>
      </c>
      <c r="VI10" s="17">
        <v>4.3</v>
      </c>
      <c r="VJ10" s="17">
        <v>4.3</v>
      </c>
      <c r="VK10" s="17">
        <v>1.6</v>
      </c>
      <c r="VL10" s="17">
        <v>6</v>
      </c>
      <c r="VM10" s="17">
        <v>4.5</v>
      </c>
      <c r="VN10" s="17">
        <v>4.5</v>
      </c>
      <c r="VO10" s="17">
        <v>1.5</v>
      </c>
      <c r="VP10" s="17">
        <v>10.4</v>
      </c>
      <c r="VQ10" s="17">
        <v>7.1719999999999997</v>
      </c>
      <c r="VR10" s="17">
        <v>7.1719999999999997</v>
      </c>
      <c r="VS10" s="17">
        <v>3.2280000000000002</v>
      </c>
      <c r="VT10" s="17">
        <v>0</v>
      </c>
      <c r="VU10" s="17"/>
      <c r="VV10" s="17"/>
      <c r="VW10" s="17">
        <v>0</v>
      </c>
      <c r="VX10" s="17">
        <v>0</v>
      </c>
      <c r="VY10" s="17"/>
      <c r="VZ10" s="17"/>
      <c r="WA10" s="17">
        <v>0</v>
      </c>
      <c r="WB10" s="17">
        <v>0</v>
      </c>
      <c r="WC10" s="17"/>
      <c r="WD10" s="17"/>
      <c r="WE10" s="17">
        <v>0</v>
      </c>
      <c r="WF10" s="17">
        <v>0.6</v>
      </c>
      <c r="WG10" s="17">
        <v>0.6</v>
      </c>
      <c r="WH10" s="17">
        <v>0.6</v>
      </c>
      <c r="WI10" s="17">
        <v>0</v>
      </c>
      <c r="WJ10" s="17">
        <v>121.4</v>
      </c>
      <c r="WK10" s="17">
        <v>89.366</v>
      </c>
      <c r="WL10" s="17">
        <v>89.366</v>
      </c>
      <c r="WM10" s="17">
        <v>32.033999999999999</v>
      </c>
      <c r="WN10" s="17">
        <v>136.9</v>
      </c>
      <c r="WO10" s="17">
        <v>85.320999999999998</v>
      </c>
      <c r="WP10" s="17">
        <v>85.320999999999998</v>
      </c>
      <c r="WQ10" s="17">
        <v>51.579000000000001</v>
      </c>
      <c r="WR10" s="17">
        <v>0</v>
      </c>
      <c r="WS10" s="17"/>
      <c r="WT10" s="17"/>
      <c r="WU10" s="17">
        <v>0</v>
      </c>
      <c r="WV10" s="17">
        <v>0</v>
      </c>
      <c r="WW10" s="17"/>
      <c r="WX10" s="17"/>
      <c r="WY10" s="17">
        <v>0</v>
      </c>
      <c r="WZ10" s="17">
        <v>7</v>
      </c>
      <c r="XA10" s="17">
        <v>7.2</v>
      </c>
      <c r="XB10" s="17">
        <v>7.2</v>
      </c>
      <c r="XC10" s="17">
        <v>-0.2</v>
      </c>
      <c r="XD10" s="17">
        <v>19.8</v>
      </c>
      <c r="XE10" s="17">
        <v>18.4466</v>
      </c>
      <c r="XF10" s="17">
        <v>18.4466</v>
      </c>
      <c r="XG10" s="17">
        <v>1.3533999999999999</v>
      </c>
      <c r="XH10" s="17"/>
      <c r="XI10" s="17"/>
      <c r="XJ10" s="17"/>
      <c r="XK10" s="17">
        <v>0</v>
      </c>
      <c r="XL10" s="17">
        <v>32.9</v>
      </c>
      <c r="XM10" s="17">
        <v>30</v>
      </c>
      <c r="XN10" s="17">
        <v>29</v>
      </c>
      <c r="XO10" s="17">
        <v>3.9</v>
      </c>
      <c r="XP10" s="17">
        <v>28</v>
      </c>
      <c r="XQ10" s="17">
        <v>30</v>
      </c>
      <c r="XR10" s="17">
        <v>29</v>
      </c>
      <c r="XS10" s="17">
        <v>-1</v>
      </c>
      <c r="XT10" s="17">
        <v>14.8</v>
      </c>
      <c r="XU10" s="17">
        <v>14</v>
      </c>
      <c r="XV10" s="17">
        <v>14</v>
      </c>
      <c r="XW10" s="17">
        <v>0.8</v>
      </c>
      <c r="XX10" s="17">
        <v>18.3</v>
      </c>
      <c r="XY10" s="17">
        <v>18</v>
      </c>
      <c r="XZ10" s="17">
        <v>18</v>
      </c>
      <c r="YA10" s="17">
        <v>0.3</v>
      </c>
      <c r="YB10" s="17">
        <v>8.23</v>
      </c>
      <c r="YC10" s="17">
        <v>7.39</v>
      </c>
      <c r="YD10" s="17">
        <v>7.39</v>
      </c>
      <c r="YE10" s="17">
        <v>0.84</v>
      </c>
      <c r="YF10" s="17">
        <v>10.199999999999999</v>
      </c>
      <c r="YG10" s="17">
        <v>11</v>
      </c>
      <c r="YH10" s="17">
        <v>11</v>
      </c>
      <c r="YI10" s="17">
        <v>-0.8</v>
      </c>
    </row>
    <row r="11" spans="1:659" ht="24" customHeight="1" x14ac:dyDescent="0.25">
      <c r="A11" s="1"/>
      <c r="B11" s="16" t="s">
        <v>95</v>
      </c>
      <c r="C11" s="16" t="s">
        <v>783</v>
      </c>
      <c r="D11" s="17"/>
      <c r="E11" s="17"/>
      <c r="F11" s="17"/>
      <c r="G11" s="17">
        <v>0</v>
      </c>
      <c r="H11" s="17">
        <v>624.5</v>
      </c>
      <c r="I11" s="17">
        <v>635.88225</v>
      </c>
      <c r="J11" s="17">
        <v>635.88154999999995</v>
      </c>
      <c r="K11" s="17">
        <v>-11.381550000000001</v>
      </c>
      <c r="L11" s="17">
        <v>215.3</v>
      </c>
      <c r="M11" s="17">
        <v>206.8638</v>
      </c>
      <c r="N11" s="17">
        <v>206.86357000000001</v>
      </c>
      <c r="O11" s="17">
        <v>8.4364299999999997</v>
      </c>
      <c r="P11" s="17"/>
      <c r="Q11" s="17"/>
      <c r="R11" s="17"/>
      <c r="S11" s="17">
        <v>0</v>
      </c>
      <c r="T11" s="17"/>
      <c r="U11" s="17"/>
      <c r="V11" s="17"/>
      <c r="W11" s="17">
        <v>0</v>
      </c>
      <c r="X11" s="17">
        <v>0</v>
      </c>
      <c r="Y11" s="17"/>
      <c r="Z11" s="17"/>
      <c r="AA11" s="17">
        <v>0</v>
      </c>
      <c r="AB11" s="17">
        <v>68.8</v>
      </c>
      <c r="AC11" s="17">
        <v>75.9024</v>
      </c>
      <c r="AD11" s="17">
        <v>84.335999999999999</v>
      </c>
      <c r="AE11" s="17">
        <v>-15.536</v>
      </c>
      <c r="AF11" s="17"/>
      <c r="AG11" s="17"/>
      <c r="AH11" s="17"/>
      <c r="AI11" s="17">
        <v>0</v>
      </c>
      <c r="AJ11" s="17"/>
      <c r="AK11" s="17"/>
      <c r="AL11" s="17"/>
      <c r="AM11" s="17">
        <v>0</v>
      </c>
      <c r="AN11" s="17">
        <v>128.30000000000001</v>
      </c>
      <c r="AO11" s="17">
        <v>135.58387999999999</v>
      </c>
      <c r="AP11" s="17">
        <v>165.35341</v>
      </c>
      <c r="AQ11" s="17">
        <v>-37.05341</v>
      </c>
      <c r="AR11" s="17">
        <v>128.1</v>
      </c>
      <c r="AS11" s="17">
        <v>135.58387999999999</v>
      </c>
      <c r="AT11" s="17">
        <v>165.35341</v>
      </c>
      <c r="AU11" s="17">
        <v>-37.253410000000002</v>
      </c>
      <c r="AV11" s="17">
        <v>128.6</v>
      </c>
      <c r="AW11" s="17">
        <v>135.58387999999999</v>
      </c>
      <c r="AX11" s="17">
        <v>165.35341</v>
      </c>
      <c r="AY11" s="17">
        <v>-36.753410000000002</v>
      </c>
      <c r="AZ11" s="17">
        <v>225.4</v>
      </c>
      <c r="BA11" s="17">
        <v>203.98654999999999</v>
      </c>
      <c r="BB11" s="17">
        <v>248.77494999999999</v>
      </c>
      <c r="BC11" s="17">
        <v>-23.374949999999998</v>
      </c>
      <c r="BD11" s="17">
        <v>218</v>
      </c>
      <c r="BE11" s="17">
        <v>208.07388</v>
      </c>
      <c r="BF11" s="17">
        <v>208.07387</v>
      </c>
      <c r="BG11" s="17">
        <v>9.9261300000000006</v>
      </c>
      <c r="BH11" s="17">
        <v>111.8</v>
      </c>
      <c r="BI11" s="17">
        <v>104.34936</v>
      </c>
      <c r="BJ11" s="17">
        <v>104.34936</v>
      </c>
      <c r="BK11" s="17">
        <v>7.4506399999999999</v>
      </c>
      <c r="BL11" s="17">
        <v>174.2</v>
      </c>
      <c r="BM11" s="17">
        <v>110.57058000000001</v>
      </c>
      <c r="BN11" s="17">
        <v>90.52252</v>
      </c>
      <c r="BO11" s="17">
        <v>83.677480000000003</v>
      </c>
      <c r="BP11" s="17">
        <v>3</v>
      </c>
      <c r="BQ11" s="17">
        <v>3.4527100000000002</v>
      </c>
      <c r="BR11" s="17">
        <v>3.4527100000000002</v>
      </c>
      <c r="BS11" s="17">
        <v>-0.45271</v>
      </c>
      <c r="BT11" s="17"/>
      <c r="BU11" s="17"/>
      <c r="BV11" s="17"/>
      <c r="BW11" s="17">
        <v>0</v>
      </c>
      <c r="BX11" s="17"/>
      <c r="BY11" s="17"/>
      <c r="BZ11" s="17"/>
      <c r="CA11" s="17">
        <v>0</v>
      </c>
      <c r="CB11" s="17"/>
      <c r="CC11" s="17"/>
      <c r="CD11" s="17"/>
      <c r="CE11" s="17">
        <v>0</v>
      </c>
      <c r="CF11" s="17"/>
      <c r="CG11" s="17"/>
      <c r="CH11" s="17"/>
      <c r="CI11" s="17">
        <v>0</v>
      </c>
      <c r="CJ11" s="17">
        <v>120.2</v>
      </c>
      <c r="CK11" s="17">
        <v>116.2038</v>
      </c>
      <c r="CL11" s="17">
        <v>116.2038</v>
      </c>
      <c r="CM11" s="17">
        <v>3.9962</v>
      </c>
      <c r="CN11" s="17">
        <v>6.6</v>
      </c>
      <c r="CO11" s="17">
        <v>5.1333399999999996</v>
      </c>
      <c r="CP11" s="17">
        <v>5.1333399999999996</v>
      </c>
      <c r="CQ11" s="17">
        <v>1.4666600000000001</v>
      </c>
      <c r="CR11" s="17">
        <v>3.3</v>
      </c>
      <c r="CS11" s="17">
        <v>2.8177599999999998</v>
      </c>
      <c r="CT11" s="17">
        <v>2.8177599999999998</v>
      </c>
      <c r="CU11" s="17">
        <v>0.48224</v>
      </c>
      <c r="CV11" s="17">
        <v>0</v>
      </c>
      <c r="CW11" s="17"/>
      <c r="CX11" s="17"/>
      <c r="CY11" s="17">
        <v>0</v>
      </c>
      <c r="CZ11" s="17">
        <v>6.9</v>
      </c>
      <c r="DA11" s="17">
        <v>6.8787000000000003</v>
      </c>
      <c r="DB11" s="17">
        <v>6.8787000000000003</v>
      </c>
      <c r="DC11" s="17">
        <v>2.1299999999999999E-2</v>
      </c>
      <c r="DD11" s="17">
        <v>13.5</v>
      </c>
      <c r="DE11" s="17">
        <v>14.919420000000001</v>
      </c>
      <c r="DF11" s="17">
        <v>14.91939</v>
      </c>
      <c r="DG11" s="17">
        <v>-1.4193899999999999</v>
      </c>
      <c r="DH11" s="17">
        <v>85.6</v>
      </c>
      <c r="DI11" s="17">
        <v>83.485190000000003</v>
      </c>
      <c r="DJ11" s="17">
        <v>79.381950000000003</v>
      </c>
      <c r="DK11" s="17">
        <v>6.2180499999999999</v>
      </c>
      <c r="DL11" s="17"/>
      <c r="DM11" s="17"/>
      <c r="DN11" s="17"/>
      <c r="DO11" s="17">
        <v>0</v>
      </c>
      <c r="DP11" s="17"/>
      <c r="DQ11" s="17"/>
      <c r="DR11" s="17"/>
      <c r="DS11" s="17">
        <v>0</v>
      </c>
      <c r="DT11" s="17"/>
      <c r="DU11" s="17"/>
      <c r="DV11" s="17"/>
      <c r="DW11" s="17">
        <v>0</v>
      </c>
      <c r="DX11" s="17"/>
      <c r="DY11" s="17"/>
      <c r="DZ11" s="17"/>
      <c r="EA11" s="17">
        <v>0</v>
      </c>
      <c r="EB11" s="17">
        <v>69.7</v>
      </c>
      <c r="EC11" s="17">
        <v>71.823629999999994</v>
      </c>
      <c r="ED11" s="17">
        <v>71.954040000000006</v>
      </c>
      <c r="EE11" s="17">
        <v>-2.2540399999999998</v>
      </c>
      <c r="EF11" s="17">
        <v>56.7</v>
      </c>
      <c r="EG11" s="17">
        <v>109.7946</v>
      </c>
      <c r="EH11" s="17">
        <v>110.26306</v>
      </c>
      <c r="EI11" s="17">
        <v>-53.56306</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36.700000000000003</v>
      </c>
      <c r="FE11" s="17">
        <v>27.010259999999999</v>
      </c>
      <c r="FF11" s="17">
        <v>27.010259999999999</v>
      </c>
      <c r="FG11" s="17">
        <v>9.6897400000000005</v>
      </c>
      <c r="FH11" s="17">
        <v>44.8</v>
      </c>
      <c r="FI11" s="17">
        <v>67.010390000000001</v>
      </c>
      <c r="FJ11" s="17"/>
      <c r="FK11" s="17">
        <v>44.8</v>
      </c>
      <c r="FL11" s="17">
        <v>22.9</v>
      </c>
      <c r="FM11" s="17">
        <v>16.959009999999999</v>
      </c>
      <c r="FN11" s="17">
        <v>16.959009999999999</v>
      </c>
      <c r="FO11" s="17">
        <v>5.9409900000000002</v>
      </c>
      <c r="FP11" s="17">
        <v>18.399999999999999</v>
      </c>
      <c r="FQ11" s="17">
        <v>17.737760000000002</v>
      </c>
      <c r="FR11" s="17">
        <v>17.56213</v>
      </c>
      <c r="FS11" s="17">
        <v>0.83787</v>
      </c>
      <c r="FT11" s="17">
        <v>11.2</v>
      </c>
      <c r="FU11" s="17">
        <v>10</v>
      </c>
      <c r="FV11" s="17">
        <v>10</v>
      </c>
      <c r="FW11" s="17">
        <v>1.2</v>
      </c>
      <c r="FX11" s="17">
        <v>60.6</v>
      </c>
      <c r="FY11" s="17">
        <v>63.49812</v>
      </c>
      <c r="FZ11" s="17">
        <v>63.49812</v>
      </c>
      <c r="GA11" s="17">
        <v>-2.89812</v>
      </c>
      <c r="GB11" s="17">
        <v>123.5</v>
      </c>
      <c r="GC11" s="17">
        <v>184.91490999999999</v>
      </c>
      <c r="GD11" s="17">
        <v>184.91493</v>
      </c>
      <c r="GE11" s="17">
        <v>-61.414929999999998</v>
      </c>
      <c r="GF11" s="17">
        <v>123.4</v>
      </c>
      <c r="GG11" s="17">
        <v>184.91490999999999</v>
      </c>
      <c r="GH11" s="17">
        <v>184.91493</v>
      </c>
      <c r="GI11" s="17">
        <v>-61.51493</v>
      </c>
      <c r="GJ11" s="17">
        <v>154.30000000000001</v>
      </c>
      <c r="GK11" s="17">
        <v>185.47021000000001</v>
      </c>
      <c r="GL11" s="17">
        <v>185.47022999999999</v>
      </c>
      <c r="GM11" s="17">
        <v>-31.17023</v>
      </c>
      <c r="GN11" s="17">
        <v>99.7</v>
      </c>
      <c r="GO11" s="17">
        <v>90.25891</v>
      </c>
      <c r="GP11" s="17">
        <v>56.123440000000002</v>
      </c>
      <c r="GQ11" s="17">
        <v>43.576560000000001</v>
      </c>
      <c r="GR11" s="17">
        <v>4.5999999999999996</v>
      </c>
      <c r="GS11" s="17">
        <v>3.7563900000000001</v>
      </c>
      <c r="GT11" s="17">
        <v>3.7563900000000001</v>
      </c>
      <c r="GU11" s="17">
        <v>0.84360999999999997</v>
      </c>
      <c r="GV11" s="17"/>
      <c r="GW11" s="17"/>
      <c r="GX11" s="17"/>
      <c r="GY11" s="17">
        <v>0</v>
      </c>
      <c r="GZ11" s="17">
        <v>12.2</v>
      </c>
      <c r="HA11" s="17">
        <v>12.000120000000001</v>
      </c>
      <c r="HB11" s="17">
        <v>32.999920000000003</v>
      </c>
      <c r="HC11" s="17">
        <v>-20.79992</v>
      </c>
      <c r="HD11" s="17"/>
      <c r="HE11" s="17"/>
      <c r="HF11" s="17"/>
      <c r="HG11" s="17">
        <v>0</v>
      </c>
      <c r="HH11" s="17">
        <v>2</v>
      </c>
      <c r="HI11" s="17">
        <v>1.97359</v>
      </c>
      <c r="HJ11" s="17">
        <v>1.97359</v>
      </c>
      <c r="HK11" s="17">
        <v>2.6409999999999999E-2</v>
      </c>
      <c r="HL11" s="17">
        <v>0</v>
      </c>
      <c r="HM11" s="17"/>
      <c r="HN11" s="17"/>
      <c r="HO11" s="17">
        <v>0</v>
      </c>
      <c r="HP11" s="17">
        <v>24.9</v>
      </c>
      <c r="HQ11" s="17">
        <v>25.000150000000001</v>
      </c>
      <c r="HR11" s="17">
        <v>50.000030000000002</v>
      </c>
      <c r="HS11" s="17">
        <v>-25.10003</v>
      </c>
      <c r="HT11" s="17"/>
      <c r="HU11" s="17"/>
      <c r="HV11" s="17"/>
      <c r="HW11" s="17">
        <v>0</v>
      </c>
      <c r="HX11" s="17"/>
      <c r="HY11" s="17"/>
      <c r="HZ11" s="17"/>
      <c r="IA11" s="17">
        <v>0</v>
      </c>
      <c r="IB11" s="17">
        <v>47.1</v>
      </c>
      <c r="IC11" s="17">
        <v>16.491320000000002</v>
      </c>
      <c r="ID11" s="17">
        <v>22.525870000000001</v>
      </c>
      <c r="IE11" s="17">
        <v>24.57413</v>
      </c>
      <c r="IF11" s="17"/>
      <c r="IG11" s="17"/>
      <c r="IH11" s="17"/>
      <c r="II11" s="17">
        <v>0</v>
      </c>
      <c r="IJ11" s="17"/>
      <c r="IK11" s="17"/>
      <c r="IL11" s="17"/>
      <c r="IM11" s="17">
        <v>0</v>
      </c>
      <c r="IN11" s="17">
        <v>0</v>
      </c>
      <c r="IO11" s="17"/>
      <c r="IP11" s="17"/>
      <c r="IQ11" s="17">
        <v>0</v>
      </c>
      <c r="IR11" s="17"/>
      <c r="IS11" s="17"/>
      <c r="IT11" s="17"/>
      <c r="IU11" s="17">
        <v>0</v>
      </c>
      <c r="IV11" s="17"/>
      <c r="IW11" s="17"/>
      <c r="IX11" s="17"/>
      <c r="IY11" s="17">
        <v>0</v>
      </c>
      <c r="IZ11" s="17"/>
      <c r="JA11" s="17"/>
      <c r="JB11" s="17"/>
      <c r="JC11" s="17">
        <v>0</v>
      </c>
      <c r="JD11" s="17">
        <v>90.7</v>
      </c>
      <c r="JE11" s="17">
        <v>75.148619999999994</v>
      </c>
      <c r="JF11" s="17">
        <v>33.614820000000002</v>
      </c>
      <c r="JG11" s="17">
        <v>57.085180000000001</v>
      </c>
      <c r="JH11" s="17">
        <v>165.2</v>
      </c>
      <c r="JI11" s="17">
        <v>185.35003</v>
      </c>
      <c r="JJ11" s="17">
        <v>185.35005000000001</v>
      </c>
      <c r="JK11" s="17">
        <v>-20.15005</v>
      </c>
      <c r="JL11" s="17">
        <v>165.1</v>
      </c>
      <c r="JM11" s="17">
        <v>185.35003</v>
      </c>
      <c r="JN11" s="17">
        <v>185.35005000000001</v>
      </c>
      <c r="JO11" s="17">
        <v>-20.250050000000002</v>
      </c>
      <c r="JP11" s="17">
        <v>165.5</v>
      </c>
      <c r="JQ11" s="17">
        <v>185.35003</v>
      </c>
      <c r="JR11" s="17">
        <v>185.35005000000001</v>
      </c>
      <c r="JS11" s="17">
        <v>-19.85005</v>
      </c>
      <c r="JT11" s="17">
        <v>252.7</v>
      </c>
      <c r="JU11" s="17">
        <v>278.85996</v>
      </c>
      <c r="JV11" s="17">
        <v>278.85998999999998</v>
      </c>
      <c r="JW11" s="17">
        <v>-26.159990000000001</v>
      </c>
      <c r="JX11" s="17">
        <v>38.799999999999997</v>
      </c>
      <c r="JY11" s="17">
        <v>44.848529999999997</v>
      </c>
      <c r="JZ11" s="17">
        <v>44.848759999999999</v>
      </c>
      <c r="KA11" s="17">
        <v>-6.0487599999999997</v>
      </c>
      <c r="KB11" s="17">
        <v>27.1</v>
      </c>
      <c r="KC11" s="17">
        <v>22.491610000000001</v>
      </c>
      <c r="KD11" s="17">
        <v>22.491720000000001</v>
      </c>
      <c r="KE11" s="17">
        <v>4.6082799999999997</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0.3</v>
      </c>
      <c r="LE11" s="17">
        <v>0.44603999999999999</v>
      </c>
      <c r="LF11" s="17">
        <v>0.44603999999999999</v>
      </c>
      <c r="LG11" s="17">
        <v>-0.14604</v>
      </c>
      <c r="LH11" s="17">
        <v>109.7</v>
      </c>
      <c r="LI11" s="17">
        <v>156.87079</v>
      </c>
      <c r="LJ11" s="17">
        <v>154.92268000000001</v>
      </c>
      <c r="LK11" s="17">
        <v>-45.222679999999997</v>
      </c>
      <c r="LL11" s="17">
        <v>51.2</v>
      </c>
      <c r="LM11" s="17">
        <v>69.578419999999994</v>
      </c>
      <c r="LN11" s="17">
        <v>82.177449999999993</v>
      </c>
      <c r="LO11" s="17">
        <v>-30.977450000000001</v>
      </c>
      <c r="LP11" s="17">
        <v>62.4</v>
      </c>
      <c r="LQ11" s="17">
        <v>67.133979999999994</v>
      </c>
      <c r="LR11" s="17">
        <v>67.133979999999994</v>
      </c>
      <c r="LS11" s="17">
        <v>-4.7339799999999999</v>
      </c>
      <c r="LT11" s="17">
        <v>67.599999999999994</v>
      </c>
      <c r="LU11" s="17">
        <v>61.446579999999997</v>
      </c>
      <c r="LV11" s="17">
        <v>68.320030000000003</v>
      </c>
      <c r="LW11" s="17">
        <v>-0.72002999999999995</v>
      </c>
      <c r="LX11" s="17">
        <v>29</v>
      </c>
      <c r="LY11" s="17">
        <v>29.951450000000001</v>
      </c>
      <c r="LZ11" s="17">
        <v>28.273800000000001</v>
      </c>
      <c r="MA11" s="17">
        <v>0.72619999999999996</v>
      </c>
      <c r="MB11" s="17"/>
      <c r="MC11" s="17"/>
      <c r="MD11" s="17"/>
      <c r="ME11" s="17">
        <v>0</v>
      </c>
      <c r="MF11" s="17"/>
      <c r="MG11" s="17"/>
      <c r="MH11" s="17"/>
      <c r="MI11" s="17">
        <v>0</v>
      </c>
      <c r="MJ11" s="17"/>
      <c r="MK11" s="17"/>
      <c r="ML11" s="17"/>
      <c r="MM11" s="17">
        <v>0</v>
      </c>
      <c r="MN11" s="17">
        <v>147.69999999999999</v>
      </c>
      <c r="MO11" s="17">
        <v>151.08875</v>
      </c>
      <c r="MP11" s="17">
        <v>151.08875</v>
      </c>
      <c r="MQ11" s="17">
        <v>-3.3887499999999999</v>
      </c>
      <c r="MR11" s="17">
        <v>149.69999999999999</v>
      </c>
      <c r="MS11" s="17">
        <v>151.08875</v>
      </c>
      <c r="MT11" s="17">
        <v>151.08875</v>
      </c>
      <c r="MU11" s="17">
        <v>-1.3887499999999999</v>
      </c>
      <c r="MV11" s="17">
        <v>150.5</v>
      </c>
      <c r="MW11" s="17">
        <v>151.54247000000001</v>
      </c>
      <c r="MX11" s="17">
        <v>151.54247000000001</v>
      </c>
      <c r="MY11" s="17">
        <v>-1.04247</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137.19999999999999</v>
      </c>
      <c r="NU11" s="17">
        <v>144.87217000000001</v>
      </c>
      <c r="NV11" s="17">
        <v>144.87217999999999</v>
      </c>
      <c r="NW11" s="17">
        <v>-7.67218</v>
      </c>
      <c r="NX11" s="17">
        <v>77.5</v>
      </c>
      <c r="NY11" s="17">
        <v>72.65361</v>
      </c>
      <c r="NZ11" s="17">
        <v>72.653620000000004</v>
      </c>
      <c r="OA11" s="17">
        <v>4.8463799999999999</v>
      </c>
      <c r="OB11" s="17">
        <v>0</v>
      </c>
      <c r="OC11" s="17"/>
      <c r="OD11" s="17"/>
      <c r="OE11" s="17">
        <v>0</v>
      </c>
      <c r="OF11" s="17">
        <v>109</v>
      </c>
      <c r="OG11" s="17">
        <v>115.3</v>
      </c>
      <c r="OH11" s="17">
        <v>92.11</v>
      </c>
      <c r="OI11" s="17">
        <v>16.89</v>
      </c>
      <c r="OJ11" s="17">
        <v>0</v>
      </c>
      <c r="OK11" s="17"/>
      <c r="OL11" s="17"/>
      <c r="OM11" s="17">
        <v>0</v>
      </c>
      <c r="ON11" s="17">
        <v>12</v>
      </c>
      <c r="OO11" s="17">
        <v>12.991</v>
      </c>
      <c r="OP11" s="17">
        <v>12.991</v>
      </c>
      <c r="OQ11" s="17">
        <v>-0.99099999999999999</v>
      </c>
      <c r="OR11" s="17">
        <v>0</v>
      </c>
      <c r="OS11" s="17"/>
      <c r="OT11" s="17"/>
      <c r="OU11" s="17">
        <v>0</v>
      </c>
      <c r="OV11" s="17">
        <v>4.9000000000000004</v>
      </c>
      <c r="OW11" s="17">
        <v>4.4000000000000004</v>
      </c>
      <c r="OX11" s="17">
        <v>4.4000000000000004</v>
      </c>
      <c r="OY11" s="17">
        <v>0.5</v>
      </c>
      <c r="OZ11" s="17"/>
      <c r="PA11" s="17"/>
      <c r="PB11" s="17"/>
      <c r="PC11" s="17">
        <v>0</v>
      </c>
      <c r="PD11" s="17">
        <v>0</v>
      </c>
      <c r="PE11" s="17"/>
      <c r="PF11" s="17"/>
      <c r="PG11" s="17">
        <v>0</v>
      </c>
      <c r="PH11" s="17">
        <v>0</v>
      </c>
      <c r="PI11" s="17"/>
      <c r="PJ11" s="17"/>
      <c r="PK11" s="17">
        <v>0</v>
      </c>
      <c r="PL11" s="17">
        <v>0</v>
      </c>
      <c r="PM11" s="17"/>
      <c r="PN11" s="17"/>
      <c r="PO11" s="17">
        <v>0</v>
      </c>
      <c r="PP11" s="17">
        <v>0.3</v>
      </c>
      <c r="PQ11" s="17">
        <v>1</v>
      </c>
      <c r="PR11" s="17">
        <v>1</v>
      </c>
      <c r="PS11" s="17">
        <v>-0.7</v>
      </c>
      <c r="PT11" s="17">
        <v>1.6</v>
      </c>
      <c r="PU11" s="17">
        <v>1.65</v>
      </c>
      <c r="PV11" s="17">
        <v>1.65</v>
      </c>
      <c r="PW11" s="17">
        <v>-0.05</v>
      </c>
      <c r="PX11" s="17">
        <v>4.4000000000000004</v>
      </c>
      <c r="PY11" s="17">
        <v>4.5</v>
      </c>
      <c r="PZ11" s="17">
        <v>4.5</v>
      </c>
      <c r="QA11" s="17">
        <v>-0.1</v>
      </c>
      <c r="QB11" s="17">
        <v>20</v>
      </c>
      <c r="QC11" s="17">
        <v>19.417470000000002</v>
      </c>
      <c r="QD11" s="17">
        <v>19.417470000000002</v>
      </c>
      <c r="QE11" s="17">
        <v>0.58252999999999999</v>
      </c>
      <c r="QF11" s="17">
        <v>3.1</v>
      </c>
      <c r="QG11" s="17">
        <v>3.1</v>
      </c>
      <c r="QH11" s="17">
        <v>3.1</v>
      </c>
      <c r="QI11" s="17">
        <v>0</v>
      </c>
      <c r="QJ11" s="17">
        <v>3.13</v>
      </c>
      <c r="QK11" s="17">
        <v>3.1</v>
      </c>
      <c r="QL11" s="17">
        <v>3.1</v>
      </c>
      <c r="QM11" s="17">
        <v>0.03</v>
      </c>
      <c r="QN11" s="17">
        <v>3.5</v>
      </c>
      <c r="QO11" s="17">
        <v>3.4</v>
      </c>
      <c r="QP11" s="17">
        <v>3.4</v>
      </c>
      <c r="QQ11" s="17">
        <v>0.1</v>
      </c>
      <c r="QR11" s="17">
        <v>18.5</v>
      </c>
      <c r="QS11" s="17">
        <v>16.990290000000002</v>
      </c>
      <c r="QT11" s="17">
        <v>16.990290000000002</v>
      </c>
      <c r="QU11" s="17">
        <v>1.5097100000000001</v>
      </c>
      <c r="QV11" s="17">
        <v>0</v>
      </c>
      <c r="QW11" s="17"/>
      <c r="QX11" s="17"/>
      <c r="QY11" s="17">
        <v>0</v>
      </c>
      <c r="QZ11" s="17">
        <v>0</v>
      </c>
      <c r="RA11" s="17"/>
      <c r="RB11" s="17"/>
      <c r="RC11" s="17">
        <v>0</v>
      </c>
      <c r="RD11" s="17">
        <v>27.9</v>
      </c>
      <c r="RE11" s="17">
        <v>26.8</v>
      </c>
      <c r="RF11" s="17">
        <v>24.561</v>
      </c>
      <c r="RG11" s="17">
        <v>3.339</v>
      </c>
      <c r="RH11" s="17">
        <v>88.1</v>
      </c>
      <c r="RI11" s="17">
        <v>79.2</v>
      </c>
      <c r="RJ11" s="17">
        <v>70.484999999999999</v>
      </c>
      <c r="RK11" s="17">
        <v>17.614999999999998</v>
      </c>
      <c r="RL11" s="17">
        <v>4.4000000000000004</v>
      </c>
      <c r="RM11" s="17">
        <v>4.2</v>
      </c>
      <c r="RN11" s="17">
        <v>4.2</v>
      </c>
      <c r="RO11" s="17">
        <v>0.2</v>
      </c>
      <c r="RP11" s="17">
        <v>2.4</v>
      </c>
      <c r="RQ11" s="17">
        <v>2.4</v>
      </c>
      <c r="RR11" s="17">
        <v>2.4</v>
      </c>
      <c r="RS11" s="17">
        <v>0</v>
      </c>
      <c r="RT11" s="17">
        <v>1.2</v>
      </c>
      <c r="RU11" s="17">
        <v>1.2</v>
      </c>
      <c r="RV11" s="17">
        <v>1.2</v>
      </c>
      <c r="RW11" s="17">
        <v>0</v>
      </c>
      <c r="RX11" s="17">
        <v>3</v>
      </c>
      <c r="RY11" s="17">
        <v>2.8</v>
      </c>
      <c r="RZ11" s="17">
        <v>2.8</v>
      </c>
      <c r="SA11" s="17">
        <v>0.2</v>
      </c>
      <c r="SB11" s="17">
        <v>0</v>
      </c>
      <c r="SC11" s="17"/>
      <c r="SD11" s="17"/>
      <c r="SE11" s="17">
        <v>0</v>
      </c>
      <c r="SF11" s="17">
        <v>2</v>
      </c>
      <c r="SG11" s="17">
        <v>1.89</v>
      </c>
      <c r="SH11" s="17">
        <v>1.89</v>
      </c>
      <c r="SI11" s="17">
        <v>0.11</v>
      </c>
      <c r="SJ11" s="17">
        <v>10.6</v>
      </c>
      <c r="SK11" s="17">
        <v>3.8145699999999998</v>
      </c>
      <c r="SL11" s="17">
        <v>5.2104100000000004</v>
      </c>
      <c r="SM11" s="17">
        <v>5.3895900000000001</v>
      </c>
      <c r="SN11" s="17">
        <v>1</v>
      </c>
      <c r="SO11" s="17">
        <v>1.36</v>
      </c>
      <c r="SP11" s="17">
        <v>1.36</v>
      </c>
      <c r="SQ11" s="17">
        <v>-0.36</v>
      </c>
      <c r="SR11" s="17">
        <v>0.4</v>
      </c>
      <c r="SS11" s="17">
        <v>0.4</v>
      </c>
      <c r="ST11" s="17">
        <v>0.4</v>
      </c>
      <c r="SU11" s="17">
        <v>0</v>
      </c>
      <c r="SV11" s="17">
        <v>8.6</v>
      </c>
      <c r="SW11" s="17">
        <v>4.3</v>
      </c>
      <c r="SX11" s="17">
        <v>4.3</v>
      </c>
      <c r="SY11" s="17">
        <v>4.3</v>
      </c>
      <c r="SZ11" s="17">
        <v>2.5</v>
      </c>
      <c r="TA11" s="17">
        <v>2.6</v>
      </c>
      <c r="TB11" s="17">
        <v>2.6</v>
      </c>
      <c r="TC11" s="17">
        <v>-0.1</v>
      </c>
      <c r="TD11" s="17">
        <v>4.7</v>
      </c>
      <c r="TE11" s="17">
        <v>4</v>
      </c>
      <c r="TF11" s="17">
        <v>4</v>
      </c>
      <c r="TG11" s="17">
        <v>0.7</v>
      </c>
      <c r="TH11" s="17">
        <v>6.4</v>
      </c>
      <c r="TI11" s="17">
        <v>5.5</v>
      </c>
      <c r="TJ11" s="17">
        <v>5.5</v>
      </c>
      <c r="TK11" s="17">
        <v>0.9</v>
      </c>
      <c r="TL11" s="17">
        <v>10</v>
      </c>
      <c r="TM11" s="17">
        <v>10</v>
      </c>
      <c r="TN11" s="17">
        <v>10</v>
      </c>
      <c r="TO11" s="17">
        <v>0</v>
      </c>
      <c r="TP11" s="17">
        <v>30.3</v>
      </c>
      <c r="TQ11" s="17">
        <v>23.550999999999998</v>
      </c>
      <c r="TR11" s="17">
        <v>23.550999999999998</v>
      </c>
      <c r="TS11" s="17">
        <v>6.7489999999999997</v>
      </c>
      <c r="TT11" s="17">
        <v>25.2</v>
      </c>
      <c r="TU11" s="17">
        <v>22.9</v>
      </c>
      <c r="TV11" s="17">
        <v>18.718</v>
      </c>
      <c r="TW11" s="17">
        <v>6.4820000000000002</v>
      </c>
      <c r="TX11" s="17">
        <v>0</v>
      </c>
      <c r="TY11" s="17"/>
      <c r="TZ11" s="17"/>
      <c r="UA11" s="17">
        <v>0</v>
      </c>
      <c r="UB11" s="17">
        <v>109.7</v>
      </c>
      <c r="UC11" s="17">
        <v>82.1</v>
      </c>
      <c r="UD11" s="17">
        <v>81.900000000000006</v>
      </c>
      <c r="UE11" s="17">
        <v>27.8</v>
      </c>
      <c r="UF11" s="17">
        <v>101.2</v>
      </c>
      <c r="UG11" s="17">
        <v>92</v>
      </c>
      <c r="UH11" s="17">
        <v>92.093999999999994</v>
      </c>
      <c r="UI11" s="17">
        <v>9.1059999999999999</v>
      </c>
      <c r="UJ11" s="17">
        <v>17.2</v>
      </c>
      <c r="UK11" s="17">
        <v>8.5549999999999997</v>
      </c>
      <c r="UL11" s="17">
        <v>8.5549999999999997</v>
      </c>
      <c r="UM11" s="17">
        <v>8.6449999999999996</v>
      </c>
      <c r="UN11" s="17">
        <v>14</v>
      </c>
      <c r="UO11" s="17">
        <v>6.585</v>
      </c>
      <c r="UP11" s="17">
        <v>6.585</v>
      </c>
      <c r="UQ11" s="17">
        <v>7.415</v>
      </c>
      <c r="UR11" s="17">
        <v>7.5</v>
      </c>
      <c r="US11" s="17">
        <v>4.5</v>
      </c>
      <c r="UT11" s="17">
        <v>4.5</v>
      </c>
      <c r="UU11" s="17">
        <v>3</v>
      </c>
      <c r="UV11" s="17">
        <v>1.9</v>
      </c>
      <c r="UW11" s="17">
        <v>1.8</v>
      </c>
      <c r="UX11" s="17">
        <v>1.8</v>
      </c>
      <c r="UY11" s="17">
        <v>0.1</v>
      </c>
      <c r="UZ11" s="17">
        <v>8.4</v>
      </c>
      <c r="VA11" s="17">
        <v>9.5</v>
      </c>
      <c r="VB11" s="17">
        <v>9.5</v>
      </c>
      <c r="VC11" s="17">
        <v>-1.1000000000000001</v>
      </c>
      <c r="VD11" s="17">
        <v>5.4</v>
      </c>
      <c r="VE11" s="17">
        <v>3.8</v>
      </c>
      <c r="VF11" s="17">
        <v>3.8</v>
      </c>
      <c r="VG11" s="17">
        <v>1.6</v>
      </c>
      <c r="VH11" s="17">
        <v>5.9</v>
      </c>
      <c r="VI11" s="17">
        <v>4.3</v>
      </c>
      <c r="VJ11" s="17">
        <v>4.3</v>
      </c>
      <c r="VK11" s="17">
        <v>1.6</v>
      </c>
      <c r="VL11" s="17">
        <v>6</v>
      </c>
      <c r="VM11" s="17">
        <v>4.5</v>
      </c>
      <c r="VN11" s="17">
        <v>4.5</v>
      </c>
      <c r="VO11" s="17">
        <v>1.5</v>
      </c>
      <c r="VP11" s="17">
        <v>8.8000000000000007</v>
      </c>
      <c r="VQ11" s="17">
        <v>7.1630000000000003</v>
      </c>
      <c r="VR11" s="17">
        <v>7.1630000000000003</v>
      </c>
      <c r="VS11" s="17">
        <v>1.637</v>
      </c>
      <c r="VT11" s="17">
        <v>0</v>
      </c>
      <c r="VU11" s="17"/>
      <c r="VV11" s="17"/>
      <c r="VW11" s="17">
        <v>0</v>
      </c>
      <c r="VX11" s="17">
        <v>0</v>
      </c>
      <c r="VY11" s="17"/>
      <c r="VZ11" s="17"/>
      <c r="WA11" s="17">
        <v>0</v>
      </c>
      <c r="WB11" s="17">
        <v>0</v>
      </c>
      <c r="WC11" s="17"/>
      <c r="WD11" s="17"/>
      <c r="WE11" s="17">
        <v>0</v>
      </c>
      <c r="WF11" s="17">
        <v>0.6</v>
      </c>
      <c r="WG11" s="17">
        <v>0.6</v>
      </c>
      <c r="WH11" s="17">
        <v>0.6</v>
      </c>
      <c r="WI11" s="17">
        <v>0</v>
      </c>
      <c r="WJ11" s="17">
        <v>122.1</v>
      </c>
      <c r="WK11" s="17">
        <v>88.837999999999994</v>
      </c>
      <c r="WL11" s="17">
        <v>88.837999999999994</v>
      </c>
      <c r="WM11" s="17">
        <v>33.262</v>
      </c>
      <c r="WN11" s="17">
        <v>145</v>
      </c>
      <c r="WO11" s="17">
        <v>83.18</v>
      </c>
      <c r="WP11" s="17">
        <v>83.18</v>
      </c>
      <c r="WQ11" s="17">
        <v>61.82</v>
      </c>
      <c r="WR11" s="17">
        <v>0</v>
      </c>
      <c r="WS11" s="17"/>
      <c r="WT11" s="17"/>
      <c r="WU11" s="17">
        <v>0</v>
      </c>
      <c r="WV11" s="17">
        <v>0</v>
      </c>
      <c r="WW11" s="17"/>
      <c r="WX11" s="17"/>
      <c r="WY11" s="17">
        <v>0</v>
      </c>
      <c r="WZ11" s="17">
        <v>7</v>
      </c>
      <c r="XA11" s="17">
        <v>7.2</v>
      </c>
      <c r="XB11" s="17">
        <v>7.2</v>
      </c>
      <c r="XC11" s="17">
        <v>-0.2</v>
      </c>
      <c r="XD11" s="17">
        <v>19.899999999999999</v>
      </c>
      <c r="XE11" s="17">
        <v>18.4466</v>
      </c>
      <c r="XF11" s="17">
        <v>18.4466</v>
      </c>
      <c r="XG11" s="17">
        <v>1.4534</v>
      </c>
      <c r="XH11" s="17"/>
      <c r="XI11" s="17"/>
      <c r="XJ11" s="17"/>
      <c r="XK11" s="17">
        <v>0</v>
      </c>
      <c r="XL11" s="17">
        <v>32.6</v>
      </c>
      <c r="XM11" s="17">
        <v>30</v>
      </c>
      <c r="XN11" s="17">
        <v>29</v>
      </c>
      <c r="XO11" s="17">
        <v>3.6</v>
      </c>
      <c r="XP11" s="17">
        <v>27.9</v>
      </c>
      <c r="XQ11" s="17">
        <v>30</v>
      </c>
      <c r="XR11" s="17">
        <v>29</v>
      </c>
      <c r="XS11" s="17">
        <v>-1.1000000000000001</v>
      </c>
      <c r="XT11" s="17">
        <v>14.7</v>
      </c>
      <c r="XU11" s="17">
        <v>14</v>
      </c>
      <c r="XV11" s="17">
        <v>14</v>
      </c>
      <c r="XW11" s="17">
        <v>0.7</v>
      </c>
      <c r="XX11" s="17">
        <v>18.399999999999999</v>
      </c>
      <c r="XY11" s="17">
        <v>18</v>
      </c>
      <c r="XZ11" s="17">
        <v>18</v>
      </c>
      <c r="YA11" s="17">
        <v>0.4</v>
      </c>
      <c r="YB11" s="17">
        <v>8.1199999999999992</v>
      </c>
      <c r="YC11" s="17">
        <v>7.39</v>
      </c>
      <c r="YD11" s="17">
        <v>7.39</v>
      </c>
      <c r="YE11" s="17">
        <v>0.73</v>
      </c>
      <c r="YF11" s="17">
        <v>10.5</v>
      </c>
      <c r="YG11" s="17">
        <v>11</v>
      </c>
      <c r="YH11" s="17">
        <v>11</v>
      </c>
      <c r="YI11" s="17">
        <v>-0.5</v>
      </c>
    </row>
    <row r="12" spans="1:659" ht="24" customHeight="1" x14ac:dyDescent="0.25">
      <c r="A12" s="1"/>
      <c r="B12" s="16" t="s">
        <v>95</v>
      </c>
      <c r="C12" s="16" t="s">
        <v>784</v>
      </c>
      <c r="D12" s="17"/>
      <c r="E12" s="17"/>
      <c r="F12" s="17"/>
      <c r="G12" s="17">
        <v>0</v>
      </c>
      <c r="H12" s="17">
        <v>626</v>
      </c>
      <c r="I12" s="17">
        <v>635.22460999999998</v>
      </c>
      <c r="J12" s="17">
        <v>635.88107000000002</v>
      </c>
      <c r="K12" s="17">
        <v>-9.8810699999999994</v>
      </c>
      <c r="L12" s="17">
        <v>215.7</v>
      </c>
      <c r="M12" s="17">
        <v>206.64984999999999</v>
      </c>
      <c r="N12" s="17">
        <v>206.86340999999999</v>
      </c>
      <c r="O12" s="17">
        <v>8.8365899999999993</v>
      </c>
      <c r="P12" s="17"/>
      <c r="Q12" s="17"/>
      <c r="R12" s="17"/>
      <c r="S12" s="17">
        <v>0</v>
      </c>
      <c r="T12" s="17"/>
      <c r="U12" s="17"/>
      <c r="V12" s="17"/>
      <c r="W12" s="17">
        <v>0</v>
      </c>
      <c r="X12" s="17">
        <v>0</v>
      </c>
      <c r="Y12" s="17"/>
      <c r="Z12" s="17"/>
      <c r="AA12" s="17">
        <v>0</v>
      </c>
      <c r="AB12" s="17">
        <v>68.900000000000006</v>
      </c>
      <c r="AC12" s="17">
        <v>75.9024</v>
      </c>
      <c r="AD12" s="17">
        <v>84.335999999999999</v>
      </c>
      <c r="AE12" s="17">
        <v>-15.436</v>
      </c>
      <c r="AF12" s="17"/>
      <c r="AG12" s="17"/>
      <c r="AH12" s="17"/>
      <c r="AI12" s="17">
        <v>0</v>
      </c>
      <c r="AJ12" s="17"/>
      <c r="AK12" s="17"/>
      <c r="AL12" s="17"/>
      <c r="AM12" s="17">
        <v>0</v>
      </c>
      <c r="AN12" s="17">
        <v>128.5</v>
      </c>
      <c r="AO12" s="17">
        <v>135.58385999999999</v>
      </c>
      <c r="AP12" s="17">
        <v>157.65958000000001</v>
      </c>
      <c r="AQ12" s="17">
        <v>-29.159579999999998</v>
      </c>
      <c r="AR12" s="17">
        <v>128.9</v>
      </c>
      <c r="AS12" s="17">
        <v>135.58385999999999</v>
      </c>
      <c r="AT12" s="17">
        <v>157.65958000000001</v>
      </c>
      <c r="AU12" s="17">
        <v>-28.75958</v>
      </c>
      <c r="AV12" s="17">
        <v>128.6</v>
      </c>
      <c r="AW12" s="17">
        <v>135.58385999999999</v>
      </c>
      <c r="AX12" s="17">
        <v>157.65958000000001</v>
      </c>
      <c r="AY12" s="17">
        <v>-29.05958</v>
      </c>
      <c r="AZ12" s="17">
        <v>224.8</v>
      </c>
      <c r="BA12" s="17">
        <v>203.98652999999999</v>
      </c>
      <c r="BB12" s="17">
        <v>237.19954999999999</v>
      </c>
      <c r="BC12" s="17">
        <v>-12.39955</v>
      </c>
      <c r="BD12" s="17">
        <v>216.3</v>
      </c>
      <c r="BE12" s="17">
        <v>208.07388</v>
      </c>
      <c r="BF12" s="17">
        <v>208.07387</v>
      </c>
      <c r="BG12" s="17">
        <v>8.2261299999999995</v>
      </c>
      <c r="BH12" s="17">
        <v>111.9</v>
      </c>
      <c r="BI12" s="17">
        <v>104.34936</v>
      </c>
      <c r="BJ12" s="17">
        <v>104.34936</v>
      </c>
      <c r="BK12" s="17">
        <v>7.5506399999999996</v>
      </c>
      <c r="BL12" s="17">
        <v>146.80000000000001</v>
      </c>
      <c r="BM12" s="17">
        <v>81.057829999999996</v>
      </c>
      <c r="BN12" s="17">
        <v>90.618600000000001</v>
      </c>
      <c r="BO12" s="17">
        <v>56.181399999999996</v>
      </c>
      <c r="BP12" s="17">
        <v>3</v>
      </c>
      <c r="BQ12" s="17">
        <v>3.4527100000000002</v>
      </c>
      <c r="BR12" s="17">
        <v>3.4527100000000002</v>
      </c>
      <c r="BS12" s="17">
        <v>-0.45271</v>
      </c>
      <c r="BT12" s="17"/>
      <c r="BU12" s="17"/>
      <c r="BV12" s="17"/>
      <c r="BW12" s="17">
        <v>0</v>
      </c>
      <c r="BX12" s="17"/>
      <c r="BY12" s="17"/>
      <c r="BZ12" s="17"/>
      <c r="CA12" s="17">
        <v>0</v>
      </c>
      <c r="CB12" s="17"/>
      <c r="CC12" s="17"/>
      <c r="CD12" s="17"/>
      <c r="CE12" s="17">
        <v>0</v>
      </c>
      <c r="CF12" s="17"/>
      <c r="CG12" s="17"/>
      <c r="CH12" s="17"/>
      <c r="CI12" s="17">
        <v>0</v>
      </c>
      <c r="CJ12" s="17">
        <v>120.7</v>
      </c>
      <c r="CK12" s="17">
        <v>116.2038</v>
      </c>
      <c r="CL12" s="17">
        <v>116.2038</v>
      </c>
      <c r="CM12" s="17">
        <v>4.4962</v>
      </c>
      <c r="CN12" s="17">
        <v>6.7</v>
      </c>
      <c r="CO12" s="17">
        <v>5.1333399999999996</v>
      </c>
      <c r="CP12" s="17">
        <v>5.1333399999999996</v>
      </c>
      <c r="CQ12" s="17">
        <v>1.5666599999999999</v>
      </c>
      <c r="CR12" s="17">
        <v>3.3</v>
      </c>
      <c r="CS12" s="17">
        <v>2.8177599999999998</v>
      </c>
      <c r="CT12" s="17">
        <v>2.8177599999999998</v>
      </c>
      <c r="CU12" s="17">
        <v>0.48224</v>
      </c>
      <c r="CV12" s="17">
        <v>0</v>
      </c>
      <c r="CW12" s="17"/>
      <c r="CX12" s="17"/>
      <c r="CY12" s="17">
        <v>0</v>
      </c>
      <c r="CZ12" s="17">
        <v>6.9</v>
      </c>
      <c r="DA12" s="17">
        <v>6.8787000000000003</v>
      </c>
      <c r="DB12" s="17">
        <v>6.8787000000000003</v>
      </c>
      <c r="DC12" s="17">
        <v>2.1299999999999999E-2</v>
      </c>
      <c r="DD12" s="17">
        <v>13.5</v>
      </c>
      <c r="DE12" s="17">
        <v>14.919420000000001</v>
      </c>
      <c r="DF12" s="17">
        <v>14.91939</v>
      </c>
      <c r="DG12" s="17">
        <v>-1.4193899999999999</v>
      </c>
      <c r="DH12" s="17">
        <v>85.8</v>
      </c>
      <c r="DI12" s="17">
        <v>70.779970000000006</v>
      </c>
      <c r="DJ12" s="17">
        <v>64.334630000000004</v>
      </c>
      <c r="DK12" s="17">
        <v>21.46537</v>
      </c>
      <c r="DL12" s="17"/>
      <c r="DM12" s="17"/>
      <c r="DN12" s="17"/>
      <c r="DO12" s="17">
        <v>0</v>
      </c>
      <c r="DP12" s="17"/>
      <c r="DQ12" s="17"/>
      <c r="DR12" s="17"/>
      <c r="DS12" s="17">
        <v>0</v>
      </c>
      <c r="DT12" s="17"/>
      <c r="DU12" s="17"/>
      <c r="DV12" s="17"/>
      <c r="DW12" s="17">
        <v>0</v>
      </c>
      <c r="DX12" s="17"/>
      <c r="DY12" s="17"/>
      <c r="DZ12" s="17"/>
      <c r="EA12" s="17">
        <v>0</v>
      </c>
      <c r="EB12" s="17">
        <v>65.8</v>
      </c>
      <c r="EC12" s="17">
        <v>65.380139999999997</v>
      </c>
      <c r="ED12" s="17">
        <v>68.053290000000004</v>
      </c>
      <c r="EE12" s="17">
        <v>-2.2532899999999998</v>
      </c>
      <c r="EF12" s="17">
        <v>78.2</v>
      </c>
      <c r="EG12" s="17">
        <v>107.88455999999999</v>
      </c>
      <c r="EH12" s="17">
        <v>110.26307</v>
      </c>
      <c r="EI12" s="17">
        <v>-32.063070000000003</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36.9</v>
      </c>
      <c r="FE12" s="17">
        <v>27.010259999999999</v>
      </c>
      <c r="FF12" s="17">
        <v>27.010259999999999</v>
      </c>
      <c r="FG12" s="17">
        <v>9.8897399999999998</v>
      </c>
      <c r="FH12" s="17">
        <v>57.6</v>
      </c>
      <c r="FI12" s="17">
        <v>67.010199999999998</v>
      </c>
      <c r="FJ12" s="17"/>
      <c r="FK12" s="17">
        <v>57.6</v>
      </c>
      <c r="FL12" s="17">
        <v>25.1</v>
      </c>
      <c r="FM12" s="17">
        <v>16.959009999999999</v>
      </c>
      <c r="FN12" s="17">
        <v>16.959009999999999</v>
      </c>
      <c r="FO12" s="17">
        <v>8.1409900000000004</v>
      </c>
      <c r="FP12" s="17">
        <v>18.5</v>
      </c>
      <c r="FQ12" s="17">
        <v>17.737760000000002</v>
      </c>
      <c r="FR12" s="17">
        <v>17.56213</v>
      </c>
      <c r="FS12" s="17">
        <v>0.93786999999999998</v>
      </c>
      <c r="FT12" s="17">
        <v>11.2</v>
      </c>
      <c r="FU12" s="17">
        <v>10</v>
      </c>
      <c r="FV12" s="17">
        <v>10</v>
      </c>
      <c r="FW12" s="17">
        <v>1.2</v>
      </c>
      <c r="FX12" s="17">
        <v>62.3</v>
      </c>
      <c r="FY12" s="17">
        <v>63.49812</v>
      </c>
      <c r="FZ12" s="17">
        <v>63.49812</v>
      </c>
      <c r="GA12" s="17">
        <v>-1.1981200000000001</v>
      </c>
      <c r="GB12" s="17">
        <v>123.3</v>
      </c>
      <c r="GC12" s="17">
        <v>184.91467</v>
      </c>
      <c r="GD12" s="17">
        <v>184.91493</v>
      </c>
      <c r="GE12" s="17">
        <v>-61.614930000000001</v>
      </c>
      <c r="GF12" s="17">
        <v>122.8</v>
      </c>
      <c r="GG12" s="17">
        <v>184.91467</v>
      </c>
      <c r="GH12" s="17">
        <v>184.91493</v>
      </c>
      <c r="GI12" s="17">
        <v>-62.114930000000001</v>
      </c>
      <c r="GJ12" s="17">
        <v>154.5</v>
      </c>
      <c r="GK12" s="17">
        <v>185.46996999999999</v>
      </c>
      <c r="GL12" s="17">
        <v>185.47022999999999</v>
      </c>
      <c r="GM12" s="17">
        <v>-30.970230000000001</v>
      </c>
      <c r="GN12" s="17">
        <v>101</v>
      </c>
      <c r="GO12" s="17">
        <v>78.315179999999998</v>
      </c>
      <c r="GP12" s="17">
        <v>55.241430000000001</v>
      </c>
      <c r="GQ12" s="17">
        <v>45.758569999999999</v>
      </c>
      <c r="GR12" s="17">
        <v>4.5999999999999996</v>
      </c>
      <c r="GS12" s="17">
        <v>3.7563900000000001</v>
      </c>
      <c r="GT12" s="17">
        <v>3.7563900000000001</v>
      </c>
      <c r="GU12" s="17">
        <v>0.84360999999999997</v>
      </c>
      <c r="GV12" s="17"/>
      <c r="GW12" s="17"/>
      <c r="GX12" s="17"/>
      <c r="GY12" s="17">
        <v>0</v>
      </c>
      <c r="GZ12" s="17">
        <v>8.6</v>
      </c>
      <c r="HA12" s="17">
        <v>32.999639999999999</v>
      </c>
      <c r="HB12" s="17">
        <v>32.999920000000003</v>
      </c>
      <c r="HC12" s="17">
        <v>-24.399920000000002</v>
      </c>
      <c r="HD12" s="17"/>
      <c r="HE12" s="17"/>
      <c r="HF12" s="17"/>
      <c r="HG12" s="17">
        <v>0</v>
      </c>
      <c r="HH12" s="17">
        <v>2</v>
      </c>
      <c r="HI12" s="17">
        <v>1.97359</v>
      </c>
      <c r="HJ12" s="17">
        <v>1.97359</v>
      </c>
      <c r="HK12" s="17">
        <v>2.6409999999999999E-2</v>
      </c>
      <c r="HL12" s="17">
        <v>0</v>
      </c>
      <c r="HM12" s="17"/>
      <c r="HN12" s="17"/>
      <c r="HO12" s="17">
        <v>0</v>
      </c>
      <c r="HP12" s="17">
        <v>28.3</v>
      </c>
      <c r="HQ12" s="17">
        <v>31.960570000000001</v>
      </c>
      <c r="HR12" s="17">
        <v>50.000039999999998</v>
      </c>
      <c r="HS12" s="17">
        <v>-21.700040000000001</v>
      </c>
      <c r="HT12" s="17"/>
      <c r="HU12" s="17"/>
      <c r="HV12" s="17"/>
      <c r="HW12" s="17">
        <v>0</v>
      </c>
      <c r="HX12" s="17"/>
      <c r="HY12" s="17"/>
      <c r="HZ12" s="17"/>
      <c r="IA12" s="17">
        <v>0</v>
      </c>
      <c r="IB12" s="17">
        <v>0</v>
      </c>
      <c r="IC12" s="17">
        <v>16.4909</v>
      </c>
      <c r="ID12" s="17"/>
      <c r="IE12" s="17">
        <v>0</v>
      </c>
      <c r="IF12" s="17"/>
      <c r="IG12" s="17"/>
      <c r="IH12" s="17"/>
      <c r="II12" s="17">
        <v>0</v>
      </c>
      <c r="IJ12" s="17"/>
      <c r="IK12" s="17"/>
      <c r="IL12" s="17"/>
      <c r="IM12" s="17">
        <v>0</v>
      </c>
      <c r="IN12" s="17">
        <v>0</v>
      </c>
      <c r="IO12" s="17"/>
      <c r="IP12" s="17"/>
      <c r="IQ12" s="17">
        <v>0</v>
      </c>
      <c r="IR12" s="17"/>
      <c r="IS12" s="17"/>
      <c r="IT12" s="17"/>
      <c r="IU12" s="17">
        <v>0</v>
      </c>
      <c r="IV12" s="17"/>
      <c r="IW12" s="17"/>
      <c r="IX12" s="17"/>
      <c r="IY12" s="17">
        <v>0</v>
      </c>
      <c r="IZ12" s="17"/>
      <c r="JA12" s="17"/>
      <c r="JB12" s="17"/>
      <c r="JC12" s="17">
        <v>0</v>
      </c>
      <c r="JD12" s="17">
        <v>90.7</v>
      </c>
      <c r="JE12" s="17">
        <v>60.61627</v>
      </c>
      <c r="JF12" s="17">
        <v>32.541640000000001</v>
      </c>
      <c r="JG12" s="17">
        <v>58.158360000000002</v>
      </c>
      <c r="JH12" s="17">
        <v>140.80000000000001</v>
      </c>
      <c r="JI12" s="17">
        <v>185.29355000000001</v>
      </c>
      <c r="JJ12" s="17">
        <v>185.29454999999999</v>
      </c>
      <c r="JK12" s="17">
        <v>-44.494549999999997</v>
      </c>
      <c r="JL12" s="17">
        <v>140.69999999999999</v>
      </c>
      <c r="JM12" s="17">
        <v>185.29355000000001</v>
      </c>
      <c r="JN12" s="17">
        <v>185.29454999999999</v>
      </c>
      <c r="JO12" s="17">
        <v>-44.594549999999998</v>
      </c>
      <c r="JP12" s="17">
        <v>140.69999999999999</v>
      </c>
      <c r="JQ12" s="17">
        <v>185.29355000000001</v>
      </c>
      <c r="JR12" s="17">
        <v>185.29454999999999</v>
      </c>
      <c r="JS12" s="17">
        <v>-44.594549999999998</v>
      </c>
      <c r="JT12" s="17">
        <v>226.4</v>
      </c>
      <c r="JU12" s="17">
        <v>278.77497</v>
      </c>
      <c r="JV12" s="17">
        <v>278.77647999999999</v>
      </c>
      <c r="JW12" s="17">
        <v>-52.376480000000001</v>
      </c>
      <c r="JX12" s="17">
        <v>38.9</v>
      </c>
      <c r="JY12" s="17">
        <v>44.848520000000001</v>
      </c>
      <c r="JZ12" s="17">
        <v>44.848739999999999</v>
      </c>
      <c r="KA12" s="17">
        <v>-5.9487399999999999</v>
      </c>
      <c r="KB12" s="17">
        <v>27</v>
      </c>
      <c r="KC12" s="17">
        <v>22.491599999999998</v>
      </c>
      <c r="KD12" s="17">
        <v>22.491710000000001</v>
      </c>
      <c r="KE12" s="17">
        <v>4.5082899999999997</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0.3</v>
      </c>
      <c r="LE12" s="17">
        <v>0.44603999999999999</v>
      </c>
      <c r="LF12" s="17">
        <v>0.44603999999999999</v>
      </c>
      <c r="LG12" s="17">
        <v>-0.14604</v>
      </c>
      <c r="LH12" s="17">
        <v>147.6</v>
      </c>
      <c r="LI12" s="17">
        <v>144.59656000000001</v>
      </c>
      <c r="LJ12" s="17">
        <v>154.92268000000001</v>
      </c>
      <c r="LK12" s="17">
        <v>-7.3226800000000001</v>
      </c>
      <c r="LL12" s="17">
        <v>111.8</v>
      </c>
      <c r="LM12" s="17">
        <v>56.182229999999997</v>
      </c>
      <c r="LN12" s="17">
        <v>82.164270000000002</v>
      </c>
      <c r="LO12" s="17">
        <v>29.635729999999999</v>
      </c>
      <c r="LP12" s="17">
        <v>62.5</v>
      </c>
      <c r="LQ12" s="17">
        <v>67.133979999999994</v>
      </c>
      <c r="LR12" s="17">
        <v>67.133979999999994</v>
      </c>
      <c r="LS12" s="17">
        <v>-4.6339800000000002</v>
      </c>
      <c r="LT12" s="17">
        <v>67.7</v>
      </c>
      <c r="LU12" s="17">
        <v>59.948799999999999</v>
      </c>
      <c r="LV12" s="17">
        <v>68.320030000000003</v>
      </c>
      <c r="LW12" s="17">
        <v>-0.62002999999999997</v>
      </c>
      <c r="LX12" s="17">
        <v>28.8</v>
      </c>
      <c r="LY12" s="17">
        <v>29.951450000000001</v>
      </c>
      <c r="LZ12" s="17">
        <v>28.273800000000001</v>
      </c>
      <c r="MA12" s="17">
        <v>0.5262</v>
      </c>
      <c r="MB12" s="17"/>
      <c r="MC12" s="17"/>
      <c r="MD12" s="17"/>
      <c r="ME12" s="17">
        <v>0</v>
      </c>
      <c r="MF12" s="17"/>
      <c r="MG12" s="17"/>
      <c r="MH12" s="17"/>
      <c r="MI12" s="17">
        <v>0</v>
      </c>
      <c r="MJ12" s="17"/>
      <c r="MK12" s="17"/>
      <c r="ML12" s="17"/>
      <c r="MM12" s="17">
        <v>0</v>
      </c>
      <c r="MN12" s="17">
        <v>147.6</v>
      </c>
      <c r="MO12" s="17">
        <v>151.08875</v>
      </c>
      <c r="MP12" s="17">
        <v>151.08875</v>
      </c>
      <c r="MQ12" s="17">
        <v>-3.48875</v>
      </c>
      <c r="MR12" s="17">
        <v>149.80000000000001</v>
      </c>
      <c r="MS12" s="17">
        <v>151.08875</v>
      </c>
      <c r="MT12" s="17">
        <v>151.08875</v>
      </c>
      <c r="MU12" s="17">
        <v>-1.2887500000000001</v>
      </c>
      <c r="MV12" s="17">
        <v>150.19999999999999</v>
      </c>
      <c r="MW12" s="17">
        <v>151.54247000000001</v>
      </c>
      <c r="MX12" s="17">
        <v>151.54247000000001</v>
      </c>
      <c r="MY12" s="17">
        <v>-1.3424700000000001</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137.1</v>
      </c>
      <c r="NU12" s="17">
        <v>144.87217000000001</v>
      </c>
      <c r="NV12" s="17">
        <v>144.87217999999999</v>
      </c>
      <c r="NW12" s="17">
        <v>-7.7721799999999996</v>
      </c>
      <c r="NX12" s="17">
        <v>77.599999999999994</v>
      </c>
      <c r="NY12" s="17">
        <v>72.65361</v>
      </c>
      <c r="NZ12" s="17">
        <v>72.653620000000004</v>
      </c>
      <c r="OA12" s="17">
        <v>4.9463800000000004</v>
      </c>
      <c r="OB12" s="17">
        <v>0</v>
      </c>
      <c r="OC12" s="17"/>
      <c r="OD12" s="17"/>
      <c r="OE12" s="17">
        <v>0</v>
      </c>
      <c r="OF12" s="17">
        <v>100.4</v>
      </c>
      <c r="OG12" s="17">
        <v>114.3</v>
      </c>
      <c r="OH12" s="17">
        <v>91.75</v>
      </c>
      <c r="OI12" s="17">
        <v>8.65</v>
      </c>
      <c r="OJ12" s="17">
        <v>0</v>
      </c>
      <c r="OK12" s="17"/>
      <c r="OL12" s="17"/>
      <c r="OM12" s="17">
        <v>0</v>
      </c>
      <c r="ON12" s="17">
        <v>11.9</v>
      </c>
      <c r="OO12" s="17">
        <v>13.039</v>
      </c>
      <c r="OP12" s="17">
        <v>13.039</v>
      </c>
      <c r="OQ12" s="17">
        <v>-1.139</v>
      </c>
      <c r="OR12" s="17">
        <v>0</v>
      </c>
      <c r="OS12" s="17"/>
      <c r="OT12" s="17"/>
      <c r="OU12" s="17">
        <v>0</v>
      </c>
      <c r="OV12" s="17">
        <v>4.8</v>
      </c>
      <c r="OW12" s="17">
        <v>4.4000000000000004</v>
      </c>
      <c r="OX12" s="17">
        <v>4.4000000000000004</v>
      </c>
      <c r="OY12" s="17">
        <v>0.4</v>
      </c>
      <c r="OZ12" s="17"/>
      <c r="PA12" s="17"/>
      <c r="PB12" s="17"/>
      <c r="PC12" s="17">
        <v>0</v>
      </c>
      <c r="PD12" s="17">
        <v>0</v>
      </c>
      <c r="PE12" s="17"/>
      <c r="PF12" s="17"/>
      <c r="PG12" s="17">
        <v>0</v>
      </c>
      <c r="PH12" s="17">
        <v>0</v>
      </c>
      <c r="PI12" s="17"/>
      <c r="PJ12" s="17"/>
      <c r="PK12" s="17">
        <v>0</v>
      </c>
      <c r="PL12" s="17">
        <v>0</v>
      </c>
      <c r="PM12" s="17"/>
      <c r="PN12" s="17"/>
      <c r="PO12" s="17">
        <v>0</v>
      </c>
      <c r="PP12" s="17">
        <v>0.3</v>
      </c>
      <c r="PQ12" s="17">
        <v>1</v>
      </c>
      <c r="PR12" s="17">
        <v>1</v>
      </c>
      <c r="PS12" s="17">
        <v>-0.7</v>
      </c>
      <c r="PT12" s="17">
        <v>1.6</v>
      </c>
      <c r="PU12" s="17">
        <v>1.65</v>
      </c>
      <c r="PV12" s="17">
        <v>1.65</v>
      </c>
      <c r="PW12" s="17">
        <v>-0.05</v>
      </c>
      <c r="PX12" s="17">
        <v>4.5999999999999996</v>
      </c>
      <c r="PY12" s="17">
        <v>4.5</v>
      </c>
      <c r="PZ12" s="17">
        <v>4.5</v>
      </c>
      <c r="QA12" s="17">
        <v>0.1</v>
      </c>
      <c r="QB12" s="17">
        <v>20.100000000000001</v>
      </c>
      <c r="QC12" s="17">
        <v>19.417470000000002</v>
      </c>
      <c r="QD12" s="17">
        <v>19.417470000000002</v>
      </c>
      <c r="QE12" s="17">
        <v>0.68252999999999997</v>
      </c>
      <c r="QF12" s="17">
        <v>3.1</v>
      </c>
      <c r="QG12" s="17">
        <v>3.1</v>
      </c>
      <c r="QH12" s="17">
        <v>3.1</v>
      </c>
      <c r="QI12" s="17">
        <v>0</v>
      </c>
      <c r="QJ12" s="17">
        <v>3.16</v>
      </c>
      <c r="QK12" s="17">
        <v>3.1</v>
      </c>
      <c r="QL12" s="17">
        <v>3.1</v>
      </c>
      <c r="QM12" s="17">
        <v>0.06</v>
      </c>
      <c r="QN12" s="17">
        <v>3.5</v>
      </c>
      <c r="QO12" s="17">
        <v>3.4</v>
      </c>
      <c r="QP12" s="17">
        <v>3.4</v>
      </c>
      <c r="QQ12" s="17">
        <v>0.1</v>
      </c>
      <c r="QR12" s="17">
        <v>18.5</v>
      </c>
      <c r="QS12" s="17">
        <v>16.990290000000002</v>
      </c>
      <c r="QT12" s="17">
        <v>16.990290000000002</v>
      </c>
      <c r="QU12" s="17">
        <v>1.5097100000000001</v>
      </c>
      <c r="QV12" s="17">
        <v>0</v>
      </c>
      <c r="QW12" s="17"/>
      <c r="QX12" s="17"/>
      <c r="QY12" s="17">
        <v>0</v>
      </c>
      <c r="QZ12" s="17">
        <v>0</v>
      </c>
      <c r="RA12" s="17"/>
      <c r="RB12" s="17"/>
      <c r="RC12" s="17">
        <v>0</v>
      </c>
      <c r="RD12" s="17">
        <v>26.8</v>
      </c>
      <c r="RE12" s="17">
        <v>26.5</v>
      </c>
      <c r="RF12" s="17">
        <v>24.495000000000001</v>
      </c>
      <c r="RG12" s="17">
        <v>2.3050000000000002</v>
      </c>
      <c r="RH12" s="17">
        <v>82.2</v>
      </c>
      <c r="RI12" s="17">
        <v>77.400000000000006</v>
      </c>
      <c r="RJ12" s="17">
        <v>70.316999999999993</v>
      </c>
      <c r="RK12" s="17">
        <v>11.882999999999999</v>
      </c>
      <c r="RL12" s="17">
        <v>4.4000000000000004</v>
      </c>
      <c r="RM12" s="17">
        <v>4.2</v>
      </c>
      <c r="RN12" s="17">
        <v>4.2</v>
      </c>
      <c r="RO12" s="17">
        <v>0.2</v>
      </c>
      <c r="RP12" s="17">
        <v>2.4</v>
      </c>
      <c r="RQ12" s="17">
        <v>2.4</v>
      </c>
      <c r="RR12" s="17">
        <v>2.4</v>
      </c>
      <c r="RS12" s="17">
        <v>0</v>
      </c>
      <c r="RT12" s="17">
        <v>1.2</v>
      </c>
      <c r="RU12" s="17">
        <v>1.2</v>
      </c>
      <c r="RV12" s="17">
        <v>1.2</v>
      </c>
      <c r="RW12" s="17">
        <v>0</v>
      </c>
      <c r="RX12" s="17">
        <v>3</v>
      </c>
      <c r="RY12" s="17">
        <v>2.8</v>
      </c>
      <c r="RZ12" s="17">
        <v>2.8</v>
      </c>
      <c r="SA12" s="17">
        <v>0.2</v>
      </c>
      <c r="SB12" s="17">
        <v>0</v>
      </c>
      <c r="SC12" s="17"/>
      <c r="SD12" s="17"/>
      <c r="SE12" s="17">
        <v>0</v>
      </c>
      <c r="SF12" s="17">
        <v>2</v>
      </c>
      <c r="SG12" s="17">
        <v>1.89</v>
      </c>
      <c r="SH12" s="17">
        <v>1.89</v>
      </c>
      <c r="SI12" s="17">
        <v>0.11</v>
      </c>
      <c r="SJ12" s="17">
        <v>6.3</v>
      </c>
      <c r="SK12" s="17">
        <v>3.81447</v>
      </c>
      <c r="SL12" s="17"/>
      <c r="SM12" s="17">
        <v>6.3</v>
      </c>
      <c r="SN12" s="17">
        <v>1</v>
      </c>
      <c r="SO12" s="17">
        <v>1.32</v>
      </c>
      <c r="SP12" s="17">
        <v>1.32</v>
      </c>
      <c r="SQ12" s="17">
        <v>-0.32</v>
      </c>
      <c r="SR12" s="17">
        <v>0.4</v>
      </c>
      <c r="SS12" s="17">
        <v>0.4</v>
      </c>
      <c r="ST12" s="17">
        <v>0.4</v>
      </c>
      <c r="SU12" s="17">
        <v>0</v>
      </c>
      <c r="SV12" s="17">
        <v>8.6</v>
      </c>
      <c r="SW12" s="17">
        <v>4.3</v>
      </c>
      <c r="SX12" s="17">
        <v>4.3</v>
      </c>
      <c r="SY12" s="17">
        <v>4.3</v>
      </c>
      <c r="SZ12" s="17">
        <v>2.5</v>
      </c>
      <c r="TA12" s="17">
        <v>2.6</v>
      </c>
      <c r="TB12" s="17">
        <v>2.6</v>
      </c>
      <c r="TC12" s="17">
        <v>-0.1</v>
      </c>
      <c r="TD12" s="17">
        <v>4.7</v>
      </c>
      <c r="TE12" s="17">
        <v>4</v>
      </c>
      <c r="TF12" s="17">
        <v>4</v>
      </c>
      <c r="TG12" s="17">
        <v>0.7</v>
      </c>
      <c r="TH12" s="17">
        <v>6.4</v>
      </c>
      <c r="TI12" s="17">
        <v>5.5</v>
      </c>
      <c r="TJ12" s="17">
        <v>5.5</v>
      </c>
      <c r="TK12" s="17">
        <v>0.9</v>
      </c>
      <c r="TL12" s="17">
        <v>10</v>
      </c>
      <c r="TM12" s="17">
        <v>10</v>
      </c>
      <c r="TN12" s="17">
        <v>10</v>
      </c>
      <c r="TO12" s="17">
        <v>0</v>
      </c>
      <c r="TP12" s="17">
        <v>30.3</v>
      </c>
      <c r="TQ12" s="17">
        <v>23.46</v>
      </c>
      <c r="TR12" s="17">
        <v>23.46</v>
      </c>
      <c r="TS12" s="17">
        <v>6.84</v>
      </c>
      <c r="TT12" s="17">
        <v>21.8</v>
      </c>
      <c r="TU12" s="17">
        <v>20.5</v>
      </c>
      <c r="TV12" s="17">
        <v>18.146999999999998</v>
      </c>
      <c r="TW12" s="17">
        <v>3.653</v>
      </c>
      <c r="TX12" s="17">
        <v>0</v>
      </c>
      <c r="TY12" s="17"/>
      <c r="TZ12" s="17"/>
      <c r="UA12" s="17">
        <v>0</v>
      </c>
      <c r="UB12" s="17">
        <v>111.9</v>
      </c>
      <c r="UC12" s="17">
        <v>81</v>
      </c>
      <c r="UD12" s="17">
        <v>81.811000000000007</v>
      </c>
      <c r="UE12" s="17">
        <v>30.088999999999999</v>
      </c>
      <c r="UF12" s="17">
        <v>104.2</v>
      </c>
      <c r="UG12" s="17">
        <v>91.6</v>
      </c>
      <c r="UH12" s="17">
        <v>91.876999999999995</v>
      </c>
      <c r="UI12" s="17">
        <v>12.323</v>
      </c>
      <c r="UJ12" s="17">
        <v>17.8</v>
      </c>
      <c r="UK12" s="17">
        <v>8.0719999999999992</v>
      </c>
      <c r="UL12" s="17">
        <v>8.0719999999999992</v>
      </c>
      <c r="UM12" s="17">
        <v>9.7279999999999998</v>
      </c>
      <c r="UN12" s="17">
        <v>14.2</v>
      </c>
      <c r="UO12" s="17">
        <v>6.3330000000000002</v>
      </c>
      <c r="UP12" s="17">
        <v>6.3330000000000002</v>
      </c>
      <c r="UQ12" s="17">
        <v>7.867</v>
      </c>
      <c r="UR12" s="17">
        <v>7.5</v>
      </c>
      <c r="US12" s="17">
        <v>4.5</v>
      </c>
      <c r="UT12" s="17">
        <v>4.5</v>
      </c>
      <c r="UU12" s="17">
        <v>3</v>
      </c>
      <c r="UV12" s="17">
        <v>1.9</v>
      </c>
      <c r="UW12" s="17">
        <v>1.8</v>
      </c>
      <c r="UX12" s="17">
        <v>1.8</v>
      </c>
      <c r="UY12" s="17">
        <v>0.1</v>
      </c>
      <c r="UZ12" s="17">
        <v>8.6999999999999993</v>
      </c>
      <c r="VA12" s="17">
        <v>9.5</v>
      </c>
      <c r="VB12" s="17">
        <v>9.5</v>
      </c>
      <c r="VC12" s="17">
        <v>-0.8</v>
      </c>
      <c r="VD12" s="17">
        <v>5.4</v>
      </c>
      <c r="VE12" s="17">
        <v>3.8</v>
      </c>
      <c r="VF12" s="17">
        <v>3.8</v>
      </c>
      <c r="VG12" s="17">
        <v>1.6</v>
      </c>
      <c r="VH12" s="17">
        <v>5.9</v>
      </c>
      <c r="VI12" s="17">
        <v>4.3</v>
      </c>
      <c r="VJ12" s="17">
        <v>4.3</v>
      </c>
      <c r="VK12" s="17">
        <v>1.6</v>
      </c>
      <c r="VL12" s="17">
        <v>6</v>
      </c>
      <c r="VM12" s="17">
        <v>4.5</v>
      </c>
      <c r="VN12" s="17">
        <v>4.5</v>
      </c>
      <c r="VO12" s="17">
        <v>1.5</v>
      </c>
      <c r="VP12" s="17">
        <v>8.8000000000000007</v>
      </c>
      <c r="VQ12" s="17">
        <v>7.36</v>
      </c>
      <c r="VR12" s="17">
        <v>7.36</v>
      </c>
      <c r="VS12" s="17">
        <v>1.44</v>
      </c>
      <c r="VT12" s="17">
        <v>0</v>
      </c>
      <c r="VU12" s="17"/>
      <c r="VV12" s="17"/>
      <c r="VW12" s="17">
        <v>0</v>
      </c>
      <c r="VX12" s="17">
        <v>0</v>
      </c>
      <c r="VY12" s="17"/>
      <c r="VZ12" s="17"/>
      <c r="WA12" s="17">
        <v>0</v>
      </c>
      <c r="WB12" s="17">
        <v>0</v>
      </c>
      <c r="WC12" s="17"/>
      <c r="WD12" s="17"/>
      <c r="WE12" s="17">
        <v>0</v>
      </c>
      <c r="WF12" s="17">
        <v>0.6</v>
      </c>
      <c r="WG12" s="17">
        <v>0.6</v>
      </c>
      <c r="WH12" s="17">
        <v>0.6</v>
      </c>
      <c r="WI12" s="17">
        <v>0</v>
      </c>
      <c r="WJ12" s="17">
        <v>119.4</v>
      </c>
      <c r="WK12" s="17">
        <v>88.448999999999998</v>
      </c>
      <c r="WL12" s="17">
        <v>88.448999999999998</v>
      </c>
      <c r="WM12" s="17">
        <v>30.951000000000001</v>
      </c>
      <c r="WN12" s="17">
        <v>134.30000000000001</v>
      </c>
      <c r="WO12" s="17">
        <v>80.634</v>
      </c>
      <c r="WP12" s="17">
        <v>80.634</v>
      </c>
      <c r="WQ12" s="17">
        <v>53.665999999999997</v>
      </c>
      <c r="WR12" s="17">
        <v>0</v>
      </c>
      <c r="WS12" s="17"/>
      <c r="WT12" s="17"/>
      <c r="WU12" s="17">
        <v>0</v>
      </c>
      <c r="WV12" s="17">
        <v>0</v>
      </c>
      <c r="WW12" s="17"/>
      <c r="WX12" s="17"/>
      <c r="WY12" s="17">
        <v>0</v>
      </c>
      <c r="WZ12" s="17">
        <v>7</v>
      </c>
      <c r="XA12" s="17">
        <v>7.2</v>
      </c>
      <c r="XB12" s="17">
        <v>7.2</v>
      </c>
      <c r="XC12" s="17">
        <v>-0.2</v>
      </c>
      <c r="XD12" s="17">
        <v>19.7</v>
      </c>
      <c r="XE12" s="17">
        <v>18.4466</v>
      </c>
      <c r="XF12" s="17">
        <v>18.4466</v>
      </c>
      <c r="XG12" s="17">
        <v>1.2534000000000001</v>
      </c>
      <c r="XH12" s="17"/>
      <c r="XI12" s="17"/>
      <c r="XJ12" s="17"/>
      <c r="XK12" s="17">
        <v>0</v>
      </c>
      <c r="XL12" s="17">
        <v>34</v>
      </c>
      <c r="XM12" s="17">
        <v>30</v>
      </c>
      <c r="XN12" s="17">
        <v>29</v>
      </c>
      <c r="XO12" s="17">
        <v>5</v>
      </c>
      <c r="XP12" s="17">
        <v>28.9</v>
      </c>
      <c r="XQ12" s="17">
        <v>30</v>
      </c>
      <c r="XR12" s="17">
        <v>29</v>
      </c>
      <c r="XS12" s="17">
        <v>-0.1</v>
      </c>
      <c r="XT12" s="17">
        <v>14.7</v>
      </c>
      <c r="XU12" s="17">
        <v>14</v>
      </c>
      <c r="XV12" s="17">
        <v>14</v>
      </c>
      <c r="XW12" s="17">
        <v>0.7</v>
      </c>
      <c r="XX12" s="17">
        <v>18.3</v>
      </c>
      <c r="XY12" s="17">
        <v>18</v>
      </c>
      <c r="XZ12" s="17">
        <v>18</v>
      </c>
      <c r="YA12" s="17">
        <v>0.3</v>
      </c>
      <c r="YB12" s="17">
        <v>7.47</v>
      </c>
      <c r="YC12" s="17">
        <v>7.39</v>
      </c>
      <c r="YD12" s="17">
        <v>7.39</v>
      </c>
      <c r="YE12" s="17">
        <v>0.08</v>
      </c>
      <c r="YF12" s="17">
        <v>10.5</v>
      </c>
      <c r="YG12" s="17">
        <v>11</v>
      </c>
      <c r="YH12" s="17">
        <v>11</v>
      </c>
      <c r="YI12" s="17">
        <v>-0.5</v>
      </c>
    </row>
    <row r="13" spans="1:659" ht="24" customHeight="1" x14ac:dyDescent="0.25">
      <c r="A13" s="1"/>
      <c r="B13" s="16" t="s">
        <v>95</v>
      </c>
      <c r="C13" s="16" t="s">
        <v>785</v>
      </c>
      <c r="D13" s="17"/>
      <c r="E13" s="17"/>
      <c r="F13" s="17"/>
      <c r="G13" s="17">
        <v>0</v>
      </c>
      <c r="H13" s="17">
        <v>625.29999999999995</v>
      </c>
      <c r="I13" s="17">
        <v>635.51671999999996</v>
      </c>
      <c r="J13" s="17">
        <v>635.88099999999997</v>
      </c>
      <c r="K13" s="17">
        <v>-10.581</v>
      </c>
      <c r="L13" s="17">
        <v>215.8</v>
      </c>
      <c r="M13" s="17">
        <v>206.74487999999999</v>
      </c>
      <c r="N13" s="17">
        <v>206.86339000000001</v>
      </c>
      <c r="O13" s="17">
        <v>8.9366099999999999</v>
      </c>
      <c r="P13" s="17"/>
      <c r="Q13" s="17"/>
      <c r="R13" s="17"/>
      <c r="S13" s="17">
        <v>0</v>
      </c>
      <c r="T13" s="17"/>
      <c r="U13" s="17"/>
      <c r="V13" s="17"/>
      <c r="W13" s="17">
        <v>0</v>
      </c>
      <c r="X13" s="17">
        <v>0</v>
      </c>
      <c r="Y13" s="17"/>
      <c r="Z13" s="17"/>
      <c r="AA13" s="17">
        <v>0</v>
      </c>
      <c r="AB13" s="17">
        <v>69</v>
      </c>
      <c r="AC13" s="17">
        <v>75.9024</v>
      </c>
      <c r="AD13" s="17">
        <v>84.335999999999999</v>
      </c>
      <c r="AE13" s="17">
        <v>-15.336</v>
      </c>
      <c r="AF13" s="17"/>
      <c r="AG13" s="17"/>
      <c r="AH13" s="17"/>
      <c r="AI13" s="17">
        <v>0</v>
      </c>
      <c r="AJ13" s="17"/>
      <c r="AK13" s="17"/>
      <c r="AL13" s="17"/>
      <c r="AM13" s="17">
        <v>0</v>
      </c>
      <c r="AN13" s="17">
        <v>128.6</v>
      </c>
      <c r="AO13" s="17">
        <v>135.58385999999999</v>
      </c>
      <c r="AP13" s="17">
        <v>152.69246000000001</v>
      </c>
      <c r="AQ13" s="17">
        <v>-24.092459999999999</v>
      </c>
      <c r="AR13" s="17">
        <v>128.69999999999999</v>
      </c>
      <c r="AS13" s="17">
        <v>135.58385999999999</v>
      </c>
      <c r="AT13" s="17">
        <v>152.69246000000001</v>
      </c>
      <c r="AU13" s="17">
        <v>-23.992460000000001</v>
      </c>
      <c r="AV13" s="17">
        <v>128.30000000000001</v>
      </c>
      <c r="AW13" s="17">
        <v>135.58385999999999</v>
      </c>
      <c r="AX13" s="17">
        <v>152.69246000000001</v>
      </c>
      <c r="AY13" s="17">
        <v>-24.39246</v>
      </c>
      <c r="AZ13" s="17">
        <v>225.1</v>
      </c>
      <c r="BA13" s="17">
        <v>203.98652999999999</v>
      </c>
      <c r="BB13" s="17">
        <v>229.72649000000001</v>
      </c>
      <c r="BC13" s="17">
        <v>-4.6264900000000004</v>
      </c>
      <c r="BD13" s="17">
        <v>216</v>
      </c>
      <c r="BE13" s="17">
        <v>208.07388</v>
      </c>
      <c r="BF13" s="17">
        <v>208.07387</v>
      </c>
      <c r="BG13" s="17">
        <v>7.9261299999999997</v>
      </c>
      <c r="BH13" s="17">
        <v>111.8</v>
      </c>
      <c r="BI13" s="17">
        <v>104.34936</v>
      </c>
      <c r="BJ13" s="17">
        <v>104.34936</v>
      </c>
      <c r="BK13" s="17">
        <v>7.4506399999999999</v>
      </c>
      <c r="BL13" s="17">
        <v>140.80000000000001</v>
      </c>
      <c r="BM13" s="17">
        <v>76.584500000000006</v>
      </c>
      <c r="BN13" s="17">
        <v>78.702640000000002</v>
      </c>
      <c r="BO13" s="17">
        <v>62.097360000000002</v>
      </c>
      <c r="BP13" s="17">
        <v>3</v>
      </c>
      <c r="BQ13" s="17">
        <v>3.4527100000000002</v>
      </c>
      <c r="BR13" s="17">
        <v>3.4527100000000002</v>
      </c>
      <c r="BS13" s="17">
        <v>-0.45271</v>
      </c>
      <c r="BT13" s="17"/>
      <c r="BU13" s="17"/>
      <c r="BV13" s="17"/>
      <c r="BW13" s="17">
        <v>0</v>
      </c>
      <c r="BX13" s="17"/>
      <c r="BY13" s="17"/>
      <c r="BZ13" s="17"/>
      <c r="CA13" s="17">
        <v>0</v>
      </c>
      <c r="CB13" s="17"/>
      <c r="CC13" s="17"/>
      <c r="CD13" s="17"/>
      <c r="CE13" s="17">
        <v>0</v>
      </c>
      <c r="CF13" s="17"/>
      <c r="CG13" s="17"/>
      <c r="CH13" s="17"/>
      <c r="CI13" s="17">
        <v>0</v>
      </c>
      <c r="CJ13" s="17">
        <v>117.5</v>
      </c>
      <c r="CK13" s="17">
        <v>116.2038</v>
      </c>
      <c r="CL13" s="17">
        <v>116.2038</v>
      </c>
      <c r="CM13" s="17">
        <v>1.2962</v>
      </c>
      <c r="CN13" s="17">
        <v>7.7</v>
      </c>
      <c r="CO13" s="17">
        <v>5.1333399999999996</v>
      </c>
      <c r="CP13" s="17">
        <v>5.1333399999999996</v>
      </c>
      <c r="CQ13" s="17">
        <v>2.5666600000000002</v>
      </c>
      <c r="CR13" s="17">
        <v>3.2</v>
      </c>
      <c r="CS13" s="17">
        <v>2.8177599999999998</v>
      </c>
      <c r="CT13" s="17">
        <v>2.8177599999999998</v>
      </c>
      <c r="CU13" s="17">
        <v>0.38224000000000002</v>
      </c>
      <c r="CV13" s="17">
        <v>0</v>
      </c>
      <c r="CW13" s="17"/>
      <c r="CX13" s="17"/>
      <c r="CY13" s="17">
        <v>0</v>
      </c>
      <c r="CZ13" s="17">
        <v>6.9</v>
      </c>
      <c r="DA13" s="17">
        <v>6.8787000000000003</v>
      </c>
      <c r="DB13" s="17">
        <v>6.8787000000000003</v>
      </c>
      <c r="DC13" s="17">
        <v>2.1299999999999999E-2</v>
      </c>
      <c r="DD13" s="17">
        <v>13.5</v>
      </c>
      <c r="DE13" s="17">
        <v>14.919420000000001</v>
      </c>
      <c r="DF13" s="17">
        <v>14.91939</v>
      </c>
      <c r="DG13" s="17">
        <v>-1.4193899999999999</v>
      </c>
      <c r="DH13" s="17">
        <v>85.4</v>
      </c>
      <c r="DI13" s="17">
        <v>69.281130000000005</v>
      </c>
      <c r="DJ13" s="17">
        <v>62.376919999999998</v>
      </c>
      <c r="DK13" s="17">
        <v>23.02308</v>
      </c>
      <c r="DL13" s="17"/>
      <c r="DM13" s="17"/>
      <c r="DN13" s="17"/>
      <c r="DO13" s="17">
        <v>0</v>
      </c>
      <c r="DP13" s="17"/>
      <c r="DQ13" s="17"/>
      <c r="DR13" s="17"/>
      <c r="DS13" s="17">
        <v>0</v>
      </c>
      <c r="DT13" s="17"/>
      <c r="DU13" s="17"/>
      <c r="DV13" s="17"/>
      <c r="DW13" s="17">
        <v>0</v>
      </c>
      <c r="DX13" s="17"/>
      <c r="DY13" s="17"/>
      <c r="DZ13" s="17"/>
      <c r="EA13" s="17">
        <v>0</v>
      </c>
      <c r="EB13" s="17">
        <v>65.7</v>
      </c>
      <c r="EC13" s="17">
        <v>64.788129999999995</v>
      </c>
      <c r="ED13" s="17">
        <v>67.382999999999996</v>
      </c>
      <c r="EE13" s="17">
        <v>-1.6830000000000001</v>
      </c>
      <c r="EF13" s="17">
        <v>116.9</v>
      </c>
      <c r="EG13" s="17">
        <v>107.88253</v>
      </c>
      <c r="EH13" s="17">
        <v>110.26309000000001</v>
      </c>
      <c r="EI13" s="17">
        <v>6.6369100000000003</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37.200000000000003</v>
      </c>
      <c r="FE13" s="17">
        <v>27.010259999999999</v>
      </c>
      <c r="FF13" s="17">
        <v>27.010259999999999</v>
      </c>
      <c r="FG13" s="17">
        <v>10.18974</v>
      </c>
      <c r="FH13" s="17">
        <v>65.7</v>
      </c>
      <c r="FI13" s="17">
        <v>67.010199999999998</v>
      </c>
      <c r="FJ13" s="17"/>
      <c r="FK13" s="17">
        <v>65.7</v>
      </c>
      <c r="FL13" s="17">
        <v>25.8</v>
      </c>
      <c r="FM13" s="17">
        <v>16.959009999999999</v>
      </c>
      <c r="FN13" s="17">
        <v>16.959009999999999</v>
      </c>
      <c r="FO13" s="17">
        <v>8.8409899999999997</v>
      </c>
      <c r="FP13" s="17">
        <v>18.399999999999999</v>
      </c>
      <c r="FQ13" s="17">
        <v>17.737760000000002</v>
      </c>
      <c r="FR13" s="17">
        <v>17.56213</v>
      </c>
      <c r="FS13" s="17">
        <v>0.83787</v>
      </c>
      <c r="FT13" s="17">
        <v>11.3</v>
      </c>
      <c r="FU13" s="17">
        <v>10</v>
      </c>
      <c r="FV13" s="17">
        <v>10</v>
      </c>
      <c r="FW13" s="17">
        <v>1.3</v>
      </c>
      <c r="FX13" s="17">
        <v>63.2</v>
      </c>
      <c r="FY13" s="17">
        <v>63.49812</v>
      </c>
      <c r="FZ13" s="17">
        <v>63.49812</v>
      </c>
      <c r="GA13" s="17">
        <v>-0.29812</v>
      </c>
      <c r="GB13" s="17">
        <v>121</v>
      </c>
      <c r="GC13" s="17">
        <v>184.91458</v>
      </c>
      <c r="GD13" s="17">
        <v>184.91493</v>
      </c>
      <c r="GE13" s="17">
        <v>-63.914929999999998</v>
      </c>
      <c r="GF13" s="17">
        <v>121.3</v>
      </c>
      <c r="GG13" s="17">
        <v>184.91458</v>
      </c>
      <c r="GH13" s="17">
        <v>184.91493</v>
      </c>
      <c r="GI13" s="17">
        <v>-63.614930000000001</v>
      </c>
      <c r="GJ13" s="17">
        <v>154</v>
      </c>
      <c r="GK13" s="17">
        <v>185.46987999999999</v>
      </c>
      <c r="GL13" s="17">
        <v>185.47022999999999</v>
      </c>
      <c r="GM13" s="17">
        <v>-31.470230000000001</v>
      </c>
      <c r="GN13" s="17">
        <v>99.6</v>
      </c>
      <c r="GO13" s="17">
        <v>77.449770000000001</v>
      </c>
      <c r="GP13" s="17">
        <v>53.906509999999997</v>
      </c>
      <c r="GQ13" s="17">
        <v>45.693489999999997</v>
      </c>
      <c r="GR13" s="17">
        <v>4.5999999999999996</v>
      </c>
      <c r="GS13" s="17">
        <v>3.7563900000000001</v>
      </c>
      <c r="GT13" s="17">
        <v>3.7563900000000001</v>
      </c>
      <c r="GU13" s="17">
        <v>0.84360999999999997</v>
      </c>
      <c r="GV13" s="17"/>
      <c r="GW13" s="17"/>
      <c r="GX13" s="17"/>
      <c r="GY13" s="17">
        <v>0</v>
      </c>
      <c r="GZ13" s="17">
        <v>8.4</v>
      </c>
      <c r="HA13" s="17">
        <v>32.999650000000003</v>
      </c>
      <c r="HB13" s="17">
        <v>32.999920000000003</v>
      </c>
      <c r="HC13" s="17">
        <v>-24.599920000000001</v>
      </c>
      <c r="HD13" s="17"/>
      <c r="HE13" s="17"/>
      <c r="HF13" s="17"/>
      <c r="HG13" s="17">
        <v>0</v>
      </c>
      <c r="HH13" s="17">
        <v>2</v>
      </c>
      <c r="HI13" s="17">
        <v>1.97359</v>
      </c>
      <c r="HJ13" s="17">
        <v>1.97359</v>
      </c>
      <c r="HK13" s="17">
        <v>2.6409999999999999E-2</v>
      </c>
      <c r="HL13" s="17">
        <v>0</v>
      </c>
      <c r="HM13" s="17"/>
      <c r="HN13" s="17"/>
      <c r="HO13" s="17">
        <v>0</v>
      </c>
      <c r="HP13" s="17">
        <v>31.3</v>
      </c>
      <c r="HQ13" s="17">
        <v>31.962589999999999</v>
      </c>
      <c r="HR13" s="17">
        <v>50.000030000000002</v>
      </c>
      <c r="HS13" s="17">
        <v>-18.700030000000002</v>
      </c>
      <c r="HT13" s="17"/>
      <c r="HU13" s="17"/>
      <c r="HV13" s="17"/>
      <c r="HW13" s="17">
        <v>0</v>
      </c>
      <c r="HX13" s="17"/>
      <c r="HY13" s="17"/>
      <c r="HZ13" s="17"/>
      <c r="IA13" s="17">
        <v>0</v>
      </c>
      <c r="IB13" s="17">
        <v>0</v>
      </c>
      <c r="IC13" s="17"/>
      <c r="ID13" s="17"/>
      <c r="IE13" s="17">
        <v>0</v>
      </c>
      <c r="IF13" s="17"/>
      <c r="IG13" s="17"/>
      <c r="IH13" s="17"/>
      <c r="II13" s="17">
        <v>0</v>
      </c>
      <c r="IJ13" s="17"/>
      <c r="IK13" s="17"/>
      <c r="IL13" s="17"/>
      <c r="IM13" s="17">
        <v>0</v>
      </c>
      <c r="IN13" s="17">
        <v>0</v>
      </c>
      <c r="IO13" s="17"/>
      <c r="IP13" s="17"/>
      <c r="IQ13" s="17">
        <v>0</v>
      </c>
      <c r="IR13" s="17"/>
      <c r="IS13" s="17"/>
      <c r="IT13" s="17"/>
      <c r="IU13" s="17">
        <v>0</v>
      </c>
      <c r="IV13" s="17"/>
      <c r="IW13" s="17"/>
      <c r="IX13" s="17"/>
      <c r="IY13" s="17">
        <v>0</v>
      </c>
      <c r="IZ13" s="17"/>
      <c r="JA13" s="17"/>
      <c r="JB13" s="17"/>
      <c r="JC13" s="17">
        <v>0</v>
      </c>
      <c r="JD13" s="17">
        <v>90.3</v>
      </c>
      <c r="JE13" s="17">
        <v>59.563290000000002</v>
      </c>
      <c r="JF13" s="17">
        <v>30.91741</v>
      </c>
      <c r="JG13" s="17">
        <v>59.38259</v>
      </c>
      <c r="JH13" s="17">
        <v>140.6</v>
      </c>
      <c r="JI13" s="17">
        <v>184.79714000000001</v>
      </c>
      <c r="JJ13" s="17">
        <v>185.26778999999999</v>
      </c>
      <c r="JK13" s="17">
        <v>-44.667789999999997</v>
      </c>
      <c r="JL13" s="17">
        <v>140.4</v>
      </c>
      <c r="JM13" s="17">
        <v>184.79714000000001</v>
      </c>
      <c r="JN13" s="17">
        <v>185.26778999999999</v>
      </c>
      <c r="JO13" s="17">
        <v>-44.867789999999999</v>
      </c>
      <c r="JP13" s="17">
        <v>140.6</v>
      </c>
      <c r="JQ13" s="17">
        <v>184.79714000000001</v>
      </c>
      <c r="JR13" s="17">
        <v>185.26778999999999</v>
      </c>
      <c r="JS13" s="17">
        <v>-44.667789999999997</v>
      </c>
      <c r="JT13" s="17">
        <v>228.1</v>
      </c>
      <c r="JU13" s="17">
        <v>278.02812999999998</v>
      </c>
      <c r="JV13" s="17">
        <v>278.73622999999998</v>
      </c>
      <c r="JW13" s="17">
        <v>-50.636229999999998</v>
      </c>
      <c r="JX13" s="17">
        <v>39.1</v>
      </c>
      <c r="JY13" s="17">
        <v>44.848509999999997</v>
      </c>
      <c r="JZ13" s="17">
        <v>44.848730000000003</v>
      </c>
      <c r="KA13" s="17">
        <v>-5.7487300000000001</v>
      </c>
      <c r="KB13" s="17">
        <v>27</v>
      </c>
      <c r="KC13" s="17">
        <v>22.491599999999998</v>
      </c>
      <c r="KD13" s="17">
        <v>22.491710000000001</v>
      </c>
      <c r="KE13" s="17">
        <v>4.5082899999999997</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0.3</v>
      </c>
      <c r="LE13" s="17">
        <v>0.44603999999999999</v>
      </c>
      <c r="LF13" s="17">
        <v>0.44603999999999999</v>
      </c>
      <c r="LG13" s="17">
        <v>-0.14604</v>
      </c>
      <c r="LH13" s="17">
        <v>152.4</v>
      </c>
      <c r="LI13" s="17">
        <v>151.49713</v>
      </c>
      <c r="LJ13" s="17">
        <v>175.92265</v>
      </c>
      <c r="LK13" s="17">
        <v>-23.522649999999999</v>
      </c>
      <c r="LL13" s="17">
        <v>77</v>
      </c>
      <c r="LM13" s="17">
        <v>59.797440000000002</v>
      </c>
      <c r="LN13" s="17">
        <v>77.394909999999996</v>
      </c>
      <c r="LO13" s="17">
        <v>-0.39490999999999998</v>
      </c>
      <c r="LP13" s="17">
        <v>62.5</v>
      </c>
      <c r="LQ13" s="17">
        <v>67.133979999999994</v>
      </c>
      <c r="LR13" s="17">
        <v>67.133979999999994</v>
      </c>
      <c r="LS13" s="17">
        <v>-4.6339800000000002</v>
      </c>
      <c r="LT13" s="17">
        <v>67.5</v>
      </c>
      <c r="LU13" s="17">
        <v>57.644120000000001</v>
      </c>
      <c r="LV13" s="17">
        <v>68.320030000000003</v>
      </c>
      <c r="LW13" s="17">
        <v>-0.82003000000000004</v>
      </c>
      <c r="LX13" s="17">
        <v>28.8</v>
      </c>
      <c r="LY13" s="17">
        <v>29.951450000000001</v>
      </c>
      <c r="LZ13" s="17">
        <v>28.273790000000002</v>
      </c>
      <c r="MA13" s="17">
        <v>0.52620999999999996</v>
      </c>
      <c r="MB13" s="17"/>
      <c r="MC13" s="17"/>
      <c r="MD13" s="17"/>
      <c r="ME13" s="17">
        <v>0</v>
      </c>
      <c r="MF13" s="17"/>
      <c r="MG13" s="17"/>
      <c r="MH13" s="17"/>
      <c r="MI13" s="17">
        <v>0</v>
      </c>
      <c r="MJ13" s="17"/>
      <c r="MK13" s="17"/>
      <c r="ML13" s="17"/>
      <c r="MM13" s="17">
        <v>0</v>
      </c>
      <c r="MN13" s="17">
        <v>147.80000000000001</v>
      </c>
      <c r="MO13" s="17">
        <v>151.08875</v>
      </c>
      <c r="MP13" s="17">
        <v>151.08875</v>
      </c>
      <c r="MQ13" s="17">
        <v>-3.2887499999999998</v>
      </c>
      <c r="MR13" s="17">
        <v>149.9</v>
      </c>
      <c r="MS13" s="17">
        <v>151.08875</v>
      </c>
      <c r="MT13" s="17">
        <v>151.08875</v>
      </c>
      <c r="MU13" s="17">
        <v>-1.18875</v>
      </c>
      <c r="MV13" s="17">
        <v>149.9</v>
      </c>
      <c r="MW13" s="17">
        <v>151.54247000000001</v>
      </c>
      <c r="MX13" s="17">
        <v>151.54247000000001</v>
      </c>
      <c r="MY13" s="17">
        <v>-1.6424700000000001</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137.1</v>
      </c>
      <c r="NU13" s="17">
        <v>144.87217000000001</v>
      </c>
      <c r="NV13" s="17">
        <v>144.87217999999999</v>
      </c>
      <c r="NW13" s="17">
        <v>-7.7721799999999996</v>
      </c>
      <c r="NX13" s="17">
        <v>77.2</v>
      </c>
      <c r="NY13" s="17">
        <v>72.65361</v>
      </c>
      <c r="NZ13" s="17">
        <v>72.653620000000004</v>
      </c>
      <c r="OA13" s="17">
        <v>4.5463800000000001</v>
      </c>
      <c r="OB13" s="17">
        <v>0</v>
      </c>
      <c r="OC13" s="17"/>
      <c r="OD13" s="17"/>
      <c r="OE13" s="17">
        <v>0</v>
      </c>
      <c r="OF13" s="17">
        <v>97.8</v>
      </c>
      <c r="OG13" s="17">
        <v>113.3</v>
      </c>
      <c r="OH13" s="17">
        <v>91.22</v>
      </c>
      <c r="OI13" s="17">
        <v>6.58</v>
      </c>
      <c r="OJ13" s="17">
        <v>0</v>
      </c>
      <c r="OK13" s="17"/>
      <c r="OL13" s="17"/>
      <c r="OM13" s="17">
        <v>0</v>
      </c>
      <c r="ON13" s="17">
        <v>9.5</v>
      </c>
      <c r="OO13" s="17">
        <v>12.856</v>
      </c>
      <c r="OP13" s="17">
        <v>12.856</v>
      </c>
      <c r="OQ13" s="17">
        <v>-3.3559999999999999</v>
      </c>
      <c r="OR13" s="17">
        <v>0</v>
      </c>
      <c r="OS13" s="17"/>
      <c r="OT13" s="17"/>
      <c r="OU13" s="17">
        <v>0</v>
      </c>
      <c r="OV13" s="17">
        <v>4.7</v>
      </c>
      <c r="OW13" s="17">
        <v>4.4000000000000004</v>
      </c>
      <c r="OX13" s="17">
        <v>4.4000000000000004</v>
      </c>
      <c r="OY13" s="17">
        <v>0.3</v>
      </c>
      <c r="OZ13" s="17"/>
      <c r="PA13" s="17"/>
      <c r="PB13" s="17"/>
      <c r="PC13" s="17">
        <v>0</v>
      </c>
      <c r="PD13" s="17">
        <v>0</v>
      </c>
      <c r="PE13" s="17"/>
      <c r="PF13" s="17"/>
      <c r="PG13" s="17">
        <v>0</v>
      </c>
      <c r="PH13" s="17">
        <v>0</v>
      </c>
      <c r="PI13" s="17"/>
      <c r="PJ13" s="17"/>
      <c r="PK13" s="17">
        <v>0</v>
      </c>
      <c r="PL13" s="17">
        <v>0</v>
      </c>
      <c r="PM13" s="17"/>
      <c r="PN13" s="17"/>
      <c r="PO13" s="17">
        <v>0</v>
      </c>
      <c r="PP13" s="17">
        <v>0.3</v>
      </c>
      <c r="PQ13" s="17">
        <v>1</v>
      </c>
      <c r="PR13" s="17">
        <v>1</v>
      </c>
      <c r="PS13" s="17">
        <v>-0.7</v>
      </c>
      <c r="PT13" s="17">
        <v>1.6</v>
      </c>
      <c r="PU13" s="17">
        <v>1.65</v>
      </c>
      <c r="PV13" s="17">
        <v>1.65</v>
      </c>
      <c r="PW13" s="17">
        <v>-0.05</v>
      </c>
      <c r="PX13" s="17">
        <v>4.7</v>
      </c>
      <c r="PY13" s="17">
        <v>4.5</v>
      </c>
      <c r="PZ13" s="17">
        <v>4.5</v>
      </c>
      <c r="QA13" s="17">
        <v>0.2</v>
      </c>
      <c r="QB13" s="17">
        <v>20.2</v>
      </c>
      <c r="QC13" s="17">
        <v>19.417470000000002</v>
      </c>
      <c r="QD13" s="17">
        <v>19.417470000000002</v>
      </c>
      <c r="QE13" s="17">
        <v>0.78252999999999995</v>
      </c>
      <c r="QF13" s="17">
        <v>3.1</v>
      </c>
      <c r="QG13" s="17">
        <v>3.1</v>
      </c>
      <c r="QH13" s="17">
        <v>3.1</v>
      </c>
      <c r="QI13" s="17">
        <v>0</v>
      </c>
      <c r="QJ13" s="17">
        <v>3.12</v>
      </c>
      <c r="QK13" s="17">
        <v>3.1</v>
      </c>
      <c r="QL13" s="17">
        <v>3.1</v>
      </c>
      <c r="QM13" s="17">
        <v>0.02</v>
      </c>
      <c r="QN13" s="17">
        <v>3.5</v>
      </c>
      <c r="QO13" s="17">
        <v>3.4</v>
      </c>
      <c r="QP13" s="17">
        <v>3.4</v>
      </c>
      <c r="QQ13" s="17">
        <v>0.1</v>
      </c>
      <c r="QR13" s="17">
        <v>18.5</v>
      </c>
      <c r="QS13" s="17">
        <v>16.990290000000002</v>
      </c>
      <c r="QT13" s="17">
        <v>16.990290000000002</v>
      </c>
      <c r="QU13" s="17">
        <v>1.5097100000000001</v>
      </c>
      <c r="QV13" s="17">
        <v>0</v>
      </c>
      <c r="QW13" s="17"/>
      <c r="QX13" s="17"/>
      <c r="QY13" s="17">
        <v>0</v>
      </c>
      <c r="QZ13" s="17">
        <v>0</v>
      </c>
      <c r="RA13" s="17"/>
      <c r="RB13" s="17"/>
      <c r="RC13" s="17">
        <v>0</v>
      </c>
      <c r="RD13" s="17">
        <v>26.4</v>
      </c>
      <c r="RE13" s="17">
        <v>26.7</v>
      </c>
      <c r="RF13" s="17">
        <v>24.419</v>
      </c>
      <c r="RG13" s="17">
        <v>1.9810000000000001</v>
      </c>
      <c r="RH13" s="17">
        <v>82.9</v>
      </c>
      <c r="RI13" s="17">
        <v>76.599999999999994</v>
      </c>
      <c r="RJ13" s="17">
        <v>69.956000000000003</v>
      </c>
      <c r="RK13" s="17">
        <v>12.944000000000001</v>
      </c>
      <c r="RL13" s="17">
        <v>4.4000000000000004</v>
      </c>
      <c r="RM13" s="17">
        <v>4.2</v>
      </c>
      <c r="RN13" s="17">
        <v>4.2</v>
      </c>
      <c r="RO13" s="17">
        <v>0.2</v>
      </c>
      <c r="RP13" s="17">
        <v>2.4</v>
      </c>
      <c r="RQ13" s="17">
        <v>2.4</v>
      </c>
      <c r="RR13" s="17">
        <v>2.4</v>
      </c>
      <c r="RS13" s="17">
        <v>0</v>
      </c>
      <c r="RT13" s="17">
        <v>1.2</v>
      </c>
      <c r="RU13" s="17">
        <v>1.2</v>
      </c>
      <c r="RV13" s="17">
        <v>1.2</v>
      </c>
      <c r="RW13" s="17">
        <v>0</v>
      </c>
      <c r="RX13" s="17">
        <v>3</v>
      </c>
      <c r="RY13" s="17">
        <v>2.8</v>
      </c>
      <c r="RZ13" s="17">
        <v>2.8</v>
      </c>
      <c r="SA13" s="17">
        <v>0.2</v>
      </c>
      <c r="SB13" s="17">
        <v>0</v>
      </c>
      <c r="SC13" s="17"/>
      <c r="SD13" s="17"/>
      <c r="SE13" s="17">
        <v>0</v>
      </c>
      <c r="SF13" s="17">
        <v>2</v>
      </c>
      <c r="SG13" s="17">
        <v>1.89</v>
      </c>
      <c r="SH13" s="17">
        <v>1.89</v>
      </c>
      <c r="SI13" s="17">
        <v>0.11</v>
      </c>
      <c r="SJ13" s="17">
        <v>0</v>
      </c>
      <c r="SK13" s="17"/>
      <c r="SL13" s="17"/>
      <c r="SM13" s="17">
        <v>0</v>
      </c>
      <c r="SN13" s="17">
        <v>1</v>
      </c>
      <c r="SO13" s="17">
        <v>1.28</v>
      </c>
      <c r="SP13" s="17">
        <v>1.28</v>
      </c>
      <c r="SQ13" s="17">
        <v>-0.28000000000000003</v>
      </c>
      <c r="SR13" s="17">
        <v>0.4</v>
      </c>
      <c r="SS13" s="17">
        <v>0.4</v>
      </c>
      <c r="ST13" s="17">
        <v>0.4</v>
      </c>
      <c r="SU13" s="17">
        <v>0</v>
      </c>
      <c r="SV13" s="17">
        <v>8.6</v>
      </c>
      <c r="SW13" s="17">
        <v>4.3</v>
      </c>
      <c r="SX13" s="17">
        <v>4.3</v>
      </c>
      <c r="SY13" s="17">
        <v>4.3</v>
      </c>
      <c r="SZ13" s="17">
        <v>2.5</v>
      </c>
      <c r="TA13" s="17">
        <v>2.6</v>
      </c>
      <c r="TB13" s="17">
        <v>2.6</v>
      </c>
      <c r="TC13" s="17">
        <v>-0.1</v>
      </c>
      <c r="TD13" s="17">
        <v>4.8</v>
      </c>
      <c r="TE13" s="17">
        <v>4</v>
      </c>
      <c r="TF13" s="17">
        <v>4</v>
      </c>
      <c r="TG13" s="17">
        <v>0.8</v>
      </c>
      <c r="TH13" s="17">
        <v>6.4</v>
      </c>
      <c r="TI13" s="17">
        <v>5.5</v>
      </c>
      <c r="TJ13" s="17">
        <v>5.5</v>
      </c>
      <c r="TK13" s="17">
        <v>0.9</v>
      </c>
      <c r="TL13" s="17">
        <v>10</v>
      </c>
      <c r="TM13" s="17">
        <v>10</v>
      </c>
      <c r="TN13" s="17">
        <v>10</v>
      </c>
      <c r="TO13" s="17">
        <v>0</v>
      </c>
      <c r="TP13" s="17">
        <v>30.2</v>
      </c>
      <c r="TQ13" s="17">
        <v>23.266999999999999</v>
      </c>
      <c r="TR13" s="17">
        <v>23.266999999999999</v>
      </c>
      <c r="TS13" s="17">
        <v>6.9329999999999998</v>
      </c>
      <c r="TT13" s="17">
        <v>19.5</v>
      </c>
      <c r="TU13" s="17">
        <v>19</v>
      </c>
      <c r="TV13" s="17">
        <v>16.89</v>
      </c>
      <c r="TW13" s="17">
        <v>2.61</v>
      </c>
      <c r="TX13" s="17">
        <v>0</v>
      </c>
      <c r="TY13" s="17"/>
      <c r="TZ13" s="17"/>
      <c r="UA13" s="17">
        <v>0</v>
      </c>
      <c r="UB13" s="17">
        <v>113</v>
      </c>
      <c r="UC13" s="17">
        <v>79.8</v>
      </c>
      <c r="UD13" s="17">
        <v>80.206000000000003</v>
      </c>
      <c r="UE13" s="17">
        <v>32.793999999999997</v>
      </c>
      <c r="UF13" s="17">
        <v>100.1</v>
      </c>
      <c r="UG13" s="17">
        <v>90.6</v>
      </c>
      <c r="UH13" s="17">
        <v>91.41</v>
      </c>
      <c r="UI13" s="17">
        <v>8.69</v>
      </c>
      <c r="UJ13" s="17">
        <v>18.5</v>
      </c>
      <c r="UK13" s="17">
        <v>7.6849999999999996</v>
      </c>
      <c r="UL13" s="17">
        <v>7.6849999999999996</v>
      </c>
      <c r="UM13" s="17">
        <v>10.815</v>
      </c>
      <c r="UN13" s="17">
        <v>15.8</v>
      </c>
      <c r="UO13" s="17">
        <v>5.9420000000000002</v>
      </c>
      <c r="UP13" s="17">
        <v>5.9420000000000002</v>
      </c>
      <c r="UQ13" s="17">
        <v>9.8580000000000005</v>
      </c>
      <c r="UR13" s="17">
        <v>7.5</v>
      </c>
      <c r="US13" s="17">
        <v>4.5</v>
      </c>
      <c r="UT13" s="17">
        <v>4.5</v>
      </c>
      <c r="UU13" s="17">
        <v>3</v>
      </c>
      <c r="UV13" s="17">
        <v>1.9</v>
      </c>
      <c r="UW13" s="17">
        <v>1.8</v>
      </c>
      <c r="UX13" s="17">
        <v>1.8</v>
      </c>
      <c r="UY13" s="17">
        <v>0.1</v>
      </c>
      <c r="UZ13" s="17">
        <v>8.6999999999999993</v>
      </c>
      <c r="VA13" s="17">
        <v>9.5</v>
      </c>
      <c r="VB13" s="17">
        <v>9.5</v>
      </c>
      <c r="VC13" s="17">
        <v>-0.8</v>
      </c>
      <c r="VD13" s="17">
        <v>5.4</v>
      </c>
      <c r="VE13" s="17">
        <v>3.8</v>
      </c>
      <c r="VF13" s="17">
        <v>3.8</v>
      </c>
      <c r="VG13" s="17">
        <v>1.6</v>
      </c>
      <c r="VH13" s="17">
        <v>5.9</v>
      </c>
      <c r="VI13" s="17">
        <v>4.3</v>
      </c>
      <c r="VJ13" s="17">
        <v>4.3</v>
      </c>
      <c r="VK13" s="17">
        <v>1.6</v>
      </c>
      <c r="VL13" s="17">
        <v>6</v>
      </c>
      <c r="VM13" s="17">
        <v>4.5</v>
      </c>
      <c r="VN13" s="17">
        <v>4.5</v>
      </c>
      <c r="VO13" s="17">
        <v>1.5</v>
      </c>
      <c r="VP13" s="17">
        <v>9.1</v>
      </c>
      <c r="VQ13" s="17">
        <v>7.3369999999999997</v>
      </c>
      <c r="VR13" s="17">
        <v>7.3369999999999997</v>
      </c>
      <c r="VS13" s="17">
        <v>1.7629999999999999</v>
      </c>
      <c r="VT13" s="17">
        <v>0</v>
      </c>
      <c r="VU13" s="17"/>
      <c r="VV13" s="17"/>
      <c r="VW13" s="17">
        <v>0</v>
      </c>
      <c r="VX13" s="17">
        <v>0</v>
      </c>
      <c r="VY13" s="17"/>
      <c r="VZ13" s="17"/>
      <c r="WA13" s="17">
        <v>0</v>
      </c>
      <c r="WB13" s="17">
        <v>0</v>
      </c>
      <c r="WC13" s="17"/>
      <c r="WD13" s="17"/>
      <c r="WE13" s="17">
        <v>0</v>
      </c>
      <c r="WF13" s="17">
        <v>0.6</v>
      </c>
      <c r="WG13" s="17">
        <v>0.6</v>
      </c>
      <c r="WH13" s="17">
        <v>0.6</v>
      </c>
      <c r="WI13" s="17">
        <v>0</v>
      </c>
      <c r="WJ13" s="17">
        <v>113.6</v>
      </c>
      <c r="WK13" s="17">
        <v>87.426000000000002</v>
      </c>
      <c r="WL13" s="17">
        <v>87.426000000000002</v>
      </c>
      <c r="WM13" s="17">
        <v>26.173999999999999</v>
      </c>
      <c r="WN13" s="17">
        <v>121.8</v>
      </c>
      <c r="WO13" s="17">
        <v>80.882000000000005</v>
      </c>
      <c r="WP13" s="17">
        <v>80.882000000000005</v>
      </c>
      <c r="WQ13" s="17">
        <v>40.917999999999999</v>
      </c>
      <c r="WR13" s="17">
        <v>0</v>
      </c>
      <c r="WS13" s="17"/>
      <c r="WT13" s="17"/>
      <c r="WU13" s="17">
        <v>0</v>
      </c>
      <c r="WV13" s="17">
        <v>0</v>
      </c>
      <c r="WW13" s="17"/>
      <c r="WX13" s="17"/>
      <c r="WY13" s="17">
        <v>0</v>
      </c>
      <c r="WZ13" s="17">
        <v>7</v>
      </c>
      <c r="XA13" s="17">
        <v>7.2</v>
      </c>
      <c r="XB13" s="17">
        <v>7.2</v>
      </c>
      <c r="XC13" s="17">
        <v>-0.2</v>
      </c>
      <c r="XD13" s="17">
        <v>19.8</v>
      </c>
      <c r="XE13" s="17">
        <v>18.4466</v>
      </c>
      <c r="XF13" s="17">
        <v>18.4466</v>
      </c>
      <c r="XG13" s="17">
        <v>1.3533999999999999</v>
      </c>
      <c r="XH13" s="17"/>
      <c r="XI13" s="17"/>
      <c r="XJ13" s="17"/>
      <c r="XK13" s="17">
        <v>0</v>
      </c>
      <c r="XL13" s="17">
        <v>33.700000000000003</v>
      </c>
      <c r="XM13" s="17">
        <v>30</v>
      </c>
      <c r="XN13" s="17">
        <v>29</v>
      </c>
      <c r="XO13" s="17">
        <v>4.7</v>
      </c>
      <c r="XP13" s="17">
        <v>29</v>
      </c>
      <c r="XQ13" s="17">
        <v>30</v>
      </c>
      <c r="XR13" s="17">
        <v>29</v>
      </c>
      <c r="XS13" s="17">
        <v>0</v>
      </c>
      <c r="XT13" s="17">
        <v>15.1</v>
      </c>
      <c r="XU13" s="17">
        <v>14</v>
      </c>
      <c r="XV13" s="17">
        <v>14</v>
      </c>
      <c r="XW13" s="17">
        <v>1.1000000000000001</v>
      </c>
      <c r="XX13" s="17">
        <v>18.3</v>
      </c>
      <c r="XY13" s="17">
        <v>18</v>
      </c>
      <c r="XZ13" s="17">
        <v>18</v>
      </c>
      <c r="YA13" s="17">
        <v>0.3</v>
      </c>
      <c r="YB13" s="17">
        <v>7.95</v>
      </c>
      <c r="YC13" s="17">
        <v>7.39</v>
      </c>
      <c r="YD13" s="17">
        <v>7.39</v>
      </c>
      <c r="YE13" s="17">
        <v>0.56000000000000005</v>
      </c>
      <c r="YF13" s="17">
        <v>10.5</v>
      </c>
      <c r="YG13" s="17">
        <v>11</v>
      </c>
      <c r="YH13" s="17">
        <v>11</v>
      </c>
      <c r="YI13" s="17">
        <v>-0.5</v>
      </c>
    </row>
    <row r="14" spans="1:659" ht="24" customHeight="1" x14ac:dyDescent="0.25">
      <c r="A14" s="1"/>
      <c r="B14" s="16" t="s">
        <v>95</v>
      </c>
      <c r="C14" s="16" t="s">
        <v>786</v>
      </c>
      <c r="D14" s="17"/>
      <c r="E14" s="17"/>
      <c r="F14" s="17"/>
      <c r="G14" s="17">
        <v>0</v>
      </c>
      <c r="H14" s="17">
        <v>594.4</v>
      </c>
      <c r="I14" s="17">
        <v>635.88229999999999</v>
      </c>
      <c r="J14" s="17">
        <v>635.88189999999997</v>
      </c>
      <c r="K14" s="17">
        <v>-41.481900000000003</v>
      </c>
      <c r="L14" s="17">
        <v>207.6</v>
      </c>
      <c r="M14" s="17">
        <v>206.86381</v>
      </c>
      <c r="N14" s="17">
        <v>206.86367999999999</v>
      </c>
      <c r="O14" s="17">
        <v>0.73631999999999997</v>
      </c>
      <c r="P14" s="17"/>
      <c r="Q14" s="17"/>
      <c r="R14" s="17"/>
      <c r="S14" s="17">
        <v>0</v>
      </c>
      <c r="T14" s="17"/>
      <c r="U14" s="17"/>
      <c r="V14" s="17"/>
      <c r="W14" s="17">
        <v>0</v>
      </c>
      <c r="X14" s="17">
        <v>0</v>
      </c>
      <c r="Y14" s="17"/>
      <c r="Z14" s="17"/>
      <c r="AA14" s="17">
        <v>0</v>
      </c>
      <c r="AB14" s="17">
        <v>68.8</v>
      </c>
      <c r="AC14" s="17">
        <v>75.9024</v>
      </c>
      <c r="AD14" s="17">
        <v>84.335999999999999</v>
      </c>
      <c r="AE14" s="17">
        <v>-15.536</v>
      </c>
      <c r="AF14" s="17"/>
      <c r="AG14" s="17"/>
      <c r="AH14" s="17"/>
      <c r="AI14" s="17">
        <v>0</v>
      </c>
      <c r="AJ14" s="17"/>
      <c r="AK14" s="17"/>
      <c r="AL14" s="17"/>
      <c r="AM14" s="17">
        <v>0</v>
      </c>
      <c r="AN14" s="17">
        <v>128.6</v>
      </c>
      <c r="AO14" s="17">
        <v>135.58386999999999</v>
      </c>
      <c r="AP14" s="17">
        <v>163.49706</v>
      </c>
      <c r="AQ14" s="17">
        <v>-34.897060000000003</v>
      </c>
      <c r="AR14" s="17">
        <v>128.6</v>
      </c>
      <c r="AS14" s="17">
        <v>135.58386999999999</v>
      </c>
      <c r="AT14" s="17">
        <v>163.49706</v>
      </c>
      <c r="AU14" s="17">
        <v>-34.897060000000003</v>
      </c>
      <c r="AV14" s="17">
        <v>128.6</v>
      </c>
      <c r="AW14" s="17">
        <v>135.58386999999999</v>
      </c>
      <c r="AX14" s="17">
        <v>163.49706</v>
      </c>
      <c r="AY14" s="17">
        <v>-34.897060000000003</v>
      </c>
      <c r="AZ14" s="17">
        <v>224.7</v>
      </c>
      <c r="BA14" s="17">
        <v>203.98654999999999</v>
      </c>
      <c r="BB14" s="17">
        <v>245.98205999999999</v>
      </c>
      <c r="BC14" s="17">
        <v>-21.282060000000001</v>
      </c>
      <c r="BD14" s="17">
        <v>217.5</v>
      </c>
      <c r="BE14" s="17">
        <v>208.07388</v>
      </c>
      <c r="BF14" s="17">
        <v>208.07387</v>
      </c>
      <c r="BG14" s="17">
        <v>9.4261300000000006</v>
      </c>
      <c r="BH14" s="17">
        <v>111.6</v>
      </c>
      <c r="BI14" s="17">
        <v>104.34936</v>
      </c>
      <c r="BJ14" s="17">
        <v>104.34936</v>
      </c>
      <c r="BK14" s="17">
        <v>7.2506399999999998</v>
      </c>
      <c r="BL14" s="17">
        <v>145.5</v>
      </c>
      <c r="BM14" s="17">
        <v>77.669629999999998</v>
      </c>
      <c r="BN14" s="17">
        <v>77.668660000000003</v>
      </c>
      <c r="BO14" s="17">
        <v>67.831339999999997</v>
      </c>
      <c r="BP14" s="17">
        <v>3</v>
      </c>
      <c r="BQ14" s="17">
        <v>3.4527100000000002</v>
      </c>
      <c r="BR14" s="17">
        <v>3.4527100000000002</v>
      </c>
      <c r="BS14" s="17">
        <v>-0.45271</v>
      </c>
      <c r="BT14" s="17"/>
      <c r="BU14" s="17"/>
      <c r="BV14" s="17"/>
      <c r="BW14" s="17">
        <v>0</v>
      </c>
      <c r="BX14" s="17"/>
      <c r="BY14" s="17"/>
      <c r="BZ14" s="17"/>
      <c r="CA14" s="17">
        <v>0</v>
      </c>
      <c r="CB14" s="17"/>
      <c r="CC14" s="17"/>
      <c r="CD14" s="17"/>
      <c r="CE14" s="17">
        <v>0</v>
      </c>
      <c r="CF14" s="17"/>
      <c r="CG14" s="17"/>
      <c r="CH14" s="17"/>
      <c r="CI14" s="17">
        <v>0</v>
      </c>
      <c r="CJ14" s="17">
        <v>124.2</v>
      </c>
      <c r="CK14" s="17">
        <v>116.2038</v>
      </c>
      <c r="CL14" s="17">
        <v>116.2038</v>
      </c>
      <c r="CM14" s="17">
        <v>7.9962</v>
      </c>
      <c r="CN14" s="17">
        <v>7.8</v>
      </c>
      <c r="CO14" s="17">
        <v>5.1333399999999996</v>
      </c>
      <c r="CP14" s="17">
        <v>5.1333399999999996</v>
      </c>
      <c r="CQ14" s="17">
        <v>2.6666599999999998</v>
      </c>
      <c r="CR14" s="17">
        <v>3.3</v>
      </c>
      <c r="CS14" s="17">
        <v>2.8177599999999998</v>
      </c>
      <c r="CT14" s="17">
        <v>2.8177599999999998</v>
      </c>
      <c r="CU14" s="17">
        <v>0.48224</v>
      </c>
      <c r="CV14" s="17">
        <v>0</v>
      </c>
      <c r="CW14" s="17"/>
      <c r="CX14" s="17"/>
      <c r="CY14" s="17">
        <v>0</v>
      </c>
      <c r="CZ14" s="17">
        <v>6.9</v>
      </c>
      <c r="DA14" s="17">
        <v>6.8787000000000003</v>
      </c>
      <c r="DB14" s="17">
        <v>6.8787000000000003</v>
      </c>
      <c r="DC14" s="17">
        <v>2.1299999999999999E-2</v>
      </c>
      <c r="DD14" s="17">
        <v>13.5</v>
      </c>
      <c r="DE14" s="17">
        <v>14.919420000000001</v>
      </c>
      <c r="DF14" s="17">
        <v>14.91939</v>
      </c>
      <c r="DG14" s="17">
        <v>-1.4193899999999999</v>
      </c>
      <c r="DH14" s="17">
        <v>86</v>
      </c>
      <c r="DI14" s="17">
        <v>91.856409999999997</v>
      </c>
      <c r="DJ14" s="17">
        <v>76.006460000000004</v>
      </c>
      <c r="DK14" s="17">
        <v>9.9935399999999994</v>
      </c>
      <c r="DL14" s="17"/>
      <c r="DM14" s="17"/>
      <c r="DN14" s="17"/>
      <c r="DO14" s="17">
        <v>0</v>
      </c>
      <c r="DP14" s="17"/>
      <c r="DQ14" s="17"/>
      <c r="DR14" s="17"/>
      <c r="DS14" s="17">
        <v>0</v>
      </c>
      <c r="DT14" s="17"/>
      <c r="DU14" s="17"/>
      <c r="DV14" s="17"/>
      <c r="DW14" s="17">
        <v>0</v>
      </c>
      <c r="DX14" s="17"/>
      <c r="DY14" s="17"/>
      <c r="DZ14" s="17"/>
      <c r="EA14" s="17">
        <v>0</v>
      </c>
      <c r="EB14" s="17">
        <v>66.099999999999994</v>
      </c>
      <c r="EC14" s="17">
        <v>68.837620000000001</v>
      </c>
      <c r="ED14" s="17">
        <v>69.918639999999996</v>
      </c>
      <c r="EE14" s="17">
        <v>-3.8186399999999998</v>
      </c>
      <c r="EF14" s="17">
        <v>87</v>
      </c>
      <c r="EG14" s="17">
        <v>110.26277</v>
      </c>
      <c r="EH14" s="17">
        <v>110.26303</v>
      </c>
      <c r="EI14" s="17">
        <v>-23.263030000000001</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38</v>
      </c>
      <c r="FE14" s="17">
        <v>27.010259999999999</v>
      </c>
      <c r="FF14" s="17">
        <v>27.010259999999999</v>
      </c>
      <c r="FG14" s="17">
        <v>10.989739999999999</v>
      </c>
      <c r="FH14" s="17">
        <v>63.2</v>
      </c>
      <c r="FI14" s="17">
        <v>67.010450000000006</v>
      </c>
      <c r="FJ14" s="17"/>
      <c r="FK14" s="17">
        <v>63.2</v>
      </c>
      <c r="FL14" s="17">
        <v>23.3</v>
      </c>
      <c r="FM14" s="17">
        <v>16.959009999999999</v>
      </c>
      <c r="FN14" s="17">
        <v>16.959009999999999</v>
      </c>
      <c r="FO14" s="17">
        <v>6.3409899999999997</v>
      </c>
      <c r="FP14" s="17">
        <v>18.5</v>
      </c>
      <c r="FQ14" s="17">
        <v>17.737760000000002</v>
      </c>
      <c r="FR14" s="17">
        <v>17.56213</v>
      </c>
      <c r="FS14" s="17">
        <v>0.93786999999999998</v>
      </c>
      <c r="FT14" s="17">
        <v>11.3</v>
      </c>
      <c r="FU14" s="17">
        <v>10</v>
      </c>
      <c r="FV14" s="17">
        <v>10</v>
      </c>
      <c r="FW14" s="17">
        <v>1.3</v>
      </c>
      <c r="FX14" s="17">
        <v>63.2</v>
      </c>
      <c r="FY14" s="17">
        <v>63.49812</v>
      </c>
      <c r="FZ14" s="17">
        <v>63.49812</v>
      </c>
      <c r="GA14" s="17">
        <v>-0.29812</v>
      </c>
      <c r="GB14" s="17">
        <v>123.8</v>
      </c>
      <c r="GC14" s="17">
        <v>184.91490999999999</v>
      </c>
      <c r="GD14" s="17">
        <v>184.91493</v>
      </c>
      <c r="GE14" s="17">
        <v>-61.114930000000001</v>
      </c>
      <c r="GF14" s="17">
        <v>123.9</v>
      </c>
      <c r="GG14" s="17">
        <v>184.91490999999999</v>
      </c>
      <c r="GH14" s="17">
        <v>184.91493</v>
      </c>
      <c r="GI14" s="17">
        <v>-61.01493</v>
      </c>
      <c r="GJ14" s="17">
        <v>154.19999999999999</v>
      </c>
      <c r="GK14" s="17">
        <v>185.47021000000001</v>
      </c>
      <c r="GL14" s="17">
        <v>185.47022999999999</v>
      </c>
      <c r="GM14" s="17">
        <v>-31.270230000000002</v>
      </c>
      <c r="GN14" s="17">
        <v>101.2</v>
      </c>
      <c r="GO14" s="17">
        <v>86.655410000000003</v>
      </c>
      <c r="GP14" s="17">
        <v>57.009599999999999</v>
      </c>
      <c r="GQ14" s="17">
        <v>44.190399999999997</v>
      </c>
      <c r="GR14" s="17">
        <v>4.5999999999999996</v>
      </c>
      <c r="GS14" s="17">
        <v>3.7563900000000001</v>
      </c>
      <c r="GT14" s="17">
        <v>3.7563900000000001</v>
      </c>
      <c r="GU14" s="17">
        <v>0.84360999999999997</v>
      </c>
      <c r="GV14" s="17"/>
      <c r="GW14" s="17"/>
      <c r="GX14" s="17"/>
      <c r="GY14" s="17">
        <v>0</v>
      </c>
      <c r="GZ14" s="17">
        <v>8.8000000000000007</v>
      </c>
      <c r="HA14" s="17">
        <v>32.999989999999997</v>
      </c>
      <c r="HB14" s="17">
        <v>32.999980000000001</v>
      </c>
      <c r="HC14" s="17">
        <v>-24.19998</v>
      </c>
      <c r="HD14" s="17"/>
      <c r="HE14" s="17"/>
      <c r="HF14" s="17"/>
      <c r="HG14" s="17">
        <v>0</v>
      </c>
      <c r="HH14" s="17">
        <v>2</v>
      </c>
      <c r="HI14" s="17">
        <v>1.97359</v>
      </c>
      <c r="HJ14" s="17">
        <v>1.97359</v>
      </c>
      <c r="HK14" s="17">
        <v>2.6409999999999999E-2</v>
      </c>
      <c r="HL14" s="17">
        <v>0</v>
      </c>
      <c r="HM14" s="17"/>
      <c r="HN14" s="17"/>
      <c r="HO14" s="17">
        <v>0</v>
      </c>
      <c r="HP14" s="17">
        <v>37.700000000000003</v>
      </c>
      <c r="HQ14" s="17">
        <v>40.895530000000001</v>
      </c>
      <c r="HR14" s="17">
        <v>50.000030000000002</v>
      </c>
      <c r="HS14" s="17">
        <v>-12.30003</v>
      </c>
      <c r="HT14" s="17"/>
      <c r="HU14" s="17"/>
      <c r="HV14" s="17"/>
      <c r="HW14" s="17">
        <v>0</v>
      </c>
      <c r="HX14" s="17"/>
      <c r="HY14" s="17"/>
      <c r="HZ14" s="17"/>
      <c r="IA14" s="17">
        <v>0</v>
      </c>
      <c r="IB14" s="17">
        <v>0</v>
      </c>
      <c r="IC14" s="17"/>
      <c r="ID14" s="17"/>
      <c r="IE14" s="17">
        <v>0</v>
      </c>
      <c r="IF14" s="17"/>
      <c r="IG14" s="17"/>
      <c r="IH14" s="17"/>
      <c r="II14" s="17">
        <v>0</v>
      </c>
      <c r="IJ14" s="17"/>
      <c r="IK14" s="17"/>
      <c r="IL14" s="17"/>
      <c r="IM14" s="17">
        <v>0</v>
      </c>
      <c r="IN14" s="17">
        <v>0</v>
      </c>
      <c r="IO14" s="17"/>
      <c r="IP14" s="17"/>
      <c r="IQ14" s="17">
        <v>0</v>
      </c>
      <c r="IR14" s="17"/>
      <c r="IS14" s="17"/>
      <c r="IT14" s="17"/>
      <c r="IU14" s="17">
        <v>0</v>
      </c>
      <c r="IV14" s="17"/>
      <c r="IW14" s="17"/>
      <c r="IX14" s="17"/>
      <c r="IY14" s="17">
        <v>0</v>
      </c>
      <c r="IZ14" s="17"/>
      <c r="JA14" s="17"/>
      <c r="JB14" s="17"/>
      <c r="JC14" s="17">
        <v>0</v>
      </c>
      <c r="JD14" s="17">
        <v>90.9</v>
      </c>
      <c r="JE14" s="17">
        <v>70.764120000000005</v>
      </c>
      <c r="JF14" s="17">
        <v>34.693040000000003</v>
      </c>
      <c r="JG14" s="17">
        <v>56.206960000000002</v>
      </c>
      <c r="JH14" s="17">
        <v>140.19999999999999</v>
      </c>
      <c r="JI14" s="17">
        <v>185.29452000000001</v>
      </c>
      <c r="JJ14" s="17">
        <v>185.29454999999999</v>
      </c>
      <c r="JK14" s="17">
        <v>-45.094549999999998</v>
      </c>
      <c r="JL14" s="17">
        <v>140</v>
      </c>
      <c r="JM14" s="17">
        <v>185.29452000000001</v>
      </c>
      <c r="JN14" s="17">
        <v>185.29454999999999</v>
      </c>
      <c r="JO14" s="17">
        <v>-45.294550000000001</v>
      </c>
      <c r="JP14" s="17">
        <v>140.4</v>
      </c>
      <c r="JQ14" s="17">
        <v>185.29452000000001</v>
      </c>
      <c r="JR14" s="17">
        <v>185.29454999999999</v>
      </c>
      <c r="JS14" s="17">
        <v>-44.894550000000002</v>
      </c>
      <c r="JT14" s="17">
        <v>227.8</v>
      </c>
      <c r="JU14" s="17">
        <v>278.77643999999998</v>
      </c>
      <c r="JV14" s="17">
        <v>278.77647999999999</v>
      </c>
      <c r="JW14" s="17">
        <v>-50.976480000000002</v>
      </c>
      <c r="JX14" s="17">
        <v>39.1</v>
      </c>
      <c r="JY14" s="17">
        <v>44.848529999999997</v>
      </c>
      <c r="JZ14" s="17">
        <v>44.848759999999999</v>
      </c>
      <c r="KA14" s="17">
        <v>-5.7487599999999999</v>
      </c>
      <c r="KB14" s="17">
        <v>27.1</v>
      </c>
      <c r="KC14" s="17">
        <v>22.491610000000001</v>
      </c>
      <c r="KD14" s="17">
        <v>22.491720000000001</v>
      </c>
      <c r="KE14" s="17">
        <v>4.6082799999999997</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0.3</v>
      </c>
      <c r="LE14" s="17">
        <v>0.44603999999999999</v>
      </c>
      <c r="LF14" s="17">
        <v>0.44603999999999999</v>
      </c>
      <c r="LG14" s="17">
        <v>-0.14604</v>
      </c>
      <c r="LH14" s="17">
        <v>185.2</v>
      </c>
      <c r="LI14" s="17">
        <v>56.563980000000001</v>
      </c>
      <c r="LJ14" s="17">
        <v>112.92265</v>
      </c>
      <c r="LK14" s="17">
        <v>72.277349999999998</v>
      </c>
      <c r="LL14" s="17">
        <v>92.8</v>
      </c>
      <c r="LM14" s="17">
        <v>92.589110000000005</v>
      </c>
      <c r="LN14" s="17">
        <v>85.680719999999994</v>
      </c>
      <c r="LO14" s="17">
        <v>7.1192799999999998</v>
      </c>
      <c r="LP14" s="17">
        <v>62.8</v>
      </c>
      <c r="LQ14" s="17">
        <v>67.133979999999994</v>
      </c>
      <c r="LR14" s="17">
        <v>67.133979999999994</v>
      </c>
      <c r="LS14" s="17">
        <v>-4.3339800000000004</v>
      </c>
      <c r="LT14" s="17">
        <v>67.8</v>
      </c>
      <c r="LU14" s="17">
        <v>72.373909999999995</v>
      </c>
      <c r="LV14" s="17">
        <v>68.320030000000003</v>
      </c>
      <c r="LW14" s="17">
        <v>-0.52002999999999999</v>
      </c>
      <c r="LX14" s="17">
        <v>28.9</v>
      </c>
      <c r="LY14" s="17">
        <v>29.951450000000001</v>
      </c>
      <c r="LZ14" s="17">
        <v>28.273800000000001</v>
      </c>
      <c r="MA14" s="17">
        <v>0.62619999999999998</v>
      </c>
      <c r="MB14" s="17"/>
      <c r="MC14" s="17"/>
      <c r="MD14" s="17"/>
      <c r="ME14" s="17">
        <v>0</v>
      </c>
      <c r="MF14" s="17"/>
      <c r="MG14" s="17"/>
      <c r="MH14" s="17"/>
      <c r="MI14" s="17">
        <v>0</v>
      </c>
      <c r="MJ14" s="17"/>
      <c r="MK14" s="17"/>
      <c r="ML14" s="17"/>
      <c r="MM14" s="17">
        <v>0</v>
      </c>
      <c r="MN14" s="17">
        <v>147.4</v>
      </c>
      <c r="MO14" s="17">
        <v>151.08875</v>
      </c>
      <c r="MP14" s="17">
        <v>151.08875</v>
      </c>
      <c r="MQ14" s="17">
        <v>-3.6887500000000002</v>
      </c>
      <c r="MR14" s="17">
        <v>149.9</v>
      </c>
      <c r="MS14" s="17">
        <v>151.08875</v>
      </c>
      <c r="MT14" s="17">
        <v>151.08875</v>
      </c>
      <c r="MU14" s="17">
        <v>-1.18875</v>
      </c>
      <c r="MV14" s="17">
        <v>150.19999999999999</v>
      </c>
      <c r="MW14" s="17">
        <v>151.54247000000001</v>
      </c>
      <c r="MX14" s="17">
        <v>151.54247000000001</v>
      </c>
      <c r="MY14" s="17">
        <v>-1.3424700000000001</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137.19999999999999</v>
      </c>
      <c r="NU14" s="17">
        <v>144.87217000000001</v>
      </c>
      <c r="NV14" s="17">
        <v>144.87217999999999</v>
      </c>
      <c r="NW14" s="17">
        <v>-7.67218</v>
      </c>
      <c r="NX14" s="17">
        <v>77.400000000000006</v>
      </c>
      <c r="NY14" s="17">
        <v>72.65361</v>
      </c>
      <c r="NZ14" s="17">
        <v>72.653620000000004</v>
      </c>
      <c r="OA14" s="17">
        <v>4.7463800000000003</v>
      </c>
      <c r="OB14" s="17">
        <v>0</v>
      </c>
      <c r="OC14" s="17"/>
      <c r="OD14" s="17"/>
      <c r="OE14" s="17">
        <v>0</v>
      </c>
      <c r="OF14" s="17">
        <v>91.2</v>
      </c>
      <c r="OG14" s="17">
        <v>112.1</v>
      </c>
      <c r="OH14" s="17">
        <v>90.69</v>
      </c>
      <c r="OI14" s="17">
        <v>0.51</v>
      </c>
      <c r="OJ14" s="17">
        <v>0</v>
      </c>
      <c r="OK14" s="17"/>
      <c r="OL14" s="17"/>
      <c r="OM14" s="17">
        <v>0</v>
      </c>
      <c r="ON14" s="17">
        <v>10.3</v>
      </c>
      <c r="OO14" s="17">
        <v>12.595000000000001</v>
      </c>
      <c r="OP14" s="17">
        <v>12.595000000000001</v>
      </c>
      <c r="OQ14" s="17">
        <v>-2.2949999999999999</v>
      </c>
      <c r="OR14" s="17">
        <v>0</v>
      </c>
      <c r="OS14" s="17"/>
      <c r="OT14" s="17"/>
      <c r="OU14" s="17">
        <v>0</v>
      </c>
      <c r="OV14" s="17">
        <v>4.7</v>
      </c>
      <c r="OW14" s="17">
        <v>4.4000000000000004</v>
      </c>
      <c r="OX14" s="17">
        <v>4.4000000000000004</v>
      </c>
      <c r="OY14" s="17">
        <v>0.3</v>
      </c>
      <c r="OZ14" s="17"/>
      <c r="PA14" s="17"/>
      <c r="PB14" s="17"/>
      <c r="PC14" s="17">
        <v>0</v>
      </c>
      <c r="PD14" s="17">
        <v>0</v>
      </c>
      <c r="PE14" s="17"/>
      <c r="PF14" s="17"/>
      <c r="PG14" s="17">
        <v>0</v>
      </c>
      <c r="PH14" s="17">
        <v>0</v>
      </c>
      <c r="PI14" s="17"/>
      <c r="PJ14" s="17"/>
      <c r="PK14" s="17">
        <v>0</v>
      </c>
      <c r="PL14" s="17">
        <v>0</v>
      </c>
      <c r="PM14" s="17"/>
      <c r="PN14" s="17"/>
      <c r="PO14" s="17">
        <v>0</v>
      </c>
      <c r="PP14" s="17">
        <v>0.3</v>
      </c>
      <c r="PQ14" s="17">
        <v>1</v>
      </c>
      <c r="PR14" s="17">
        <v>1</v>
      </c>
      <c r="PS14" s="17">
        <v>-0.7</v>
      </c>
      <c r="PT14" s="17">
        <v>1.6</v>
      </c>
      <c r="PU14" s="17">
        <v>1.65</v>
      </c>
      <c r="PV14" s="17">
        <v>1.65</v>
      </c>
      <c r="PW14" s="17">
        <v>-0.05</v>
      </c>
      <c r="PX14" s="17">
        <v>4.5</v>
      </c>
      <c r="PY14" s="17">
        <v>4.5</v>
      </c>
      <c r="PZ14" s="17">
        <v>4.5</v>
      </c>
      <c r="QA14" s="17">
        <v>0</v>
      </c>
      <c r="QB14" s="17">
        <v>20.2</v>
      </c>
      <c r="QC14" s="17">
        <v>19.417470000000002</v>
      </c>
      <c r="QD14" s="17">
        <v>19.417470000000002</v>
      </c>
      <c r="QE14" s="17">
        <v>0.78252999999999995</v>
      </c>
      <c r="QF14" s="17">
        <v>3.1</v>
      </c>
      <c r="QG14" s="17">
        <v>3.1</v>
      </c>
      <c r="QH14" s="17">
        <v>3.1</v>
      </c>
      <c r="QI14" s="17">
        <v>0</v>
      </c>
      <c r="QJ14" s="17">
        <v>3.11</v>
      </c>
      <c r="QK14" s="17">
        <v>3.1</v>
      </c>
      <c r="QL14" s="17">
        <v>3.1</v>
      </c>
      <c r="QM14" s="17">
        <v>0.01</v>
      </c>
      <c r="QN14" s="17">
        <v>3.5</v>
      </c>
      <c r="QO14" s="17">
        <v>3.4</v>
      </c>
      <c r="QP14" s="17">
        <v>3.4</v>
      </c>
      <c r="QQ14" s="17">
        <v>0.1</v>
      </c>
      <c r="QR14" s="17">
        <v>18.5</v>
      </c>
      <c r="QS14" s="17">
        <v>16.990290000000002</v>
      </c>
      <c r="QT14" s="17">
        <v>16.990290000000002</v>
      </c>
      <c r="QU14" s="17">
        <v>1.5097100000000001</v>
      </c>
      <c r="QV14" s="17">
        <v>0</v>
      </c>
      <c r="QW14" s="17"/>
      <c r="QX14" s="17"/>
      <c r="QY14" s="17">
        <v>0</v>
      </c>
      <c r="QZ14" s="17">
        <v>0</v>
      </c>
      <c r="RA14" s="17"/>
      <c r="RB14" s="17"/>
      <c r="RC14" s="17">
        <v>0</v>
      </c>
      <c r="RD14" s="17">
        <v>27.1</v>
      </c>
      <c r="RE14" s="17">
        <v>26.8</v>
      </c>
      <c r="RF14" s="17">
        <v>24.334</v>
      </c>
      <c r="RG14" s="17">
        <v>2.766</v>
      </c>
      <c r="RH14" s="17">
        <v>80.900000000000006</v>
      </c>
      <c r="RI14" s="17">
        <v>75.5</v>
      </c>
      <c r="RJ14" s="17">
        <v>69.400999999999996</v>
      </c>
      <c r="RK14" s="17">
        <v>11.499000000000001</v>
      </c>
      <c r="RL14" s="17">
        <v>4.4000000000000004</v>
      </c>
      <c r="RM14" s="17">
        <v>4.2</v>
      </c>
      <c r="RN14" s="17">
        <v>4.2</v>
      </c>
      <c r="RO14" s="17">
        <v>0.2</v>
      </c>
      <c r="RP14" s="17">
        <v>2.4</v>
      </c>
      <c r="RQ14" s="17">
        <v>2.4</v>
      </c>
      <c r="RR14" s="17">
        <v>2.4</v>
      </c>
      <c r="RS14" s="17">
        <v>0</v>
      </c>
      <c r="RT14" s="17">
        <v>1.2</v>
      </c>
      <c r="RU14" s="17">
        <v>1.2</v>
      </c>
      <c r="RV14" s="17">
        <v>1.2</v>
      </c>
      <c r="RW14" s="17">
        <v>0</v>
      </c>
      <c r="RX14" s="17">
        <v>3</v>
      </c>
      <c r="RY14" s="17">
        <v>2.8</v>
      </c>
      <c r="RZ14" s="17">
        <v>2.8</v>
      </c>
      <c r="SA14" s="17">
        <v>0.2</v>
      </c>
      <c r="SB14" s="17">
        <v>0</v>
      </c>
      <c r="SC14" s="17"/>
      <c r="SD14" s="17"/>
      <c r="SE14" s="17">
        <v>0</v>
      </c>
      <c r="SF14" s="17">
        <v>2</v>
      </c>
      <c r="SG14" s="17">
        <v>1.89</v>
      </c>
      <c r="SH14" s="17">
        <v>1.89</v>
      </c>
      <c r="SI14" s="17">
        <v>0.11</v>
      </c>
      <c r="SJ14" s="17">
        <v>0</v>
      </c>
      <c r="SK14" s="17"/>
      <c r="SL14" s="17"/>
      <c r="SM14" s="17">
        <v>0</v>
      </c>
      <c r="SN14" s="17">
        <v>1</v>
      </c>
      <c r="SO14" s="17">
        <v>1.32</v>
      </c>
      <c r="SP14" s="17">
        <v>1.32</v>
      </c>
      <c r="SQ14" s="17">
        <v>-0.32</v>
      </c>
      <c r="SR14" s="17">
        <v>0.4</v>
      </c>
      <c r="SS14" s="17">
        <v>0.4</v>
      </c>
      <c r="ST14" s="17">
        <v>0.4</v>
      </c>
      <c r="SU14" s="17">
        <v>0</v>
      </c>
      <c r="SV14" s="17">
        <v>8.6</v>
      </c>
      <c r="SW14" s="17">
        <v>4.3</v>
      </c>
      <c r="SX14" s="17">
        <v>4.3</v>
      </c>
      <c r="SY14" s="17">
        <v>4.3</v>
      </c>
      <c r="SZ14" s="17">
        <v>2.5</v>
      </c>
      <c r="TA14" s="17">
        <v>2.6</v>
      </c>
      <c r="TB14" s="17">
        <v>2.6</v>
      </c>
      <c r="TC14" s="17">
        <v>-0.1</v>
      </c>
      <c r="TD14" s="17">
        <v>4.8</v>
      </c>
      <c r="TE14" s="17">
        <v>4</v>
      </c>
      <c r="TF14" s="17">
        <v>4</v>
      </c>
      <c r="TG14" s="17">
        <v>0.8</v>
      </c>
      <c r="TH14" s="17">
        <v>6.4</v>
      </c>
      <c r="TI14" s="17">
        <v>5.5</v>
      </c>
      <c r="TJ14" s="17">
        <v>5.5</v>
      </c>
      <c r="TK14" s="17">
        <v>0.9</v>
      </c>
      <c r="TL14" s="17">
        <v>10</v>
      </c>
      <c r="TM14" s="17">
        <v>10</v>
      </c>
      <c r="TN14" s="17">
        <v>10</v>
      </c>
      <c r="TO14" s="17">
        <v>0</v>
      </c>
      <c r="TP14" s="17">
        <v>30.3</v>
      </c>
      <c r="TQ14" s="17">
        <v>23.041</v>
      </c>
      <c r="TR14" s="17">
        <v>23.041</v>
      </c>
      <c r="TS14" s="17">
        <v>7.2590000000000003</v>
      </c>
      <c r="TT14" s="17">
        <v>21.4</v>
      </c>
      <c r="TU14" s="17">
        <v>17.8</v>
      </c>
      <c r="TV14" s="17">
        <v>15.404999999999999</v>
      </c>
      <c r="TW14" s="17">
        <v>5.9950000000000001</v>
      </c>
      <c r="TX14" s="17">
        <v>0</v>
      </c>
      <c r="TY14" s="17"/>
      <c r="TZ14" s="17"/>
      <c r="UA14" s="17">
        <v>0</v>
      </c>
      <c r="UB14" s="17">
        <v>99.4</v>
      </c>
      <c r="UC14" s="17">
        <v>78.099999999999994</v>
      </c>
      <c r="UD14" s="17">
        <v>78.093999999999994</v>
      </c>
      <c r="UE14" s="17">
        <v>21.306000000000001</v>
      </c>
      <c r="UF14" s="17">
        <v>98.4</v>
      </c>
      <c r="UG14" s="17">
        <v>89.6</v>
      </c>
      <c r="UH14" s="17">
        <v>90.858999999999995</v>
      </c>
      <c r="UI14" s="17">
        <v>7.5410000000000004</v>
      </c>
      <c r="UJ14" s="17">
        <v>13.7</v>
      </c>
      <c r="UK14" s="17">
        <v>7.33</v>
      </c>
      <c r="UL14" s="17">
        <v>7.33</v>
      </c>
      <c r="UM14" s="17">
        <v>6.37</v>
      </c>
      <c r="UN14" s="17">
        <v>10.8</v>
      </c>
      <c r="UO14" s="17">
        <v>5.5039999999999996</v>
      </c>
      <c r="UP14" s="17">
        <v>5.5039999999999996</v>
      </c>
      <c r="UQ14" s="17">
        <v>5.2960000000000003</v>
      </c>
      <c r="UR14" s="17">
        <v>7.5</v>
      </c>
      <c r="US14" s="17">
        <v>4.5</v>
      </c>
      <c r="UT14" s="17">
        <v>4.5</v>
      </c>
      <c r="UU14" s="17">
        <v>3</v>
      </c>
      <c r="UV14" s="17">
        <v>1.9</v>
      </c>
      <c r="UW14" s="17">
        <v>1.8</v>
      </c>
      <c r="UX14" s="17">
        <v>1.8</v>
      </c>
      <c r="UY14" s="17">
        <v>0.1</v>
      </c>
      <c r="UZ14" s="17">
        <v>8.6999999999999993</v>
      </c>
      <c r="VA14" s="17">
        <v>9.5</v>
      </c>
      <c r="VB14" s="17">
        <v>9.5</v>
      </c>
      <c r="VC14" s="17">
        <v>-0.8</v>
      </c>
      <c r="VD14" s="17">
        <v>5.4</v>
      </c>
      <c r="VE14" s="17">
        <v>3.8</v>
      </c>
      <c r="VF14" s="17">
        <v>3.8</v>
      </c>
      <c r="VG14" s="17">
        <v>1.6</v>
      </c>
      <c r="VH14" s="17">
        <v>5.9</v>
      </c>
      <c r="VI14" s="17">
        <v>4.3</v>
      </c>
      <c r="VJ14" s="17">
        <v>4.3</v>
      </c>
      <c r="VK14" s="17">
        <v>1.6</v>
      </c>
      <c r="VL14" s="17">
        <v>5.9</v>
      </c>
      <c r="VM14" s="17">
        <v>4.5</v>
      </c>
      <c r="VN14" s="17">
        <v>4.5</v>
      </c>
      <c r="VO14" s="17">
        <v>1.4</v>
      </c>
      <c r="VP14" s="17">
        <v>7.9</v>
      </c>
      <c r="VQ14" s="17">
        <v>7.2409999999999997</v>
      </c>
      <c r="VR14" s="17">
        <v>7.2409999999999997</v>
      </c>
      <c r="VS14" s="17">
        <v>0.65900000000000003</v>
      </c>
      <c r="VT14" s="17">
        <v>0</v>
      </c>
      <c r="VU14" s="17"/>
      <c r="VV14" s="17"/>
      <c r="VW14" s="17">
        <v>0</v>
      </c>
      <c r="VX14" s="17">
        <v>0</v>
      </c>
      <c r="VY14" s="17"/>
      <c r="VZ14" s="17"/>
      <c r="WA14" s="17">
        <v>0</v>
      </c>
      <c r="WB14" s="17">
        <v>0</v>
      </c>
      <c r="WC14" s="17"/>
      <c r="WD14" s="17"/>
      <c r="WE14" s="17">
        <v>0</v>
      </c>
      <c r="WF14" s="17">
        <v>0.6</v>
      </c>
      <c r="WG14" s="17">
        <v>0.6</v>
      </c>
      <c r="WH14" s="17">
        <v>0.6</v>
      </c>
      <c r="WI14" s="17">
        <v>0</v>
      </c>
      <c r="WJ14" s="17">
        <v>106.2</v>
      </c>
      <c r="WK14" s="17">
        <v>86.192999999999998</v>
      </c>
      <c r="WL14" s="17">
        <v>86.192999999999998</v>
      </c>
      <c r="WM14" s="17">
        <v>20.007000000000001</v>
      </c>
      <c r="WN14" s="17">
        <v>130.5</v>
      </c>
      <c r="WO14" s="17">
        <v>82.063000000000002</v>
      </c>
      <c r="WP14" s="17">
        <v>82.063000000000002</v>
      </c>
      <c r="WQ14" s="17">
        <v>48.436999999999998</v>
      </c>
      <c r="WR14" s="17">
        <v>0</v>
      </c>
      <c r="WS14" s="17"/>
      <c r="WT14" s="17"/>
      <c r="WU14" s="17">
        <v>0</v>
      </c>
      <c r="WV14" s="17">
        <v>0</v>
      </c>
      <c r="WW14" s="17"/>
      <c r="WX14" s="17"/>
      <c r="WY14" s="17">
        <v>0</v>
      </c>
      <c r="WZ14" s="17">
        <v>7</v>
      </c>
      <c r="XA14" s="17">
        <v>7.2</v>
      </c>
      <c r="XB14" s="17">
        <v>7.2</v>
      </c>
      <c r="XC14" s="17">
        <v>-0.2</v>
      </c>
      <c r="XD14" s="17">
        <v>19.899999999999999</v>
      </c>
      <c r="XE14" s="17">
        <v>18.4466</v>
      </c>
      <c r="XF14" s="17">
        <v>18.4466</v>
      </c>
      <c r="XG14" s="17">
        <v>1.4534</v>
      </c>
      <c r="XH14" s="17"/>
      <c r="XI14" s="17"/>
      <c r="XJ14" s="17"/>
      <c r="XK14" s="17">
        <v>0</v>
      </c>
      <c r="XL14" s="17">
        <v>33.9</v>
      </c>
      <c r="XM14" s="17">
        <v>30</v>
      </c>
      <c r="XN14" s="17">
        <v>29</v>
      </c>
      <c r="XO14" s="17">
        <v>4.9000000000000004</v>
      </c>
      <c r="XP14" s="17">
        <v>28.9</v>
      </c>
      <c r="XQ14" s="17">
        <v>30</v>
      </c>
      <c r="XR14" s="17">
        <v>29</v>
      </c>
      <c r="XS14" s="17">
        <v>-0.1</v>
      </c>
      <c r="XT14" s="17">
        <v>15</v>
      </c>
      <c r="XU14" s="17">
        <v>14</v>
      </c>
      <c r="XV14" s="17">
        <v>14</v>
      </c>
      <c r="XW14" s="17">
        <v>1</v>
      </c>
      <c r="XX14" s="17">
        <v>18.3</v>
      </c>
      <c r="XY14" s="17">
        <v>18</v>
      </c>
      <c r="XZ14" s="17">
        <v>18</v>
      </c>
      <c r="YA14" s="17">
        <v>0.3</v>
      </c>
      <c r="YB14" s="17">
        <v>7.94</v>
      </c>
      <c r="YC14" s="17">
        <v>7.39</v>
      </c>
      <c r="YD14" s="17">
        <v>7.39</v>
      </c>
      <c r="YE14" s="17">
        <v>0.55000000000000004</v>
      </c>
      <c r="YF14" s="17">
        <v>10.5</v>
      </c>
      <c r="YG14" s="17">
        <v>11</v>
      </c>
      <c r="YH14" s="17">
        <v>11</v>
      </c>
      <c r="YI14" s="17">
        <v>-0.5</v>
      </c>
    </row>
    <row r="15" spans="1:659" ht="24" customHeight="1" x14ac:dyDescent="0.25">
      <c r="A15" s="1"/>
      <c r="B15" s="16" t="s">
        <v>95</v>
      </c>
      <c r="C15" s="16" t="s">
        <v>787</v>
      </c>
      <c r="D15" s="17"/>
      <c r="E15" s="17"/>
      <c r="F15" s="17"/>
      <c r="G15" s="17">
        <v>0</v>
      </c>
      <c r="H15" s="17">
        <v>597.20000000000005</v>
      </c>
      <c r="I15" s="17">
        <v>635.88205000000005</v>
      </c>
      <c r="J15" s="17">
        <v>635.88106000000005</v>
      </c>
      <c r="K15" s="17">
        <v>-38.681060000000002</v>
      </c>
      <c r="L15" s="17">
        <v>204.7</v>
      </c>
      <c r="M15" s="17">
        <v>206.86373</v>
      </c>
      <c r="N15" s="17">
        <v>206.86340999999999</v>
      </c>
      <c r="O15" s="17">
        <v>-2.1634099999999998</v>
      </c>
      <c r="P15" s="17"/>
      <c r="Q15" s="17"/>
      <c r="R15" s="17"/>
      <c r="S15" s="17">
        <v>0</v>
      </c>
      <c r="T15" s="17"/>
      <c r="U15" s="17"/>
      <c r="V15" s="17"/>
      <c r="W15" s="17">
        <v>0</v>
      </c>
      <c r="X15" s="17">
        <v>0</v>
      </c>
      <c r="Y15" s="17"/>
      <c r="Z15" s="17"/>
      <c r="AA15" s="17">
        <v>0</v>
      </c>
      <c r="AB15" s="17">
        <v>68</v>
      </c>
      <c r="AC15" s="17">
        <v>75.9024</v>
      </c>
      <c r="AD15" s="17">
        <v>84.335999999999999</v>
      </c>
      <c r="AE15" s="17">
        <v>-16.335999999999999</v>
      </c>
      <c r="AF15" s="17"/>
      <c r="AG15" s="17"/>
      <c r="AH15" s="17"/>
      <c r="AI15" s="17">
        <v>0</v>
      </c>
      <c r="AJ15" s="17"/>
      <c r="AK15" s="17"/>
      <c r="AL15" s="17"/>
      <c r="AM15" s="17">
        <v>0</v>
      </c>
      <c r="AN15" s="17">
        <v>128.69999999999999</v>
      </c>
      <c r="AO15" s="17">
        <v>135.58386999999999</v>
      </c>
      <c r="AP15" s="17">
        <v>156.77921000000001</v>
      </c>
      <c r="AQ15" s="17">
        <v>-28.07921</v>
      </c>
      <c r="AR15" s="17">
        <v>129.1</v>
      </c>
      <c r="AS15" s="17">
        <v>135.58386999999999</v>
      </c>
      <c r="AT15" s="17">
        <v>156.77921000000001</v>
      </c>
      <c r="AU15" s="17">
        <v>-27.679210000000001</v>
      </c>
      <c r="AV15" s="17">
        <v>128.4</v>
      </c>
      <c r="AW15" s="17">
        <v>135.58386999999999</v>
      </c>
      <c r="AX15" s="17">
        <v>156.77921000000001</v>
      </c>
      <c r="AY15" s="17">
        <v>-28.37921</v>
      </c>
      <c r="AZ15" s="17">
        <v>226.2</v>
      </c>
      <c r="BA15" s="17">
        <v>203.98653999999999</v>
      </c>
      <c r="BB15" s="17">
        <v>235.87503000000001</v>
      </c>
      <c r="BC15" s="17">
        <v>-9.6750299999999996</v>
      </c>
      <c r="BD15" s="17">
        <v>217.8</v>
      </c>
      <c r="BE15" s="17">
        <v>208.07388</v>
      </c>
      <c r="BF15" s="17">
        <v>208.07387</v>
      </c>
      <c r="BG15" s="17">
        <v>9.7261299999999995</v>
      </c>
      <c r="BH15" s="17">
        <v>111.7</v>
      </c>
      <c r="BI15" s="17">
        <v>104.34936</v>
      </c>
      <c r="BJ15" s="17">
        <v>104.34936</v>
      </c>
      <c r="BK15" s="17">
        <v>7.3506400000000003</v>
      </c>
      <c r="BL15" s="17">
        <v>151.1</v>
      </c>
      <c r="BM15" s="17">
        <v>83.566739999999996</v>
      </c>
      <c r="BN15" s="17">
        <v>107.65131</v>
      </c>
      <c r="BO15" s="17">
        <v>43.448689999999999</v>
      </c>
      <c r="BP15" s="17">
        <v>3</v>
      </c>
      <c r="BQ15" s="17">
        <v>3.4527100000000002</v>
      </c>
      <c r="BR15" s="17">
        <v>3.4527100000000002</v>
      </c>
      <c r="BS15" s="17">
        <v>-0.45271</v>
      </c>
      <c r="BT15" s="17"/>
      <c r="BU15" s="17"/>
      <c r="BV15" s="17"/>
      <c r="BW15" s="17">
        <v>0</v>
      </c>
      <c r="BX15" s="17"/>
      <c r="BY15" s="17"/>
      <c r="BZ15" s="17"/>
      <c r="CA15" s="17">
        <v>0</v>
      </c>
      <c r="CB15" s="17"/>
      <c r="CC15" s="17"/>
      <c r="CD15" s="17"/>
      <c r="CE15" s="17">
        <v>0</v>
      </c>
      <c r="CF15" s="17"/>
      <c r="CG15" s="17"/>
      <c r="CH15" s="17"/>
      <c r="CI15" s="17">
        <v>0</v>
      </c>
      <c r="CJ15" s="17">
        <v>120.3</v>
      </c>
      <c r="CK15" s="17">
        <v>116.2038</v>
      </c>
      <c r="CL15" s="17">
        <v>116.2038</v>
      </c>
      <c r="CM15" s="17">
        <v>4.0961999999999996</v>
      </c>
      <c r="CN15" s="17">
        <v>7.9</v>
      </c>
      <c r="CO15" s="17">
        <v>5.1333399999999996</v>
      </c>
      <c r="CP15" s="17">
        <v>5.1333399999999996</v>
      </c>
      <c r="CQ15" s="17">
        <v>2.7666599999999999</v>
      </c>
      <c r="CR15" s="17">
        <v>3.3</v>
      </c>
      <c r="CS15" s="17">
        <v>2.8177599999999998</v>
      </c>
      <c r="CT15" s="17">
        <v>2.8177599999999998</v>
      </c>
      <c r="CU15" s="17">
        <v>0.48224</v>
      </c>
      <c r="CV15" s="17">
        <v>0</v>
      </c>
      <c r="CW15" s="17"/>
      <c r="CX15" s="17"/>
      <c r="CY15" s="17">
        <v>0</v>
      </c>
      <c r="CZ15" s="17">
        <v>6.9</v>
      </c>
      <c r="DA15" s="17">
        <v>6.8787000000000003</v>
      </c>
      <c r="DB15" s="17">
        <v>6.8787000000000003</v>
      </c>
      <c r="DC15" s="17">
        <v>2.1299999999999999E-2</v>
      </c>
      <c r="DD15" s="17">
        <v>13.5</v>
      </c>
      <c r="DE15" s="17">
        <v>14.919420000000001</v>
      </c>
      <c r="DF15" s="17">
        <v>14.91939</v>
      </c>
      <c r="DG15" s="17">
        <v>-1.4193899999999999</v>
      </c>
      <c r="DH15" s="17">
        <v>85.5</v>
      </c>
      <c r="DI15" s="17">
        <v>90.854240000000004</v>
      </c>
      <c r="DJ15" s="17">
        <v>77.884399999999999</v>
      </c>
      <c r="DK15" s="17">
        <v>7.6155999999999997</v>
      </c>
      <c r="DL15" s="17"/>
      <c r="DM15" s="17"/>
      <c r="DN15" s="17"/>
      <c r="DO15" s="17">
        <v>0</v>
      </c>
      <c r="DP15" s="17"/>
      <c r="DQ15" s="17"/>
      <c r="DR15" s="17"/>
      <c r="DS15" s="17">
        <v>0</v>
      </c>
      <c r="DT15" s="17"/>
      <c r="DU15" s="17"/>
      <c r="DV15" s="17"/>
      <c r="DW15" s="17">
        <v>0</v>
      </c>
      <c r="DX15" s="17"/>
      <c r="DY15" s="17"/>
      <c r="DZ15" s="17"/>
      <c r="EA15" s="17">
        <v>0</v>
      </c>
      <c r="EB15" s="17">
        <v>66.400000000000006</v>
      </c>
      <c r="EC15" s="17">
        <v>68.447429999999997</v>
      </c>
      <c r="ED15" s="17">
        <v>70.016319999999993</v>
      </c>
      <c r="EE15" s="17">
        <v>-3.61632</v>
      </c>
      <c r="EF15" s="17">
        <v>125.4</v>
      </c>
      <c r="EG15" s="17">
        <v>110.26285</v>
      </c>
      <c r="EH15" s="17">
        <v>110.26304</v>
      </c>
      <c r="EI15" s="17">
        <v>15.13696</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36.6</v>
      </c>
      <c r="FE15" s="17">
        <v>27.010259999999999</v>
      </c>
      <c r="FF15" s="17">
        <v>27.010259999999999</v>
      </c>
      <c r="FG15" s="17">
        <v>9.5897400000000008</v>
      </c>
      <c r="FH15" s="17">
        <v>67</v>
      </c>
      <c r="FI15" s="17">
        <v>67.010339999999999</v>
      </c>
      <c r="FJ15" s="17"/>
      <c r="FK15" s="17">
        <v>67</v>
      </c>
      <c r="FL15" s="17">
        <v>24.6</v>
      </c>
      <c r="FM15" s="17">
        <v>16.959009999999999</v>
      </c>
      <c r="FN15" s="17">
        <v>16.959009999999999</v>
      </c>
      <c r="FO15" s="17">
        <v>7.6409900000000004</v>
      </c>
      <c r="FP15" s="17">
        <v>15.9</v>
      </c>
      <c r="FQ15" s="17">
        <v>17.737760000000002</v>
      </c>
      <c r="FR15" s="17">
        <v>17.56213</v>
      </c>
      <c r="FS15" s="17">
        <v>-1.6621300000000001</v>
      </c>
      <c r="FT15" s="17">
        <v>11.3</v>
      </c>
      <c r="FU15" s="17">
        <v>10</v>
      </c>
      <c r="FV15" s="17">
        <v>10</v>
      </c>
      <c r="FW15" s="17">
        <v>1.3</v>
      </c>
      <c r="FX15" s="17">
        <v>60</v>
      </c>
      <c r="FY15" s="17">
        <v>63.49812</v>
      </c>
      <c r="FZ15" s="17">
        <v>63.49812</v>
      </c>
      <c r="GA15" s="17">
        <v>-3.4981200000000001</v>
      </c>
      <c r="GB15" s="17">
        <v>122</v>
      </c>
      <c r="GC15" s="17">
        <v>184.91486</v>
      </c>
      <c r="GD15" s="17">
        <v>184.91493</v>
      </c>
      <c r="GE15" s="17">
        <v>-62.914929999999998</v>
      </c>
      <c r="GF15" s="17">
        <v>122.2</v>
      </c>
      <c r="GG15" s="17">
        <v>184.91486</v>
      </c>
      <c r="GH15" s="17">
        <v>184.91493</v>
      </c>
      <c r="GI15" s="17">
        <v>-62.714930000000003</v>
      </c>
      <c r="GJ15" s="17">
        <v>153.9</v>
      </c>
      <c r="GK15" s="17">
        <v>185.47015999999999</v>
      </c>
      <c r="GL15" s="17">
        <v>185.47022999999999</v>
      </c>
      <c r="GM15" s="17">
        <v>-31.570229999999999</v>
      </c>
      <c r="GN15" s="17">
        <v>100.6</v>
      </c>
      <c r="GO15" s="17">
        <v>81.665450000000007</v>
      </c>
      <c r="GP15" s="17">
        <v>54.863109999999999</v>
      </c>
      <c r="GQ15" s="17">
        <v>45.736890000000002</v>
      </c>
      <c r="GR15" s="17">
        <v>4.5999999999999996</v>
      </c>
      <c r="GS15" s="17">
        <v>3.7563900000000001</v>
      </c>
      <c r="GT15" s="17">
        <v>3.7563900000000001</v>
      </c>
      <c r="GU15" s="17">
        <v>0.84360999999999997</v>
      </c>
      <c r="GV15" s="17"/>
      <c r="GW15" s="17"/>
      <c r="GX15" s="17"/>
      <c r="GY15" s="17">
        <v>0</v>
      </c>
      <c r="GZ15" s="17">
        <v>8.8000000000000007</v>
      </c>
      <c r="HA15" s="17">
        <v>32.9998</v>
      </c>
      <c r="HB15" s="17">
        <v>32.99991</v>
      </c>
      <c r="HC15" s="17">
        <v>-24.199909999999999</v>
      </c>
      <c r="HD15" s="17"/>
      <c r="HE15" s="17"/>
      <c r="HF15" s="17"/>
      <c r="HG15" s="17">
        <v>0</v>
      </c>
      <c r="HH15" s="17">
        <v>2</v>
      </c>
      <c r="HI15" s="17">
        <v>1.97359</v>
      </c>
      <c r="HJ15" s="17">
        <v>1.97359</v>
      </c>
      <c r="HK15" s="17">
        <v>2.6409999999999999E-2</v>
      </c>
      <c r="HL15" s="17">
        <v>0</v>
      </c>
      <c r="HM15" s="17"/>
      <c r="HN15" s="17"/>
      <c r="HO15" s="17">
        <v>0</v>
      </c>
      <c r="HP15" s="17">
        <v>33.200000000000003</v>
      </c>
      <c r="HQ15" s="17">
        <v>31.964939999999999</v>
      </c>
      <c r="HR15" s="17">
        <v>50.000030000000002</v>
      </c>
      <c r="HS15" s="17">
        <v>-16.80003</v>
      </c>
      <c r="HT15" s="17"/>
      <c r="HU15" s="17"/>
      <c r="HV15" s="17"/>
      <c r="HW15" s="17">
        <v>0</v>
      </c>
      <c r="HX15" s="17"/>
      <c r="HY15" s="17"/>
      <c r="HZ15" s="17"/>
      <c r="IA15" s="17">
        <v>0</v>
      </c>
      <c r="IB15" s="17">
        <v>0</v>
      </c>
      <c r="IC15" s="17"/>
      <c r="ID15" s="17"/>
      <c r="IE15" s="17">
        <v>0</v>
      </c>
      <c r="IF15" s="17"/>
      <c r="IG15" s="17"/>
      <c r="IH15" s="17"/>
      <c r="II15" s="17">
        <v>0</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90.5</v>
      </c>
      <c r="JE15" s="17">
        <v>64.692660000000004</v>
      </c>
      <c r="JF15" s="17">
        <v>32.081339999999997</v>
      </c>
      <c r="JG15" s="17">
        <v>58.418660000000003</v>
      </c>
      <c r="JH15" s="17">
        <v>141</v>
      </c>
      <c r="JI15" s="17">
        <v>185.37434999999999</v>
      </c>
      <c r="JJ15" s="17">
        <v>185.37443999999999</v>
      </c>
      <c r="JK15" s="17">
        <v>-44.37444</v>
      </c>
      <c r="JL15" s="17">
        <v>140.9</v>
      </c>
      <c r="JM15" s="17">
        <v>185.37434999999999</v>
      </c>
      <c r="JN15" s="17">
        <v>185.37443999999999</v>
      </c>
      <c r="JO15" s="17">
        <v>-44.474440000000001</v>
      </c>
      <c r="JP15" s="17">
        <v>140.5</v>
      </c>
      <c r="JQ15" s="17">
        <v>185.37434999999999</v>
      </c>
      <c r="JR15" s="17">
        <v>185.37443999999999</v>
      </c>
      <c r="JS15" s="17">
        <v>-44.87444</v>
      </c>
      <c r="JT15" s="17">
        <v>226.9</v>
      </c>
      <c r="JU15" s="17">
        <v>278.89654000000002</v>
      </c>
      <c r="JV15" s="17">
        <v>278.89668</v>
      </c>
      <c r="JW15" s="17">
        <v>-51.996679999999998</v>
      </c>
      <c r="JX15" s="17">
        <v>39.299999999999997</v>
      </c>
      <c r="JY15" s="17">
        <v>44.848520000000001</v>
      </c>
      <c r="JZ15" s="17">
        <v>44.848750000000003</v>
      </c>
      <c r="KA15" s="17">
        <v>-5.5487500000000001</v>
      </c>
      <c r="KB15" s="17">
        <v>27</v>
      </c>
      <c r="KC15" s="17">
        <v>22.491599999999998</v>
      </c>
      <c r="KD15" s="17">
        <v>22.491710000000001</v>
      </c>
      <c r="KE15" s="17">
        <v>4.5082899999999997</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0.3</v>
      </c>
      <c r="LE15" s="17">
        <v>0.44603999999999999</v>
      </c>
      <c r="LF15" s="17">
        <v>0.44603999999999999</v>
      </c>
      <c r="LG15" s="17">
        <v>-0.14604</v>
      </c>
      <c r="LH15" s="17">
        <v>198.7</v>
      </c>
      <c r="LI15" s="17">
        <v>65.494649999999993</v>
      </c>
      <c r="LJ15" s="17">
        <v>112.92272</v>
      </c>
      <c r="LK15" s="17">
        <v>85.777280000000005</v>
      </c>
      <c r="LL15" s="17">
        <v>97.9</v>
      </c>
      <c r="LM15" s="17">
        <v>92.441569999999999</v>
      </c>
      <c r="LN15" s="17">
        <v>78.689589999999995</v>
      </c>
      <c r="LO15" s="17">
        <v>19.21041</v>
      </c>
      <c r="LP15" s="17">
        <v>63</v>
      </c>
      <c r="LQ15" s="17">
        <v>67.133979999999994</v>
      </c>
      <c r="LR15" s="17">
        <v>67.133979999999994</v>
      </c>
      <c r="LS15" s="17">
        <v>-4.1339800000000002</v>
      </c>
      <c r="LT15" s="17">
        <v>67.8</v>
      </c>
      <c r="LU15" s="17">
        <v>72.373909999999995</v>
      </c>
      <c r="LV15" s="17">
        <v>68.320030000000003</v>
      </c>
      <c r="LW15" s="17">
        <v>-0.52002999999999999</v>
      </c>
      <c r="LX15" s="17">
        <v>28.9</v>
      </c>
      <c r="LY15" s="17">
        <v>29.951450000000001</v>
      </c>
      <c r="LZ15" s="17">
        <v>28.273800000000001</v>
      </c>
      <c r="MA15" s="17">
        <v>0.62619999999999998</v>
      </c>
      <c r="MB15" s="17"/>
      <c r="MC15" s="17"/>
      <c r="MD15" s="17"/>
      <c r="ME15" s="17">
        <v>0</v>
      </c>
      <c r="MF15" s="17"/>
      <c r="MG15" s="17"/>
      <c r="MH15" s="17"/>
      <c r="MI15" s="17">
        <v>0</v>
      </c>
      <c r="MJ15" s="17"/>
      <c r="MK15" s="17"/>
      <c r="ML15" s="17"/>
      <c r="MM15" s="17">
        <v>0</v>
      </c>
      <c r="MN15" s="17">
        <v>147.9</v>
      </c>
      <c r="MO15" s="17">
        <v>151.08875</v>
      </c>
      <c r="MP15" s="17">
        <v>151.08875</v>
      </c>
      <c r="MQ15" s="17">
        <v>-3.1887500000000002</v>
      </c>
      <c r="MR15" s="17">
        <v>150.1</v>
      </c>
      <c r="MS15" s="17">
        <v>151.08875</v>
      </c>
      <c r="MT15" s="17">
        <v>151.08875</v>
      </c>
      <c r="MU15" s="17">
        <v>-0.98875000000000002</v>
      </c>
      <c r="MV15" s="17">
        <v>149.9</v>
      </c>
      <c r="MW15" s="17">
        <v>151.54247000000001</v>
      </c>
      <c r="MX15" s="17">
        <v>151.54247000000001</v>
      </c>
      <c r="MY15" s="17">
        <v>-1.6424700000000001</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137.19999999999999</v>
      </c>
      <c r="NU15" s="17">
        <v>144.87217000000001</v>
      </c>
      <c r="NV15" s="17">
        <v>144.87217999999999</v>
      </c>
      <c r="NW15" s="17">
        <v>-7.67218</v>
      </c>
      <c r="NX15" s="17">
        <v>77.3</v>
      </c>
      <c r="NY15" s="17">
        <v>72.65361</v>
      </c>
      <c r="NZ15" s="17">
        <v>72.653620000000004</v>
      </c>
      <c r="OA15" s="17">
        <v>4.6463799999999997</v>
      </c>
      <c r="OB15" s="17">
        <v>0</v>
      </c>
      <c r="OC15" s="17"/>
      <c r="OD15" s="17"/>
      <c r="OE15" s="17">
        <v>0</v>
      </c>
      <c r="OF15" s="17">
        <v>89.9</v>
      </c>
      <c r="OG15" s="17">
        <v>110.3</v>
      </c>
      <c r="OH15" s="17">
        <v>89.48</v>
      </c>
      <c r="OI15" s="17">
        <v>0.42</v>
      </c>
      <c r="OJ15" s="17">
        <v>0</v>
      </c>
      <c r="OK15" s="17"/>
      <c r="OL15" s="17"/>
      <c r="OM15" s="17">
        <v>0</v>
      </c>
      <c r="ON15" s="17">
        <v>9.1999999999999993</v>
      </c>
      <c r="OO15" s="17">
        <v>12.552</v>
      </c>
      <c r="OP15" s="17">
        <v>12.552</v>
      </c>
      <c r="OQ15" s="17">
        <v>-3.3519999999999999</v>
      </c>
      <c r="OR15" s="17">
        <v>0</v>
      </c>
      <c r="OS15" s="17"/>
      <c r="OT15" s="17"/>
      <c r="OU15" s="17">
        <v>0</v>
      </c>
      <c r="OV15" s="17">
        <v>4.8</v>
      </c>
      <c r="OW15" s="17">
        <v>4.4000000000000004</v>
      </c>
      <c r="OX15" s="17">
        <v>4.4000000000000004</v>
      </c>
      <c r="OY15" s="17">
        <v>0.4</v>
      </c>
      <c r="OZ15" s="17"/>
      <c r="PA15" s="17"/>
      <c r="PB15" s="17"/>
      <c r="PC15" s="17">
        <v>0</v>
      </c>
      <c r="PD15" s="17">
        <v>0</v>
      </c>
      <c r="PE15" s="17"/>
      <c r="PF15" s="17"/>
      <c r="PG15" s="17">
        <v>0</v>
      </c>
      <c r="PH15" s="17">
        <v>0</v>
      </c>
      <c r="PI15" s="17"/>
      <c r="PJ15" s="17"/>
      <c r="PK15" s="17">
        <v>0</v>
      </c>
      <c r="PL15" s="17">
        <v>0</v>
      </c>
      <c r="PM15" s="17"/>
      <c r="PN15" s="17"/>
      <c r="PO15" s="17">
        <v>0</v>
      </c>
      <c r="PP15" s="17">
        <v>0.3</v>
      </c>
      <c r="PQ15" s="17">
        <v>1</v>
      </c>
      <c r="PR15" s="17">
        <v>1</v>
      </c>
      <c r="PS15" s="17">
        <v>-0.7</v>
      </c>
      <c r="PT15" s="17">
        <v>1.4</v>
      </c>
      <c r="PU15" s="17">
        <v>1.65</v>
      </c>
      <c r="PV15" s="17">
        <v>1.65</v>
      </c>
      <c r="PW15" s="17">
        <v>-0.25</v>
      </c>
      <c r="PX15" s="17">
        <v>4.5999999999999996</v>
      </c>
      <c r="PY15" s="17">
        <v>4.5</v>
      </c>
      <c r="PZ15" s="17">
        <v>4.5</v>
      </c>
      <c r="QA15" s="17">
        <v>0.1</v>
      </c>
      <c r="QB15" s="17">
        <v>20.399999999999999</v>
      </c>
      <c r="QC15" s="17">
        <v>19.417470000000002</v>
      </c>
      <c r="QD15" s="17">
        <v>19.417470000000002</v>
      </c>
      <c r="QE15" s="17">
        <v>0.98253000000000001</v>
      </c>
      <c r="QF15" s="17">
        <v>3.5</v>
      </c>
      <c r="QG15" s="17">
        <v>3.1</v>
      </c>
      <c r="QH15" s="17">
        <v>3.1</v>
      </c>
      <c r="QI15" s="17">
        <v>0.4</v>
      </c>
      <c r="QJ15" s="17">
        <v>0</v>
      </c>
      <c r="QK15" s="17">
        <v>3.1</v>
      </c>
      <c r="QL15" s="17">
        <v>3.1</v>
      </c>
      <c r="QM15" s="17">
        <v>-3.1</v>
      </c>
      <c r="QN15" s="17">
        <v>3.5</v>
      </c>
      <c r="QO15" s="17">
        <v>3.4</v>
      </c>
      <c r="QP15" s="17">
        <v>3.4</v>
      </c>
      <c r="QQ15" s="17">
        <v>0.1</v>
      </c>
      <c r="QR15" s="17">
        <v>18.5</v>
      </c>
      <c r="QS15" s="17">
        <v>16.990290000000002</v>
      </c>
      <c r="QT15" s="17">
        <v>16.990290000000002</v>
      </c>
      <c r="QU15" s="17">
        <v>1.5097100000000001</v>
      </c>
      <c r="QV15" s="17">
        <v>0</v>
      </c>
      <c r="QW15" s="17"/>
      <c r="QX15" s="17"/>
      <c r="QY15" s="17">
        <v>0</v>
      </c>
      <c r="QZ15" s="17">
        <v>0</v>
      </c>
      <c r="RA15" s="17"/>
      <c r="RB15" s="17"/>
      <c r="RC15" s="17">
        <v>0</v>
      </c>
      <c r="RD15" s="17">
        <v>27.9</v>
      </c>
      <c r="RE15" s="17">
        <v>26.6</v>
      </c>
      <c r="RF15" s="17">
        <v>24.172000000000001</v>
      </c>
      <c r="RG15" s="17">
        <v>3.7280000000000002</v>
      </c>
      <c r="RH15" s="17">
        <v>85.1</v>
      </c>
      <c r="RI15" s="17">
        <v>73.8</v>
      </c>
      <c r="RJ15" s="17">
        <v>68.616</v>
      </c>
      <c r="RK15" s="17">
        <v>16.484000000000002</v>
      </c>
      <c r="RL15" s="17">
        <v>4.4000000000000004</v>
      </c>
      <c r="RM15" s="17">
        <v>4.2</v>
      </c>
      <c r="RN15" s="17">
        <v>4.2</v>
      </c>
      <c r="RO15" s="17">
        <v>0.2</v>
      </c>
      <c r="RP15" s="17">
        <v>2.4</v>
      </c>
      <c r="RQ15" s="17">
        <v>2.4</v>
      </c>
      <c r="RR15" s="17">
        <v>2.4</v>
      </c>
      <c r="RS15" s="17">
        <v>0</v>
      </c>
      <c r="RT15" s="17">
        <v>1.2</v>
      </c>
      <c r="RU15" s="17">
        <v>1.2</v>
      </c>
      <c r="RV15" s="17">
        <v>1.2</v>
      </c>
      <c r="RW15" s="17">
        <v>0</v>
      </c>
      <c r="RX15" s="17">
        <v>3</v>
      </c>
      <c r="RY15" s="17">
        <v>2.8</v>
      </c>
      <c r="RZ15" s="17">
        <v>2.8</v>
      </c>
      <c r="SA15" s="17">
        <v>0.2</v>
      </c>
      <c r="SB15" s="17">
        <v>0</v>
      </c>
      <c r="SC15" s="17"/>
      <c r="SD15" s="17"/>
      <c r="SE15" s="17">
        <v>0</v>
      </c>
      <c r="SF15" s="17">
        <v>2</v>
      </c>
      <c r="SG15" s="17">
        <v>1.89</v>
      </c>
      <c r="SH15" s="17">
        <v>1.89</v>
      </c>
      <c r="SI15" s="17">
        <v>0.11</v>
      </c>
      <c r="SJ15" s="17">
        <v>0</v>
      </c>
      <c r="SK15" s="17"/>
      <c r="SL15" s="17"/>
      <c r="SM15" s="17">
        <v>0</v>
      </c>
      <c r="SN15" s="17">
        <v>1</v>
      </c>
      <c r="SO15" s="17">
        <v>1.28</v>
      </c>
      <c r="SP15" s="17">
        <v>1.28</v>
      </c>
      <c r="SQ15" s="17">
        <v>-0.28000000000000003</v>
      </c>
      <c r="SR15" s="17">
        <v>0.4</v>
      </c>
      <c r="SS15" s="17">
        <v>0.4</v>
      </c>
      <c r="ST15" s="17">
        <v>0.4</v>
      </c>
      <c r="SU15" s="17">
        <v>0</v>
      </c>
      <c r="SV15" s="17">
        <v>8.1</v>
      </c>
      <c r="SW15" s="17">
        <v>4.3</v>
      </c>
      <c r="SX15" s="17">
        <v>4.3</v>
      </c>
      <c r="SY15" s="17">
        <v>3.8</v>
      </c>
      <c r="SZ15" s="17">
        <v>2.5</v>
      </c>
      <c r="TA15" s="17">
        <v>2.6</v>
      </c>
      <c r="TB15" s="17">
        <v>2.6</v>
      </c>
      <c r="TC15" s="17">
        <v>-0.1</v>
      </c>
      <c r="TD15" s="17">
        <v>4.7</v>
      </c>
      <c r="TE15" s="17">
        <v>4</v>
      </c>
      <c r="TF15" s="17">
        <v>4</v>
      </c>
      <c r="TG15" s="17">
        <v>0.7</v>
      </c>
      <c r="TH15" s="17">
        <v>6.4</v>
      </c>
      <c r="TI15" s="17">
        <v>5.5</v>
      </c>
      <c r="TJ15" s="17">
        <v>5.5</v>
      </c>
      <c r="TK15" s="17">
        <v>0.9</v>
      </c>
      <c r="TL15" s="17">
        <v>10</v>
      </c>
      <c r="TM15" s="17">
        <v>10</v>
      </c>
      <c r="TN15" s="17">
        <v>10</v>
      </c>
      <c r="TO15" s="17">
        <v>0</v>
      </c>
      <c r="TP15" s="17">
        <v>30.3</v>
      </c>
      <c r="TQ15" s="17">
        <v>22.73</v>
      </c>
      <c r="TR15" s="17">
        <v>22.73</v>
      </c>
      <c r="TS15" s="17">
        <v>7.57</v>
      </c>
      <c r="TT15" s="17">
        <v>20.399999999999999</v>
      </c>
      <c r="TU15" s="17">
        <v>17.3</v>
      </c>
      <c r="TV15" s="17">
        <v>15.04</v>
      </c>
      <c r="TW15" s="17">
        <v>5.36</v>
      </c>
      <c r="TX15" s="17">
        <v>0</v>
      </c>
      <c r="TY15" s="17"/>
      <c r="TZ15" s="17"/>
      <c r="UA15" s="17">
        <v>0</v>
      </c>
      <c r="UB15" s="17">
        <v>102.9</v>
      </c>
      <c r="UC15" s="17">
        <v>74.3</v>
      </c>
      <c r="UD15" s="17">
        <v>74.825000000000003</v>
      </c>
      <c r="UE15" s="17">
        <v>28.074999999999999</v>
      </c>
      <c r="UF15" s="17">
        <v>100</v>
      </c>
      <c r="UG15" s="17">
        <v>88.2</v>
      </c>
      <c r="UH15" s="17">
        <v>89.350999999999999</v>
      </c>
      <c r="UI15" s="17">
        <v>10.648999999999999</v>
      </c>
      <c r="UJ15" s="17">
        <v>16.3</v>
      </c>
      <c r="UK15" s="17">
        <v>6.8559999999999999</v>
      </c>
      <c r="UL15" s="17">
        <v>6.8559999999999999</v>
      </c>
      <c r="UM15" s="17">
        <v>9.4440000000000008</v>
      </c>
      <c r="UN15" s="17">
        <v>11.8</v>
      </c>
      <c r="UO15" s="17">
        <v>5.1210000000000004</v>
      </c>
      <c r="UP15" s="17">
        <v>5.1210000000000004</v>
      </c>
      <c r="UQ15" s="17">
        <v>6.6790000000000003</v>
      </c>
      <c r="UR15" s="17">
        <v>7.5</v>
      </c>
      <c r="US15" s="17">
        <v>4.5</v>
      </c>
      <c r="UT15" s="17">
        <v>4.5</v>
      </c>
      <c r="UU15" s="17">
        <v>3</v>
      </c>
      <c r="UV15" s="17">
        <v>1.9</v>
      </c>
      <c r="UW15" s="17">
        <v>1.8</v>
      </c>
      <c r="UX15" s="17">
        <v>1.8</v>
      </c>
      <c r="UY15" s="17">
        <v>0.1</v>
      </c>
      <c r="UZ15" s="17">
        <v>8.6999999999999993</v>
      </c>
      <c r="VA15" s="17">
        <v>9.5</v>
      </c>
      <c r="VB15" s="17">
        <v>9.5</v>
      </c>
      <c r="VC15" s="17">
        <v>-0.8</v>
      </c>
      <c r="VD15" s="17">
        <v>5.4</v>
      </c>
      <c r="VE15" s="17">
        <v>3.8</v>
      </c>
      <c r="VF15" s="17">
        <v>3.8</v>
      </c>
      <c r="VG15" s="17">
        <v>1.6</v>
      </c>
      <c r="VH15" s="17">
        <v>5.9</v>
      </c>
      <c r="VI15" s="17">
        <v>4.3</v>
      </c>
      <c r="VJ15" s="17">
        <v>4.3</v>
      </c>
      <c r="VK15" s="17">
        <v>1.6</v>
      </c>
      <c r="VL15" s="17">
        <v>5.9</v>
      </c>
      <c r="VM15" s="17">
        <v>4.5</v>
      </c>
      <c r="VN15" s="17">
        <v>4.5</v>
      </c>
      <c r="VO15" s="17">
        <v>1.4</v>
      </c>
      <c r="VP15" s="17">
        <v>7.9</v>
      </c>
      <c r="VQ15" s="17">
        <v>7.5640000000000001</v>
      </c>
      <c r="VR15" s="17">
        <v>7.5640000000000001</v>
      </c>
      <c r="VS15" s="17">
        <v>0.33600000000000002</v>
      </c>
      <c r="VT15" s="17">
        <v>0</v>
      </c>
      <c r="VU15" s="17"/>
      <c r="VV15" s="17"/>
      <c r="VW15" s="17">
        <v>0</v>
      </c>
      <c r="VX15" s="17">
        <v>0</v>
      </c>
      <c r="VY15" s="17"/>
      <c r="VZ15" s="17"/>
      <c r="WA15" s="17">
        <v>0</v>
      </c>
      <c r="WB15" s="17">
        <v>0</v>
      </c>
      <c r="WC15" s="17"/>
      <c r="WD15" s="17"/>
      <c r="WE15" s="17">
        <v>0</v>
      </c>
      <c r="WF15" s="17">
        <v>0.6</v>
      </c>
      <c r="WG15" s="17">
        <v>0.6</v>
      </c>
      <c r="WH15" s="17">
        <v>0.6</v>
      </c>
      <c r="WI15" s="17">
        <v>0</v>
      </c>
      <c r="WJ15" s="17">
        <v>97.4</v>
      </c>
      <c r="WK15" s="17">
        <v>84.051000000000002</v>
      </c>
      <c r="WL15" s="17">
        <v>84.051000000000002</v>
      </c>
      <c r="WM15" s="17">
        <v>13.349</v>
      </c>
      <c r="WN15" s="17">
        <v>97.5</v>
      </c>
      <c r="WO15" s="17">
        <v>78.850999999999999</v>
      </c>
      <c r="WP15" s="17">
        <v>78.850999999999999</v>
      </c>
      <c r="WQ15" s="17">
        <v>18.649000000000001</v>
      </c>
      <c r="WR15" s="17">
        <v>0</v>
      </c>
      <c r="WS15" s="17"/>
      <c r="WT15" s="17"/>
      <c r="WU15" s="17">
        <v>0</v>
      </c>
      <c r="WV15" s="17">
        <v>0</v>
      </c>
      <c r="WW15" s="17"/>
      <c r="WX15" s="17"/>
      <c r="WY15" s="17">
        <v>0</v>
      </c>
      <c r="WZ15" s="17">
        <v>7</v>
      </c>
      <c r="XA15" s="17">
        <v>7.2</v>
      </c>
      <c r="XB15" s="17">
        <v>7.2</v>
      </c>
      <c r="XC15" s="17">
        <v>-0.2</v>
      </c>
      <c r="XD15" s="17">
        <v>20</v>
      </c>
      <c r="XE15" s="17">
        <v>18.4466</v>
      </c>
      <c r="XF15" s="17">
        <v>18.4466</v>
      </c>
      <c r="XG15" s="17">
        <v>1.5533999999999999</v>
      </c>
      <c r="XH15" s="17"/>
      <c r="XI15" s="17"/>
      <c r="XJ15" s="17"/>
      <c r="XK15" s="17">
        <v>0</v>
      </c>
      <c r="XL15" s="17">
        <v>33.700000000000003</v>
      </c>
      <c r="XM15" s="17">
        <v>30</v>
      </c>
      <c r="XN15" s="17">
        <v>29</v>
      </c>
      <c r="XO15" s="17">
        <v>4.7</v>
      </c>
      <c r="XP15" s="17">
        <v>29.1</v>
      </c>
      <c r="XQ15" s="17">
        <v>30</v>
      </c>
      <c r="XR15" s="17">
        <v>29</v>
      </c>
      <c r="XS15" s="17">
        <v>0.1</v>
      </c>
      <c r="XT15" s="17">
        <v>14.8</v>
      </c>
      <c r="XU15" s="17">
        <v>14</v>
      </c>
      <c r="XV15" s="17">
        <v>14</v>
      </c>
      <c r="XW15" s="17">
        <v>0.8</v>
      </c>
      <c r="XX15" s="17">
        <v>18.3</v>
      </c>
      <c r="XY15" s="17">
        <v>18</v>
      </c>
      <c r="XZ15" s="17">
        <v>18</v>
      </c>
      <c r="YA15" s="17">
        <v>0.3</v>
      </c>
      <c r="YB15" s="17">
        <v>8.1999999999999993</v>
      </c>
      <c r="YC15" s="17">
        <v>7.39</v>
      </c>
      <c r="YD15" s="17">
        <v>7.39</v>
      </c>
      <c r="YE15" s="17">
        <v>0.81</v>
      </c>
      <c r="YF15" s="17">
        <v>10.5</v>
      </c>
      <c r="YG15" s="17">
        <v>11</v>
      </c>
      <c r="YH15" s="17">
        <v>11</v>
      </c>
      <c r="YI15" s="17">
        <v>-0.5</v>
      </c>
    </row>
    <row r="16" spans="1:659" ht="24" customHeight="1" x14ac:dyDescent="0.25">
      <c r="A16" s="1"/>
      <c r="B16" s="18" t="s">
        <v>95</v>
      </c>
      <c r="C16" s="18" t="s">
        <v>788</v>
      </c>
      <c r="D16" s="19"/>
      <c r="E16" s="19"/>
      <c r="F16" s="19"/>
      <c r="G16" s="19">
        <v>0</v>
      </c>
      <c r="H16" s="19">
        <v>597.6</v>
      </c>
      <c r="I16" s="19">
        <v>583.89171999999996</v>
      </c>
      <c r="J16" s="19">
        <v>635.88189</v>
      </c>
      <c r="K16" s="19">
        <v>-38.281889999999997</v>
      </c>
      <c r="L16" s="19">
        <v>205.4</v>
      </c>
      <c r="M16" s="19">
        <v>189.95034999999999</v>
      </c>
      <c r="N16" s="19">
        <v>206.86367999999999</v>
      </c>
      <c r="O16" s="19">
        <v>-1.4636800000000001</v>
      </c>
      <c r="P16" s="19"/>
      <c r="Q16" s="19"/>
      <c r="R16" s="19"/>
      <c r="S16" s="19">
        <v>0</v>
      </c>
      <c r="T16" s="19"/>
      <c r="U16" s="19"/>
      <c r="V16" s="19"/>
      <c r="W16" s="19">
        <v>0</v>
      </c>
      <c r="X16" s="19">
        <v>0</v>
      </c>
      <c r="Y16" s="19"/>
      <c r="Z16" s="19"/>
      <c r="AA16" s="19">
        <v>0</v>
      </c>
      <c r="AB16" s="19">
        <v>69</v>
      </c>
      <c r="AC16" s="19">
        <v>75.9024</v>
      </c>
      <c r="AD16" s="19">
        <v>84.335999999999999</v>
      </c>
      <c r="AE16" s="19">
        <v>-15.336</v>
      </c>
      <c r="AF16" s="19"/>
      <c r="AG16" s="19"/>
      <c r="AH16" s="19"/>
      <c r="AI16" s="19">
        <v>0</v>
      </c>
      <c r="AJ16" s="19"/>
      <c r="AK16" s="19"/>
      <c r="AL16" s="19"/>
      <c r="AM16" s="19">
        <v>0</v>
      </c>
      <c r="AN16" s="19">
        <v>128.5</v>
      </c>
      <c r="AO16" s="19">
        <v>135.58385999999999</v>
      </c>
      <c r="AP16" s="19">
        <v>164.94272000000001</v>
      </c>
      <c r="AQ16" s="19">
        <v>-36.442720000000001</v>
      </c>
      <c r="AR16" s="19">
        <v>128.19999999999999</v>
      </c>
      <c r="AS16" s="19">
        <v>135.58385999999999</v>
      </c>
      <c r="AT16" s="19">
        <v>164.94272000000001</v>
      </c>
      <c r="AU16" s="19">
        <v>-36.742719999999998</v>
      </c>
      <c r="AV16" s="19">
        <v>129</v>
      </c>
      <c r="AW16" s="19">
        <v>135.58385999999999</v>
      </c>
      <c r="AX16" s="19">
        <v>164.94272000000001</v>
      </c>
      <c r="AY16" s="19">
        <v>-35.942720000000001</v>
      </c>
      <c r="AZ16" s="19">
        <v>225.2</v>
      </c>
      <c r="BA16" s="19">
        <v>203.98652000000001</v>
      </c>
      <c r="BB16" s="19">
        <v>248.15706</v>
      </c>
      <c r="BC16" s="19">
        <v>-22.957059999999998</v>
      </c>
      <c r="BD16" s="19">
        <v>216.1</v>
      </c>
      <c r="BE16" s="19">
        <v>208.07388</v>
      </c>
      <c r="BF16" s="19">
        <v>208.07387</v>
      </c>
      <c r="BG16" s="19">
        <v>8.0261300000000002</v>
      </c>
      <c r="BH16" s="19">
        <v>111.5</v>
      </c>
      <c r="BI16" s="19">
        <v>104.34936</v>
      </c>
      <c r="BJ16" s="19">
        <v>104.34936</v>
      </c>
      <c r="BK16" s="19">
        <v>7.1506400000000001</v>
      </c>
      <c r="BL16" s="19">
        <v>188.9</v>
      </c>
      <c r="BM16" s="19">
        <v>164.97988000000001</v>
      </c>
      <c r="BN16" s="19">
        <v>90.528480000000002</v>
      </c>
      <c r="BO16" s="19">
        <v>98.371520000000004</v>
      </c>
      <c r="BP16" s="19">
        <v>3.1</v>
      </c>
      <c r="BQ16" s="19">
        <v>3.4527100000000002</v>
      </c>
      <c r="BR16" s="19">
        <v>3.4527100000000002</v>
      </c>
      <c r="BS16" s="19">
        <v>-0.35271000000000002</v>
      </c>
      <c r="BT16" s="19"/>
      <c r="BU16" s="19"/>
      <c r="BV16" s="19"/>
      <c r="BW16" s="19">
        <v>0</v>
      </c>
      <c r="BX16" s="19"/>
      <c r="BY16" s="19"/>
      <c r="BZ16" s="19"/>
      <c r="CA16" s="19">
        <v>0</v>
      </c>
      <c r="CB16" s="19"/>
      <c r="CC16" s="19"/>
      <c r="CD16" s="19"/>
      <c r="CE16" s="19">
        <v>0</v>
      </c>
      <c r="CF16" s="19"/>
      <c r="CG16" s="19"/>
      <c r="CH16" s="19"/>
      <c r="CI16" s="19">
        <v>0</v>
      </c>
      <c r="CJ16" s="19">
        <v>116.6</v>
      </c>
      <c r="CK16" s="19">
        <v>116.20381</v>
      </c>
      <c r="CL16" s="19">
        <v>116.2038</v>
      </c>
      <c r="CM16" s="19">
        <v>0.3962</v>
      </c>
      <c r="CN16" s="19">
        <v>5.9</v>
      </c>
      <c r="CO16" s="19">
        <v>5.1333399999999996</v>
      </c>
      <c r="CP16" s="19">
        <v>5.1333399999999996</v>
      </c>
      <c r="CQ16" s="19">
        <v>0.76666000000000001</v>
      </c>
      <c r="CR16" s="19">
        <v>3.3</v>
      </c>
      <c r="CS16" s="19">
        <v>2.8177599999999998</v>
      </c>
      <c r="CT16" s="19">
        <v>2.8177599999999998</v>
      </c>
      <c r="CU16" s="19">
        <v>0.48224</v>
      </c>
      <c r="CV16" s="19">
        <v>0</v>
      </c>
      <c r="CW16" s="19"/>
      <c r="CX16" s="19"/>
      <c r="CY16" s="19">
        <v>0</v>
      </c>
      <c r="CZ16" s="19">
        <v>6.9</v>
      </c>
      <c r="DA16" s="19">
        <v>6.8787000000000003</v>
      </c>
      <c r="DB16" s="19">
        <v>6.8787000000000003</v>
      </c>
      <c r="DC16" s="19">
        <v>2.1299999999999999E-2</v>
      </c>
      <c r="DD16" s="19">
        <v>13.5</v>
      </c>
      <c r="DE16" s="19">
        <v>14.919420000000001</v>
      </c>
      <c r="DF16" s="19">
        <v>14.91939</v>
      </c>
      <c r="DG16" s="19">
        <v>-1.4193899999999999</v>
      </c>
      <c r="DH16" s="19">
        <v>85.8</v>
      </c>
      <c r="DI16" s="19">
        <v>75.633570000000006</v>
      </c>
      <c r="DJ16" s="19">
        <v>84.103070000000002</v>
      </c>
      <c r="DK16" s="19">
        <v>1.69693</v>
      </c>
      <c r="DL16" s="19"/>
      <c r="DM16" s="19"/>
      <c r="DN16" s="19"/>
      <c r="DO16" s="19">
        <v>0</v>
      </c>
      <c r="DP16" s="19"/>
      <c r="DQ16" s="19"/>
      <c r="DR16" s="19"/>
      <c r="DS16" s="19">
        <v>0</v>
      </c>
      <c r="DT16" s="19"/>
      <c r="DU16" s="19"/>
      <c r="DV16" s="19"/>
      <c r="DW16" s="19">
        <v>0</v>
      </c>
      <c r="DX16" s="19"/>
      <c r="DY16" s="19"/>
      <c r="DZ16" s="19"/>
      <c r="EA16" s="19">
        <v>0</v>
      </c>
      <c r="EB16" s="19">
        <v>66.3</v>
      </c>
      <c r="EC16" s="19">
        <v>68.279730000000001</v>
      </c>
      <c r="ED16" s="19">
        <v>71.028499999999994</v>
      </c>
      <c r="EE16" s="19">
        <v>-4.7285000000000004</v>
      </c>
      <c r="EF16" s="19">
        <v>133.80000000000001</v>
      </c>
      <c r="EG16" s="19">
        <v>109.79868</v>
      </c>
      <c r="EH16" s="19">
        <v>110.26303</v>
      </c>
      <c r="EI16" s="19">
        <v>23.53697</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37</v>
      </c>
      <c r="FE16" s="19">
        <v>27.010259999999999</v>
      </c>
      <c r="FF16" s="19">
        <v>27.010259999999999</v>
      </c>
      <c r="FG16" s="19">
        <v>9.9897399999999994</v>
      </c>
      <c r="FH16" s="19">
        <v>67</v>
      </c>
      <c r="FI16" s="19">
        <v>67.008830000000003</v>
      </c>
      <c r="FJ16" s="19"/>
      <c r="FK16" s="19">
        <v>67</v>
      </c>
      <c r="FL16" s="19">
        <v>25.1</v>
      </c>
      <c r="FM16" s="19">
        <v>16.959009999999999</v>
      </c>
      <c r="FN16" s="19">
        <v>16.959009999999999</v>
      </c>
      <c r="FO16" s="19">
        <v>8.1409900000000004</v>
      </c>
      <c r="FP16" s="19">
        <v>18.399999999999999</v>
      </c>
      <c r="FQ16" s="19">
        <v>17.737760000000002</v>
      </c>
      <c r="FR16" s="19">
        <v>17.56213</v>
      </c>
      <c r="FS16" s="19">
        <v>0.83787</v>
      </c>
      <c r="FT16" s="19">
        <v>11.3</v>
      </c>
      <c r="FU16" s="19">
        <v>10</v>
      </c>
      <c r="FV16" s="19">
        <v>10</v>
      </c>
      <c r="FW16" s="19">
        <v>1.3</v>
      </c>
      <c r="FX16" s="19">
        <v>58</v>
      </c>
      <c r="FY16" s="19">
        <v>63.49812</v>
      </c>
      <c r="FZ16" s="19">
        <v>63.49812</v>
      </c>
      <c r="GA16" s="19">
        <v>-5.4981200000000001</v>
      </c>
      <c r="GB16" s="19">
        <v>124</v>
      </c>
      <c r="GC16" s="19">
        <v>184.91458</v>
      </c>
      <c r="GD16" s="19">
        <v>184.91494</v>
      </c>
      <c r="GE16" s="19">
        <v>-60.914940000000001</v>
      </c>
      <c r="GF16" s="19">
        <v>124.4</v>
      </c>
      <c r="GG16" s="19">
        <v>184.91458</v>
      </c>
      <c r="GH16" s="19">
        <v>184.91494</v>
      </c>
      <c r="GI16" s="19">
        <v>-60.514940000000003</v>
      </c>
      <c r="GJ16" s="19">
        <v>154</v>
      </c>
      <c r="GK16" s="19">
        <v>185.46986999999999</v>
      </c>
      <c r="GL16" s="19">
        <v>185.47023999999999</v>
      </c>
      <c r="GM16" s="19">
        <v>-31.47024</v>
      </c>
      <c r="GN16" s="19">
        <v>101.2</v>
      </c>
      <c r="GO16" s="19">
        <v>84.285499999999999</v>
      </c>
      <c r="GP16" s="19">
        <v>56.608029999999999</v>
      </c>
      <c r="GQ16" s="19">
        <v>44.591970000000003</v>
      </c>
      <c r="GR16" s="19">
        <v>4.5999999999999996</v>
      </c>
      <c r="GS16" s="19">
        <v>3.7563900000000001</v>
      </c>
      <c r="GT16" s="19">
        <v>3.7563900000000001</v>
      </c>
      <c r="GU16" s="19">
        <v>0.84360999999999997</v>
      </c>
      <c r="GV16" s="19"/>
      <c r="GW16" s="19"/>
      <c r="GX16" s="19"/>
      <c r="GY16" s="19">
        <v>0</v>
      </c>
      <c r="GZ16" s="19">
        <v>8.9</v>
      </c>
      <c r="HA16" s="19"/>
      <c r="HB16" s="19">
        <v>32.99991</v>
      </c>
      <c r="HC16" s="19">
        <v>-24.099910000000001</v>
      </c>
      <c r="HD16" s="19"/>
      <c r="HE16" s="19"/>
      <c r="HF16" s="19"/>
      <c r="HG16" s="19">
        <v>0</v>
      </c>
      <c r="HH16" s="19">
        <v>2</v>
      </c>
      <c r="HI16" s="19">
        <v>1.97359</v>
      </c>
      <c r="HJ16" s="19">
        <v>1.97359</v>
      </c>
      <c r="HK16" s="19">
        <v>2.6409999999999999E-2</v>
      </c>
      <c r="HL16" s="19">
        <v>0</v>
      </c>
      <c r="HM16" s="19"/>
      <c r="HN16" s="19"/>
      <c r="HO16" s="19">
        <v>0</v>
      </c>
      <c r="HP16" s="19">
        <v>48.8</v>
      </c>
      <c r="HQ16" s="19">
        <v>25.000139999999998</v>
      </c>
      <c r="HR16" s="19">
        <v>50.000030000000002</v>
      </c>
      <c r="HS16" s="19">
        <v>-1.2000299999999999</v>
      </c>
      <c r="HT16" s="19"/>
      <c r="HU16" s="19"/>
      <c r="HV16" s="19"/>
      <c r="HW16" s="19">
        <v>0</v>
      </c>
      <c r="HX16" s="19"/>
      <c r="HY16" s="19"/>
      <c r="HZ16" s="19"/>
      <c r="IA16" s="19">
        <v>0</v>
      </c>
      <c r="IB16" s="19">
        <v>0</v>
      </c>
      <c r="IC16" s="19"/>
      <c r="ID16" s="19"/>
      <c r="IE16" s="19">
        <v>0</v>
      </c>
      <c r="IF16" s="19"/>
      <c r="IG16" s="19"/>
      <c r="IH16" s="19"/>
      <c r="II16" s="19">
        <v>0</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90.9</v>
      </c>
      <c r="JE16" s="19">
        <v>67.880570000000006</v>
      </c>
      <c r="JF16" s="19">
        <v>34.204430000000002</v>
      </c>
      <c r="JG16" s="19">
        <v>56.695569999999996</v>
      </c>
      <c r="JH16" s="19">
        <v>140.5</v>
      </c>
      <c r="JI16" s="19">
        <v>161.40349000000001</v>
      </c>
      <c r="JJ16" s="19">
        <v>185.36333999999999</v>
      </c>
      <c r="JK16" s="19">
        <v>-44.863340000000001</v>
      </c>
      <c r="JL16" s="19">
        <v>140.30000000000001</v>
      </c>
      <c r="JM16" s="19">
        <v>161.40349000000001</v>
      </c>
      <c r="JN16" s="19">
        <v>185.36333999999999</v>
      </c>
      <c r="JO16" s="19">
        <v>-45.063339999999997</v>
      </c>
      <c r="JP16" s="19">
        <v>140.5</v>
      </c>
      <c r="JQ16" s="19">
        <v>161.40349000000001</v>
      </c>
      <c r="JR16" s="19">
        <v>185.36333999999999</v>
      </c>
      <c r="JS16" s="19">
        <v>-44.863340000000001</v>
      </c>
      <c r="JT16" s="19">
        <v>227.9</v>
      </c>
      <c r="JU16" s="19">
        <v>242.83228</v>
      </c>
      <c r="JV16" s="19">
        <v>278.87997999999999</v>
      </c>
      <c r="JW16" s="19">
        <v>-50.979979999999998</v>
      </c>
      <c r="JX16" s="19">
        <v>39</v>
      </c>
      <c r="JY16" s="19">
        <v>44.848509999999997</v>
      </c>
      <c r="JZ16" s="19">
        <v>44.848759999999999</v>
      </c>
      <c r="KA16" s="19">
        <v>-5.8487600000000004</v>
      </c>
      <c r="KB16" s="19">
        <v>27</v>
      </c>
      <c r="KC16" s="19">
        <v>22.491589999999999</v>
      </c>
      <c r="KD16" s="19">
        <v>22.491720000000001</v>
      </c>
      <c r="KE16" s="19">
        <v>4.5082800000000001</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0.3</v>
      </c>
      <c r="LE16" s="19">
        <v>0.44603999999999999</v>
      </c>
      <c r="LF16" s="19">
        <v>0.44603999999999999</v>
      </c>
      <c r="LG16" s="19">
        <v>-0.14604</v>
      </c>
      <c r="LH16" s="19">
        <v>181.1</v>
      </c>
      <c r="LI16" s="19">
        <v>113.39919999999999</v>
      </c>
      <c r="LJ16" s="19">
        <v>112.92273</v>
      </c>
      <c r="LK16" s="19">
        <v>68.177269999999993</v>
      </c>
      <c r="LL16" s="19">
        <v>102.3</v>
      </c>
      <c r="LM16" s="19">
        <v>87.36027</v>
      </c>
      <c r="LN16" s="19">
        <v>84.883570000000006</v>
      </c>
      <c r="LO16" s="19">
        <v>17.416429999999998</v>
      </c>
      <c r="LP16" s="19">
        <v>63</v>
      </c>
      <c r="LQ16" s="19">
        <v>67.133979999999994</v>
      </c>
      <c r="LR16" s="19">
        <v>67.133979999999994</v>
      </c>
      <c r="LS16" s="19">
        <v>-4.1339800000000002</v>
      </c>
      <c r="LT16" s="19">
        <v>67.900000000000006</v>
      </c>
      <c r="LU16" s="19">
        <v>70.368279999999999</v>
      </c>
      <c r="LV16" s="19">
        <v>68.320030000000003</v>
      </c>
      <c r="LW16" s="19">
        <v>-0.42003000000000001</v>
      </c>
      <c r="LX16" s="19">
        <v>29</v>
      </c>
      <c r="LY16" s="19">
        <v>29.951450000000001</v>
      </c>
      <c r="LZ16" s="19">
        <v>28.273800000000001</v>
      </c>
      <c r="MA16" s="19">
        <v>0.72619999999999996</v>
      </c>
      <c r="MB16" s="19"/>
      <c r="MC16" s="19"/>
      <c r="MD16" s="19"/>
      <c r="ME16" s="19">
        <v>0</v>
      </c>
      <c r="MF16" s="19"/>
      <c r="MG16" s="19"/>
      <c r="MH16" s="19"/>
      <c r="MI16" s="19">
        <v>0</v>
      </c>
      <c r="MJ16" s="19"/>
      <c r="MK16" s="19"/>
      <c r="ML16" s="19"/>
      <c r="MM16" s="19">
        <v>0</v>
      </c>
      <c r="MN16" s="19">
        <v>147.5</v>
      </c>
      <c r="MO16" s="19">
        <v>151.08874</v>
      </c>
      <c r="MP16" s="19">
        <v>151.08875</v>
      </c>
      <c r="MQ16" s="19">
        <v>-3.5887500000000001</v>
      </c>
      <c r="MR16" s="19">
        <v>149.9</v>
      </c>
      <c r="MS16" s="19">
        <v>151.08874</v>
      </c>
      <c r="MT16" s="19">
        <v>151.08875</v>
      </c>
      <c r="MU16" s="19">
        <v>-1.18875</v>
      </c>
      <c r="MV16" s="19">
        <v>150.1</v>
      </c>
      <c r="MW16" s="19">
        <v>151.54246000000001</v>
      </c>
      <c r="MX16" s="19">
        <v>151.54247000000001</v>
      </c>
      <c r="MY16" s="19">
        <v>-1.4424699999999999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137.19999999999999</v>
      </c>
      <c r="NU16" s="19">
        <v>144.87217000000001</v>
      </c>
      <c r="NV16" s="19">
        <v>144.87217999999999</v>
      </c>
      <c r="NW16" s="19">
        <v>-7.67218</v>
      </c>
      <c r="NX16" s="19">
        <v>77.2</v>
      </c>
      <c r="NY16" s="19">
        <v>72.65361</v>
      </c>
      <c r="NZ16" s="19">
        <v>72.653620000000004</v>
      </c>
      <c r="OA16" s="19">
        <v>4.5463800000000001</v>
      </c>
      <c r="OB16" s="19">
        <v>0</v>
      </c>
      <c r="OC16" s="19"/>
      <c r="OD16" s="19"/>
      <c r="OE16" s="19">
        <v>0</v>
      </c>
      <c r="OF16" s="19">
        <v>93.1</v>
      </c>
      <c r="OG16" s="19">
        <v>108.7</v>
      </c>
      <c r="OH16" s="19">
        <v>88.27</v>
      </c>
      <c r="OI16" s="19">
        <v>4.83</v>
      </c>
      <c r="OJ16" s="19">
        <v>0</v>
      </c>
      <c r="OK16" s="19"/>
      <c r="OL16" s="19"/>
      <c r="OM16" s="19">
        <v>0</v>
      </c>
      <c r="ON16" s="19">
        <v>9.5</v>
      </c>
      <c r="OO16" s="19">
        <v>12.581</v>
      </c>
      <c r="OP16" s="19">
        <v>12.581</v>
      </c>
      <c r="OQ16" s="19">
        <v>-3.081</v>
      </c>
      <c r="OR16" s="19">
        <v>0</v>
      </c>
      <c r="OS16" s="19"/>
      <c r="OT16" s="19"/>
      <c r="OU16" s="19">
        <v>0</v>
      </c>
      <c r="OV16" s="19">
        <v>4.8</v>
      </c>
      <c r="OW16" s="19">
        <v>4.4000000000000004</v>
      </c>
      <c r="OX16" s="19">
        <v>4.4000000000000004</v>
      </c>
      <c r="OY16" s="19">
        <v>0.4</v>
      </c>
      <c r="OZ16" s="19"/>
      <c r="PA16" s="19"/>
      <c r="PB16" s="19"/>
      <c r="PC16" s="19">
        <v>0</v>
      </c>
      <c r="PD16" s="19">
        <v>0</v>
      </c>
      <c r="PE16" s="19"/>
      <c r="PF16" s="19"/>
      <c r="PG16" s="19">
        <v>0</v>
      </c>
      <c r="PH16" s="19">
        <v>0</v>
      </c>
      <c r="PI16" s="19"/>
      <c r="PJ16" s="19"/>
      <c r="PK16" s="19">
        <v>0</v>
      </c>
      <c r="PL16" s="19">
        <v>0</v>
      </c>
      <c r="PM16" s="19"/>
      <c r="PN16" s="19"/>
      <c r="PO16" s="19">
        <v>0</v>
      </c>
      <c r="PP16" s="19">
        <v>0.3</v>
      </c>
      <c r="PQ16" s="19">
        <v>1</v>
      </c>
      <c r="PR16" s="19">
        <v>1</v>
      </c>
      <c r="PS16" s="19">
        <v>-0.7</v>
      </c>
      <c r="PT16" s="19">
        <v>1.4</v>
      </c>
      <c r="PU16" s="19">
        <v>1.65</v>
      </c>
      <c r="PV16" s="19">
        <v>1.65</v>
      </c>
      <c r="PW16" s="19">
        <v>-0.25</v>
      </c>
      <c r="PX16" s="19">
        <v>4.5999999999999996</v>
      </c>
      <c r="PY16" s="19">
        <v>4.5</v>
      </c>
      <c r="PZ16" s="19">
        <v>4.5</v>
      </c>
      <c r="QA16" s="19">
        <v>0.1</v>
      </c>
      <c r="QB16" s="19">
        <v>20.3</v>
      </c>
      <c r="QC16" s="19">
        <v>19.417470000000002</v>
      </c>
      <c r="QD16" s="19">
        <v>19.417470000000002</v>
      </c>
      <c r="QE16" s="19">
        <v>0.88253000000000004</v>
      </c>
      <c r="QF16" s="19">
        <v>3.6</v>
      </c>
      <c r="QG16" s="19">
        <v>3.1</v>
      </c>
      <c r="QH16" s="19">
        <v>3.1</v>
      </c>
      <c r="QI16" s="19">
        <v>0.5</v>
      </c>
      <c r="QJ16" s="19">
        <v>0</v>
      </c>
      <c r="QK16" s="19">
        <v>3.1</v>
      </c>
      <c r="QL16" s="19">
        <v>3.1</v>
      </c>
      <c r="QM16" s="19">
        <v>-3.1</v>
      </c>
      <c r="QN16" s="19">
        <v>3.5</v>
      </c>
      <c r="QO16" s="19">
        <v>3.4</v>
      </c>
      <c r="QP16" s="19">
        <v>3.4</v>
      </c>
      <c r="QQ16" s="19">
        <v>0.1</v>
      </c>
      <c r="QR16" s="19">
        <v>18.5</v>
      </c>
      <c r="QS16" s="19">
        <v>16.990290000000002</v>
      </c>
      <c r="QT16" s="19">
        <v>16.990290000000002</v>
      </c>
      <c r="QU16" s="19">
        <v>1.5097100000000001</v>
      </c>
      <c r="QV16" s="19">
        <v>0</v>
      </c>
      <c r="QW16" s="19"/>
      <c r="QX16" s="19"/>
      <c r="QY16" s="19">
        <v>0</v>
      </c>
      <c r="QZ16" s="19">
        <v>0</v>
      </c>
      <c r="RA16" s="19"/>
      <c r="RB16" s="19"/>
      <c r="RC16" s="19">
        <v>0</v>
      </c>
      <c r="RD16" s="19">
        <v>27</v>
      </c>
      <c r="RE16" s="19">
        <v>26.3</v>
      </c>
      <c r="RF16" s="19">
        <v>23.934000000000001</v>
      </c>
      <c r="RG16" s="19">
        <v>3.0659999999999998</v>
      </c>
      <c r="RH16" s="19">
        <v>88.4</v>
      </c>
      <c r="RI16" s="19">
        <v>72.3</v>
      </c>
      <c r="RJ16" s="19">
        <v>67.602999999999994</v>
      </c>
      <c r="RK16" s="19">
        <v>20.797000000000001</v>
      </c>
      <c r="RL16" s="19">
        <v>4.4000000000000004</v>
      </c>
      <c r="RM16" s="19">
        <v>4.2</v>
      </c>
      <c r="RN16" s="19">
        <v>4.2</v>
      </c>
      <c r="RO16" s="19">
        <v>0.2</v>
      </c>
      <c r="RP16" s="19">
        <v>2.4</v>
      </c>
      <c r="RQ16" s="19">
        <v>2.4</v>
      </c>
      <c r="RR16" s="19">
        <v>2.4</v>
      </c>
      <c r="RS16" s="19">
        <v>0</v>
      </c>
      <c r="RT16" s="19">
        <v>1.2</v>
      </c>
      <c r="RU16" s="19">
        <v>1.2</v>
      </c>
      <c r="RV16" s="19">
        <v>1.2</v>
      </c>
      <c r="RW16" s="19">
        <v>0</v>
      </c>
      <c r="RX16" s="19">
        <v>3</v>
      </c>
      <c r="RY16" s="19">
        <v>2.8</v>
      </c>
      <c r="RZ16" s="19">
        <v>2.8</v>
      </c>
      <c r="SA16" s="19">
        <v>0.2</v>
      </c>
      <c r="SB16" s="19">
        <v>0</v>
      </c>
      <c r="SC16" s="19"/>
      <c r="SD16" s="19"/>
      <c r="SE16" s="19">
        <v>0</v>
      </c>
      <c r="SF16" s="19">
        <v>2</v>
      </c>
      <c r="SG16" s="19">
        <v>1.89</v>
      </c>
      <c r="SH16" s="19">
        <v>1.89</v>
      </c>
      <c r="SI16" s="19">
        <v>0.11</v>
      </c>
      <c r="SJ16" s="19">
        <v>0</v>
      </c>
      <c r="SK16" s="19"/>
      <c r="SL16" s="19"/>
      <c r="SM16" s="19">
        <v>0</v>
      </c>
      <c r="SN16" s="19">
        <v>1</v>
      </c>
      <c r="SO16" s="19">
        <v>1.28</v>
      </c>
      <c r="SP16" s="19">
        <v>1.28</v>
      </c>
      <c r="SQ16" s="19">
        <v>-0.28000000000000003</v>
      </c>
      <c r="SR16" s="19">
        <v>0.4</v>
      </c>
      <c r="SS16" s="19">
        <v>0.4</v>
      </c>
      <c r="ST16" s="19">
        <v>0.4</v>
      </c>
      <c r="SU16" s="19">
        <v>0</v>
      </c>
      <c r="SV16" s="19">
        <v>7.9</v>
      </c>
      <c r="SW16" s="19">
        <v>4.3</v>
      </c>
      <c r="SX16" s="19">
        <v>4.3</v>
      </c>
      <c r="SY16" s="19">
        <v>3.6</v>
      </c>
      <c r="SZ16" s="19">
        <v>2.5</v>
      </c>
      <c r="TA16" s="19">
        <v>2.6</v>
      </c>
      <c r="TB16" s="19">
        <v>2.6</v>
      </c>
      <c r="TC16" s="19">
        <v>-0.1</v>
      </c>
      <c r="TD16" s="19">
        <v>4.5999999999999996</v>
      </c>
      <c r="TE16" s="19">
        <v>4</v>
      </c>
      <c r="TF16" s="19">
        <v>4</v>
      </c>
      <c r="TG16" s="19">
        <v>0.6</v>
      </c>
      <c r="TH16" s="19">
        <v>6.5</v>
      </c>
      <c r="TI16" s="19">
        <v>5.5</v>
      </c>
      <c r="TJ16" s="19">
        <v>5.5</v>
      </c>
      <c r="TK16" s="19">
        <v>1</v>
      </c>
      <c r="TL16" s="19">
        <v>10</v>
      </c>
      <c r="TM16" s="19">
        <v>10</v>
      </c>
      <c r="TN16" s="19">
        <v>10</v>
      </c>
      <c r="TO16" s="19">
        <v>0</v>
      </c>
      <c r="TP16" s="19">
        <v>30</v>
      </c>
      <c r="TQ16" s="19">
        <v>22.39</v>
      </c>
      <c r="TR16" s="19">
        <v>22.39</v>
      </c>
      <c r="TS16" s="19">
        <v>7.61</v>
      </c>
      <c r="TT16" s="19">
        <v>23.3</v>
      </c>
      <c r="TU16" s="19">
        <v>16.8</v>
      </c>
      <c r="TV16" s="19">
        <v>15.047000000000001</v>
      </c>
      <c r="TW16" s="19">
        <v>8.2530000000000001</v>
      </c>
      <c r="TX16" s="19">
        <v>0</v>
      </c>
      <c r="TY16" s="19"/>
      <c r="TZ16" s="19"/>
      <c r="UA16" s="19">
        <v>0</v>
      </c>
      <c r="UB16" s="19">
        <v>110</v>
      </c>
      <c r="UC16" s="19">
        <v>105.8</v>
      </c>
      <c r="UD16" s="19">
        <v>71.168999999999997</v>
      </c>
      <c r="UE16" s="19">
        <v>38.831000000000003</v>
      </c>
      <c r="UF16" s="19">
        <v>104.5</v>
      </c>
      <c r="UG16" s="19">
        <v>106.7</v>
      </c>
      <c r="UH16" s="19">
        <v>87.524000000000001</v>
      </c>
      <c r="UI16" s="19">
        <v>16.975999999999999</v>
      </c>
      <c r="UJ16" s="19">
        <v>17.899999999999999</v>
      </c>
      <c r="UK16" s="19">
        <v>6.3419999999999996</v>
      </c>
      <c r="UL16" s="19">
        <v>6.3419999999999996</v>
      </c>
      <c r="UM16" s="19">
        <v>11.558</v>
      </c>
      <c r="UN16" s="19">
        <v>11.5</v>
      </c>
      <c r="UO16" s="19">
        <v>4.7560000000000002</v>
      </c>
      <c r="UP16" s="19">
        <v>4.7560000000000002</v>
      </c>
      <c r="UQ16" s="19">
        <v>6.7439999999999998</v>
      </c>
      <c r="UR16" s="19">
        <v>7.5</v>
      </c>
      <c r="US16" s="19">
        <v>4.5</v>
      </c>
      <c r="UT16" s="19">
        <v>4.5</v>
      </c>
      <c r="UU16" s="19">
        <v>3</v>
      </c>
      <c r="UV16" s="19">
        <v>1.9</v>
      </c>
      <c r="UW16" s="19">
        <v>1.8</v>
      </c>
      <c r="UX16" s="19">
        <v>1.8</v>
      </c>
      <c r="UY16" s="19">
        <v>0.1</v>
      </c>
      <c r="UZ16" s="19">
        <v>8.9</v>
      </c>
      <c r="VA16" s="19">
        <v>9.5</v>
      </c>
      <c r="VB16" s="19">
        <v>9.5</v>
      </c>
      <c r="VC16" s="19">
        <v>-0.6</v>
      </c>
      <c r="VD16" s="19">
        <v>5.4</v>
      </c>
      <c r="VE16" s="19">
        <v>3.8</v>
      </c>
      <c r="VF16" s="19">
        <v>3.8</v>
      </c>
      <c r="VG16" s="19">
        <v>1.6</v>
      </c>
      <c r="VH16" s="19">
        <v>5.9</v>
      </c>
      <c r="VI16" s="19">
        <v>4.3</v>
      </c>
      <c r="VJ16" s="19">
        <v>4.3</v>
      </c>
      <c r="VK16" s="19">
        <v>1.6</v>
      </c>
      <c r="VL16" s="19">
        <v>5.9</v>
      </c>
      <c r="VM16" s="19">
        <v>4.5</v>
      </c>
      <c r="VN16" s="19">
        <v>4.5</v>
      </c>
      <c r="VO16" s="19">
        <v>1.4</v>
      </c>
      <c r="VP16" s="19">
        <v>5.0999999999999996</v>
      </c>
      <c r="VQ16" s="19">
        <v>8.0280000000000005</v>
      </c>
      <c r="VR16" s="19">
        <v>8.0280000000000005</v>
      </c>
      <c r="VS16" s="19">
        <v>-2.9279999999999999</v>
      </c>
      <c r="VT16" s="19">
        <v>0</v>
      </c>
      <c r="VU16" s="19"/>
      <c r="VV16" s="19"/>
      <c r="VW16" s="19">
        <v>0</v>
      </c>
      <c r="VX16" s="19">
        <v>0</v>
      </c>
      <c r="VY16" s="19"/>
      <c r="VZ16" s="19"/>
      <c r="WA16" s="19">
        <v>0</v>
      </c>
      <c r="WB16" s="19">
        <v>0</v>
      </c>
      <c r="WC16" s="19"/>
      <c r="WD16" s="19"/>
      <c r="WE16" s="19">
        <v>0</v>
      </c>
      <c r="WF16" s="19">
        <v>0.6</v>
      </c>
      <c r="WG16" s="19">
        <v>0.6</v>
      </c>
      <c r="WH16" s="19">
        <v>0.6</v>
      </c>
      <c r="WI16" s="19">
        <v>0</v>
      </c>
      <c r="WJ16" s="19">
        <v>86.2</v>
      </c>
      <c r="WK16" s="19">
        <v>108.9</v>
      </c>
      <c r="WL16" s="19">
        <v>81.606999999999999</v>
      </c>
      <c r="WM16" s="19">
        <v>4.593</v>
      </c>
      <c r="WN16" s="19">
        <v>78.7</v>
      </c>
      <c r="WO16" s="19">
        <v>93.7</v>
      </c>
      <c r="WP16" s="19">
        <v>74.176000000000002</v>
      </c>
      <c r="WQ16" s="19">
        <v>4.524</v>
      </c>
      <c r="WR16" s="19">
        <v>0</v>
      </c>
      <c r="WS16" s="19"/>
      <c r="WT16" s="19"/>
      <c r="WU16" s="19">
        <v>0</v>
      </c>
      <c r="WV16" s="19">
        <v>0</v>
      </c>
      <c r="WW16" s="19"/>
      <c r="WX16" s="19"/>
      <c r="WY16" s="19">
        <v>0</v>
      </c>
      <c r="WZ16" s="19">
        <v>7</v>
      </c>
      <c r="XA16" s="19">
        <v>7.2</v>
      </c>
      <c r="XB16" s="19">
        <v>7.2</v>
      </c>
      <c r="XC16" s="19">
        <v>-0.2</v>
      </c>
      <c r="XD16" s="19">
        <v>20</v>
      </c>
      <c r="XE16" s="19">
        <v>18.4466</v>
      </c>
      <c r="XF16" s="19">
        <v>18.4466</v>
      </c>
      <c r="XG16" s="19">
        <v>1.5533999999999999</v>
      </c>
      <c r="XH16" s="19"/>
      <c r="XI16" s="19"/>
      <c r="XJ16" s="19"/>
      <c r="XK16" s="19">
        <v>0</v>
      </c>
      <c r="XL16" s="19">
        <v>34.200000000000003</v>
      </c>
      <c r="XM16" s="19">
        <v>30</v>
      </c>
      <c r="XN16" s="19">
        <v>29</v>
      </c>
      <c r="XO16" s="19">
        <v>5.2</v>
      </c>
      <c r="XP16" s="19">
        <v>28.8</v>
      </c>
      <c r="XQ16" s="19">
        <v>30</v>
      </c>
      <c r="XR16" s="19">
        <v>29</v>
      </c>
      <c r="XS16" s="19">
        <v>-0.2</v>
      </c>
      <c r="XT16" s="19">
        <v>14.7</v>
      </c>
      <c r="XU16" s="19">
        <v>14</v>
      </c>
      <c r="XV16" s="19">
        <v>14</v>
      </c>
      <c r="XW16" s="19">
        <v>0.7</v>
      </c>
      <c r="XX16" s="19">
        <v>18.3</v>
      </c>
      <c r="XY16" s="19">
        <v>18</v>
      </c>
      <c r="XZ16" s="19">
        <v>18</v>
      </c>
      <c r="YA16" s="19">
        <v>0.3</v>
      </c>
      <c r="YB16" s="19">
        <v>7.76</v>
      </c>
      <c r="YC16" s="19">
        <v>7.39</v>
      </c>
      <c r="YD16" s="19">
        <v>7.39</v>
      </c>
      <c r="YE16" s="19">
        <v>0.37</v>
      </c>
      <c r="YF16" s="19">
        <v>10.5</v>
      </c>
      <c r="YG16" s="19">
        <v>11</v>
      </c>
      <c r="YH16" s="19">
        <v>11</v>
      </c>
      <c r="YI16" s="19">
        <v>-0.5</v>
      </c>
    </row>
    <row r="17" spans="1:659" ht="24" customHeight="1" x14ac:dyDescent="0.25">
      <c r="A17" s="1"/>
      <c r="B17" s="13" t="s">
        <v>95</v>
      </c>
      <c r="C17" s="13" t="s">
        <v>789</v>
      </c>
      <c r="D17" s="14"/>
      <c r="E17" s="14"/>
      <c r="F17" s="14"/>
      <c r="G17" s="14">
        <v>0</v>
      </c>
      <c r="H17" s="14">
        <v>596.70000000000005</v>
      </c>
      <c r="I17" s="14">
        <v>583.89171999999996</v>
      </c>
      <c r="J17" s="14">
        <v>635.88019999999995</v>
      </c>
      <c r="K17" s="14">
        <v>-39.180199999999999</v>
      </c>
      <c r="L17" s="14">
        <v>204.5</v>
      </c>
      <c r="M17" s="14">
        <v>189.95034999999999</v>
      </c>
      <c r="N17" s="14">
        <v>206.86313000000001</v>
      </c>
      <c r="O17" s="14">
        <v>-2.36313</v>
      </c>
      <c r="P17" s="14"/>
      <c r="Q17" s="14"/>
      <c r="R17" s="14"/>
      <c r="S17" s="14">
        <v>0</v>
      </c>
      <c r="T17" s="14"/>
      <c r="U17" s="14"/>
      <c r="V17" s="14"/>
      <c r="W17" s="14">
        <v>0</v>
      </c>
      <c r="X17" s="14">
        <v>0</v>
      </c>
      <c r="Y17" s="14"/>
      <c r="Z17" s="14"/>
      <c r="AA17" s="14">
        <v>0</v>
      </c>
      <c r="AB17" s="14">
        <v>72.900000000000006</v>
      </c>
      <c r="AC17" s="14">
        <v>75.9024</v>
      </c>
      <c r="AD17" s="14">
        <v>84.335999999999999</v>
      </c>
      <c r="AE17" s="14">
        <v>-11.436</v>
      </c>
      <c r="AF17" s="14"/>
      <c r="AG17" s="14"/>
      <c r="AH17" s="14"/>
      <c r="AI17" s="14">
        <v>0</v>
      </c>
      <c r="AJ17" s="14"/>
      <c r="AK17" s="14"/>
      <c r="AL17" s="14"/>
      <c r="AM17" s="14">
        <v>0</v>
      </c>
      <c r="AN17" s="14">
        <v>128.5</v>
      </c>
      <c r="AO17" s="14">
        <v>135.58385999999999</v>
      </c>
      <c r="AP17" s="14">
        <v>160.92724000000001</v>
      </c>
      <c r="AQ17" s="14">
        <v>-32.427239999999998</v>
      </c>
      <c r="AR17" s="14">
        <v>128.80000000000001</v>
      </c>
      <c r="AS17" s="14">
        <v>135.58385999999999</v>
      </c>
      <c r="AT17" s="14">
        <v>160.92724000000001</v>
      </c>
      <c r="AU17" s="14">
        <v>-32.12724</v>
      </c>
      <c r="AV17" s="14">
        <v>128.6</v>
      </c>
      <c r="AW17" s="14">
        <v>135.58385999999999</v>
      </c>
      <c r="AX17" s="14">
        <v>160.92724000000001</v>
      </c>
      <c r="AY17" s="14">
        <v>-32.327240000000003</v>
      </c>
      <c r="AZ17" s="14">
        <v>225.7</v>
      </c>
      <c r="BA17" s="14">
        <v>203.98652999999999</v>
      </c>
      <c r="BB17" s="14">
        <v>242.11575999999999</v>
      </c>
      <c r="BC17" s="14">
        <v>-16.415759999999999</v>
      </c>
      <c r="BD17" s="14">
        <v>218.2</v>
      </c>
      <c r="BE17" s="14">
        <v>208.07388</v>
      </c>
      <c r="BF17" s="14">
        <v>208.07387</v>
      </c>
      <c r="BG17" s="14">
        <v>10.12613</v>
      </c>
      <c r="BH17" s="14">
        <v>111.6</v>
      </c>
      <c r="BI17" s="14">
        <v>104.34936</v>
      </c>
      <c r="BJ17" s="14">
        <v>104.34936</v>
      </c>
      <c r="BK17" s="14">
        <v>7.2506399999999998</v>
      </c>
      <c r="BL17" s="14">
        <v>174.4</v>
      </c>
      <c r="BM17" s="14">
        <v>96.803659999999994</v>
      </c>
      <c r="BN17" s="14">
        <v>139.33465000000001</v>
      </c>
      <c r="BO17" s="14">
        <v>35.065350000000002</v>
      </c>
      <c r="BP17" s="14">
        <v>3</v>
      </c>
      <c r="BQ17" s="14">
        <v>3.4527100000000002</v>
      </c>
      <c r="BR17" s="14">
        <v>3.4527100000000002</v>
      </c>
      <c r="BS17" s="14">
        <v>-0.45271</v>
      </c>
      <c r="BT17" s="14"/>
      <c r="BU17" s="14"/>
      <c r="BV17" s="14"/>
      <c r="BW17" s="14">
        <v>0</v>
      </c>
      <c r="BX17" s="14"/>
      <c r="BY17" s="14"/>
      <c r="BZ17" s="14"/>
      <c r="CA17" s="14">
        <v>0</v>
      </c>
      <c r="CB17" s="14"/>
      <c r="CC17" s="14"/>
      <c r="CD17" s="14"/>
      <c r="CE17" s="14">
        <v>0</v>
      </c>
      <c r="CF17" s="14"/>
      <c r="CG17" s="14"/>
      <c r="CH17" s="14"/>
      <c r="CI17" s="14">
        <v>0</v>
      </c>
      <c r="CJ17" s="14">
        <v>121.3</v>
      </c>
      <c r="CK17" s="14">
        <v>116.20381</v>
      </c>
      <c r="CL17" s="14">
        <v>116.2038</v>
      </c>
      <c r="CM17" s="14">
        <v>5.0961999999999996</v>
      </c>
      <c r="CN17" s="14">
        <v>7.9</v>
      </c>
      <c r="CO17" s="14">
        <v>5.1333399999999996</v>
      </c>
      <c r="CP17" s="14">
        <v>5.1333399999999996</v>
      </c>
      <c r="CQ17" s="14">
        <v>2.7666599999999999</v>
      </c>
      <c r="CR17" s="14">
        <v>3.3</v>
      </c>
      <c r="CS17" s="14">
        <v>2.8177599999999998</v>
      </c>
      <c r="CT17" s="14">
        <v>2.8177599999999998</v>
      </c>
      <c r="CU17" s="14">
        <v>0.48224</v>
      </c>
      <c r="CV17" s="14">
        <v>0</v>
      </c>
      <c r="CW17" s="14"/>
      <c r="CX17" s="14"/>
      <c r="CY17" s="14">
        <v>0</v>
      </c>
      <c r="CZ17" s="14">
        <v>6.9</v>
      </c>
      <c r="DA17" s="14">
        <v>6.8787000000000003</v>
      </c>
      <c r="DB17" s="14">
        <v>6.8787000000000003</v>
      </c>
      <c r="DC17" s="14">
        <v>2.1299999999999999E-2</v>
      </c>
      <c r="DD17" s="14">
        <v>13.5</v>
      </c>
      <c r="DE17" s="14">
        <v>14.919420000000001</v>
      </c>
      <c r="DF17" s="14">
        <v>14.91939</v>
      </c>
      <c r="DG17" s="14">
        <v>-1.4193899999999999</v>
      </c>
      <c r="DH17" s="14">
        <v>85.6</v>
      </c>
      <c r="DI17" s="14">
        <v>89.859570000000005</v>
      </c>
      <c r="DJ17" s="14">
        <v>83.817030000000003</v>
      </c>
      <c r="DK17" s="14">
        <v>1.7829699999999999</v>
      </c>
      <c r="DL17" s="14"/>
      <c r="DM17" s="14"/>
      <c r="DN17" s="14"/>
      <c r="DO17" s="14">
        <v>0</v>
      </c>
      <c r="DP17" s="14"/>
      <c r="DQ17" s="14"/>
      <c r="DR17" s="14"/>
      <c r="DS17" s="14">
        <v>0</v>
      </c>
      <c r="DT17" s="14"/>
      <c r="DU17" s="14"/>
      <c r="DV17" s="14"/>
      <c r="DW17" s="14">
        <v>0</v>
      </c>
      <c r="DX17" s="14"/>
      <c r="DY17" s="14"/>
      <c r="DZ17" s="14"/>
      <c r="EA17" s="14">
        <v>0</v>
      </c>
      <c r="EB17" s="14">
        <v>66.7</v>
      </c>
      <c r="EC17" s="14">
        <v>70.078540000000004</v>
      </c>
      <c r="ED17" s="14">
        <v>70.354290000000006</v>
      </c>
      <c r="EE17" s="14">
        <v>-3.65429</v>
      </c>
      <c r="EF17" s="14">
        <v>133.69999999999999</v>
      </c>
      <c r="EG17" s="14">
        <v>110.26266</v>
      </c>
      <c r="EH17" s="14">
        <v>110.26318999999999</v>
      </c>
      <c r="EI17" s="14">
        <v>23.436810000000001</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36.299999999999997</v>
      </c>
      <c r="FE17" s="14">
        <v>27.010259999999999</v>
      </c>
      <c r="FF17" s="14">
        <v>27.010259999999999</v>
      </c>
      <c r="FG17" s="14">
        <v>9.2897400000000001</v>
      </c>
      <c r="FH17" s="14">
        <v>67.5</v>
      </c>
      <c r="FI17" s="14">
        <v>66.54468</v>
      </c>
      <c r="FJ17" s="14">
        <v>30.927859999999999</v>
      </c>
      <c r="FK17" s="14">
        <v>36.572139999999997</v>
      </c>
      <c r="FL17" s="14">
        <v>24.6</v>
      </c>
      <c r="FM17" s="14">
        <v>16.959009999999999</v>
      </c>
      <c r="FN17" s="14">
        <v>16.959009999999999</v>
      </c>
      <c r="FO17" s="14">
        <v>7.6409900000000004</v>
      </c>
      <c r="FP17" s="14">
        <v>18.5</v>
      </c>
      <c r="FQ17" s="14">
        <v>17.737760000000002</v>
      </c>
      <c r="FR17" s="14">
        <v>17.56213</v>
      </c>
      <c r="FS17" s="14">
        <v>0.93786999999999998</v>
      </c>
      <c r="FT17" s="14">
        <v>11.3</v>
      </c>
      <c r="FU17" s="14">
        <v>10</v>
      </c>
      <c r="FV17" s="14">
        <v>10</v>
      </c>
      <c r="FW17" s="14">
        <v>1.3</v>
      </c>
      <c r="FX17" s="14">
        <v>64.3</v>
      </c>
      <c r="FY17" s="14">
        <v>63.49812</v>
      </c>
      <c r="FZ17" s="14">
        <v>63.49812</v>
      </c>
      <c r="GA17" s="14">
        <v>0.80188000000000004</v>
      </c>
      <c r="GB17" s="14">
        <v>167.9</v>
      </c>
      <c r="GC17" s="14">
        <v>184.91484</v>
      </c>
      <c r="GD17" s="14">
        <v>184.91493</v>
      </c>
      <c r="GE17" s="14">
        <v>-17.01493</v>
      </c>
      <c r="GF17" s="14">
        <v>167.7</v>
      </c>
      <c r="GG17" s="14">
        <v>184.91484</v>
      </c>
      <c r="GH17" s="14">
        <v>184.91493</v>
      </c>
      <c r="GI17" s="14">
        <v>-17.214929999999999</v>
      </c>
      <c r="GJ17" s="14">
        <v>169.9</v>
      </c>
      <c r="GK17" s="14">
        <v>185.47013999999999</v>
      </c>
      <c r="GL17" s="14">
        <v>185.47022999999999</v>
      </c>
      <c r="GM17" s="14">
        <v>-15.57023</v>
      </c>
      <c r="GN17" s="14">
        <v>100.5</v>
      </c>
      <c r="GO17" s="14">
        <v>91.718900000000005</v>
      </c>
      <c r="GP17" s="14">
        <v>53.551450000000003</v>
      </c>
      <c r="GQ17" s="14">
        <v>46.948549999999997</v>
      </c>
      <c r="GR17" s="14">
        <v>4.5999999999999996</v>
      </c>
      <c r="GS17" s="14">
        <v>3.7563900000000001</v>
      </c>
      <c r="GT17" s="14">
        <v>3.7563900000000001</v>
      </c>
      <c r="GU17" s="14">
        <v>0.84360999999999997</v>
      </c>
      <c r="GV17" s="14"/>
      <c r="GW17" s="14"/>
      <c r="GX17" s="14"/>
      <c r="GY17" s="14">
        <v>0</v>
      </c>
      <c r="GZ17" s="14">
        <v>8.9</v>
      </c>
      <c r="HA17" s="14"/>
      <c r="HB17" s="14">
        <v>32.999980000000001</v>
      </c>
      <c r="HC17" s="14">
        <v>-24.099979999999999</v>
      </c>
      <c r="HD17" s="14"/>
      <c r="HE17" s="14"/>
      <c r="HF17" s="14"/>
      <c r="HG17" s="14">
        <v>0</v>
      </c>
      <c r="HH17" s="14">
        <v>2</v>
      </c>
      <c r="HI17" s="14">
        <v>1.97359</v>
      </c>
      <c r="HJ17" s="14">
        <v>1.97359</v>
      </c>
      <c r="HK17" s="14">
        <v>2.6409999999999999E-2</v>
      </c>
      <c r="HL17" s="14">
        <v>0</v>
      </c>
      <c r="HM17" s="14"/>
      <c r="HN17" s="14"/>
      <c r="HO17" s="14">
        <v>0</v>
      </c>
      <c r="HP17" s="14">
        <v>32.4</v>
      </c>
      <c r="HQ17" s="14">
        <v>25.000119999999999</v>
      </c>
      <c r="HR17" s="14">
        <v>75.980069999999998</v>
      </c>
      <c r="HS17" s="14">
        <v>-43.580069999999999</v>
      </c>
      <c r="HT17" s="14"/>
      <c r="HU17" s="14"/>
      <c r="HV17" s="14"/>
      <c r="HW17" s="14">
        <v>0</v>
      </c>
      <c r="HX17" s="14"/>
      <c r="HY17" s="14"/>
      <c r="HZ17" s="14"/>
      <c r="IA17" s="14">
        <v>0</v>
      </c>
      <c r="IB17" s="14">
        <v>0</v>
      </c>
      <c r="IC17" s="14"/>
      <c r="ID17" s="14"/>
      <c r="IE17" s="14">
        <v>0</v>
      </c>
      <c r="IF17" s="14"/>
      <c r="IG17" s="14"/>
      <c r="IH17" s="14"/>
      <c r="II17" s="14">
        <v>0</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91</v>
      </c>
      <c r="JE17" s="14">
        <v>76.925039999999996</v>
      </c>
      <c r="JF17" s="14">
        <v>30.485389999999999</v>
      </c>
      <c r="JG17" s="14">
        <v>60.514609999999998</v>
      </c>
      <c r="JH17" s="14">
        <v>140.69999999999999</v>
      </c>
      <c r="JI17" s="14">
        <v>185.36321000000001</v>
      </c>
      <c r="JJ17" s="14">
        <v>185.36333999999999</v>
      </c>
      <c r="JK17" s="14">
        <v>-44.663339999999998</v>
      </c>
      <c r="JL17" s="14">
        <v>140.6</v>
      </c>
      <c r="JM17" s="14">
        <v>185.36321000000001</v>
      </c>
      <c r="JN17" s="14">
        <v>185.36333999999999</v>
      </c>
      <c r="JO17" s="14">
        <v>-44.763339999999999</v>
      </c>
      <c r="JP17" s="14">
        <v>140.69999999999999</v>
      </c>
      <c r="JQ17" s="14">
        <v>185.36321000000001</v>
      </c>
      <c r="JR17" s="14">
        <v>185.36333999999999</v>
      </c>
      <c r="JS17" s="14">
        <v>-44.663339999999998</v>
      </c>
      <c r="JT17" s="14">
        <v>227.8</v>
      </c>
      <c r="JU17" s="14">
        <v>278.87977999999998</v>
      </c>
      <c r="JV17" s="14">
        <v>278.87997999999999</v>
      </c>
      <c r="JW17" s="14">
        <v>-51.079979999999999</v>
      </c>
      <c r="JX17" s="14">
        <v>39</v>
      </c>
      <c r="JY17" s="14">
        <v>44.848509999999997</v>
      </c>
      <c r="JZ17" s="14">
        <v>44.848750000000003</v>
      </c>
      <c r="KA17" s="14">
        <v>-5.8487499999999999</v>
      </c>
      <c r="KB17" s="14">
        <v>27</v>
      </c>
      <c r="KC17" s="14">
        <v>22.491599999999998</v>
      </c>
      <c r="KD17" s="14">
        <v>22.491720000000001</v>
      </c>
      <c r="KE17" s="14">
        <v>4.5082800000000001</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0.3</v>
      </c>
      <c r="LE17" s="14">
        <v>0.44603999999999999</v>
      </c>
      <c r="LF17" s="14">
        <v>0.44603999999999999</v>
      </c>
      <c r="LG17" s="14">
        <v>-0.14604</v>
      </c>
      <c r="LH17" s="14">
        <v>179.3</v>
      </c>
      <c r="LI17" s="14">
        <v>113.39933000000001</v>
      </c>
      <c r="LJ17" s="14">
        <v>93.097059999999999</v>
      </c>
      <c r="LK17" s="14">
        <v>86.202939999999998</v>
      </c>
      <c r="LL17" s="14">
        <v>99.2</v>
      </c>
      <c r="LM17" s="14">
        <v>87.371769999999998</v>
      </c>
      <c r="LN17" s="14">
        <v>79.468440000000001</v>
      </c>
      <c r="LO17" s="14">
        <v>19.731560000000002</v>
      </c>
      <c r="LP17" s="14">
        <v>63</v>
      </c>
      <c r="LQ17" s="14">
        <v>67.133979999999994</v>
      </c>
      <c r="LR17" s="14">
        <v>67.133979999999994</v>
      </c>
      <c r="LS17" s="14">
        <v>-4.1339800000000002</v>
      </c>
      <c r="LT17" s="14">
        <v>67.599999999999994</v>
      </c>
      <c r="LU17" s="14">
        <v>70.368250000000003</v>
      </c>
      <c r="LV17" s="14">
        <v>68.320030000000003</v>
      </c>
      <c r="LW17" s="14">
        <v>-0.72002999999999995</v>
      </c>
      <c r="LX17" s="14">
        <v>29.1</v>
      </c>
      <c r="LY17" s="14">
        <v>29.951460000000001</v>
      </c>
      <c r="LZ17" s="14">
        <v>28.273800000000001</v>
      </c>
      <c r="MA17" s="14">
        <v>0.82620000000000005</v>
      </c>
      <c r="MB17" s="14"/>
      <c r="MC17" s="14"/>
      <c r="MD17" s="14"/>
      <c r="ME17" s="14">
        <v>0</v>
      </c>
      <c r="MF17" s="14"/>
      <c r="MG17" s="14"/>
      <c r="MH17" s="14"/>
      <c r="MI17" s="14">
        <v>0</v>
      </c>
      <c r="MJ17" s="14"/>
      <c r="MK17" s="14"/>
      <c r="ML17" s="14"/>
      <c r="MM17" s="14">
        <v>0</v>
      </c>
      <c r="MN17" s="14">
        <v>147.69999999999999</v>
      </c>
      <c r="MO17" s="14">
        <v>151.08875</v>
      </c>
      <c r="MP17" s="14">
        <v>151.08875</v>
      </c>
      <c r="MQ17" s="14">
        <v>-3.3887499999999999</v>
      </c>
      <c r="MR17" s="14">
        <v>150</v>
      </c>
      <c r="MS17" s="14">
        <v>151.08875</v>
      </c>
      <c r="MT17" s="14">
        <v>151.08875</v>
      </c>
      <c r="MU17" s="14">
        <v>-1.0887500000000001</v>
      </c>
      <c r="MV17" s="14">
        <v>150.1</v>
      </c>
      <c r="MW17" s="14">
        <v>151.54247000000001</v>
      </c>
      <c r="MX17" s="14">
        <v>151.54247000000001</v>
      </c>
      <c r="MY17" s="14">
        <v>-1.4424699999999999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137.1</v>
      </c>
      <c r="NU17" s="14">
        <v>144.87217000000001</v>
      </c>
      <c r="NV17" s="14">
        <v>144.87217999999999</v>
      </c>
      <c r="NW17" s="14">
        <v>-7.7721799999999996</v>
      </c>
      <c r="NX17" s="14">
        <v>77.2</v>
      </c>
      <c r="NY17" s="14">
        <v>72.65361</v>
      </c>
      <c r="NZ17" s="14">
        <v>72.653620000000004</v>
      </c>
      <c r="OA17" s="14">
        <v>4.5463800000000001</v>
      </c>
      <c r="OB17" s="14">
        <v>0</v>
      </c>
      <c r="OC17" s="14"/>
      <c r="OD17" s="14"/>
      <c r="OE17" s="14">
        <v>0</v>
      </c>
      <c r="OF17" s="14">
        <v>95</v>
      </c>
      <c r="OG17" s="14">
        <v>108.1</v>
      </c>
      <c r="OH17" s="14">
        <v>86.22</v>
      </c>
      <c r="OI17" s="14">
        <v>8.7799999999999994</v>
      </c>
      <c r="OJ17" s="14">
        <v>0</v>
      </c>
      <c r="OK17" s="14"/>
      <c r="OL17" s="14"/>
      <c r="OM17" s="14">
        <v>0</v>
      </c>
      <c r="ON17" s="14">
        <v>9.8000000000000007</v>
      </c>
      <c r="OO17" s="14">
        <v>12.757999999999999</v>
      </c>
      <c r="OP17" s="14">
        <v>12.757999999999999</v>
      </c>
      <c r="OQ17" s="14">
        <v>-2.9580000000000002</v>
      </c>
      <c r="OR17" s="14">
        <v>0</v>
      </c>
      <c r="OS17" s="14"/>
      <c r="OT17" s="14"/>
      <c r="OU17" s="14">
        <v>0</v>
      </c>
      <c r="OV17" s="14">
        <v>4.8</v>
      </c>
      <c r="OW17" s="14">
        <v>4.4000000000000004</v>
      </c>
      <c r="OX17" s="14">
        <v>4.4000000000000004</v>
      </c>
      <c r="OY17" s="14">
        <v>0.4</v>
      </c>
      <c r="OZ17" s="14"/>
      <c r="PA17" s="14"/>
      <c r="PB17" s="14"/>
      <c r="PC17" s="14">
        <v>0</v>
      </c>
      <c r="PD17" s="14">
        <v>0</v>
      </c>
      <c r="PE17" s="14"/>
      <c r="PF17" s="14"/>
      <c r="PG17" s="14">
        <v>0</v>
      </c>
      <c r="PH17" s="14">
        <v>0</v>
      </c>
      <c r="PI17" s="14"/>
      <c r="PJ17" s="14"/>
      <c r="PK17" s="14">
        <v>0</v>
      </c>
      <c r="PL17" s="14">
        <v>0</v>
      </c>
      <c r="PM17" s="14"/>
      <c r="PN17" s="14"/>
      <c r="PO17" s="14">
        <v>0</v>
      </c>
      <c r="PP17" s="14">
        <v>0.3</v>
      </c>
      <c r="PQ17" s="14">
        <v>1</v>
      </c>
      <c r="PR17" s="14">
        <v>1</v>
      </c>
      <c r="PS17" s="14">
        <v>-0.7</v>
      </c>
      <c r="PT17" s="14">
        <v>1.4</v>
      </c>
      <c r="PU17" s="14">
        <v>1.65</v>
      </c>
      <c r="PV17" s="14">
        <v>1.65</v>
      </c>
      <c r="PW17" s="14">
        <v>-0.25</v>
      </c>
      <c r="PX17" s="14">
        <v>4.5</v>
      </c>
      <c r="PY17" s="14">
        <v>4.5</v>
      </c>
      <c r="PZ17" s="14">
        <v>4.5</v>
      </c>
      <c r="QA17" s="14">
        <v>0</v>
      </c>
      <c r="QB17" s="14">
        <v>20.399999999999999</v>
      </c>
      <c r="QC17" s="14">
        <v>19.417470000000002</v>
      </c>
      <c r="QD17" s="14">
        <v>19.417470000000002</v>
      </c>
      <c r="QE17" s="14">
        <v>0.98253000000000001</v>
      </c>
      <c r="QF17" s="14">
        <v>3.6</v>
      </c>
      <c r="QG17" s="14">
        <v>3.1</v>
      </c>
      <c r="QH17" s="14">
        <v>3.1</v>
      </c>
      <c r="QI17" s="14">
        <v>0.5</v>
      </c>
      <c r="QJ17" s="14">
        <v>0</v>
      </c>
      <c r="QK17" s="14"/>
      <c r="QL17" s="14"/>
      <c r="QM17" s="14">
        <v>0</v>
      </c>
      <c r="QN17" s="14">
        <v>3.5</v>
      </c>
      <c r="QO17" s="14">
        <v>3.4</v>
      </c>
      <c r="QP17" s="14">
        <v>3.4</v>
      </c>
      <c r="QQ17" s="14">
        <v>0.1</v>
      </c>
      <c r="QR17" s="14">
        <v>18.399999999999999</v>
      </c>
      <c r="QS17" s="14">
        <v>16.990290000000002</v>
      </c>
      <c r="QT17" s="14">
        <v>16.990290000000002</v>
      </c>
      <c r="QU17" s="14">
        <v>1.40971</v>
      </c>
      <c r="QV17" s="14">
        <v>0</v>
      </c>
      <c r="QW17" s="14"/>
      <c r="QX17" s="14"/>
      <c r="QY17" s="14">
        <v>0</v>
      </c>
      <c r="QZ17" s="14">
        <v>0</v>
      </c>
      <c r="RA17" s="14"/>
      <c r="RB17" s="14"/>
      <c r="RC17" s="14">
        <v>0</v>
      </c>
      <c r="RD17" s="14">
        <v>29.4</v>
      </c>
      <c r="RE17" s="14">
        <v>25.5</v>
      </c>
      <c r="RF17" s="14">
        <v>23.684999999999999</v>
      </c>
      <c r="RG17" s="14">
        <v>5.7149999999999999</v>
      </c>
      <c r="RH17" s="14">
        <v>86.7</v>
      </c>
      <c r="RI17" s="14">
        <v>71.099999999999994</v>
      </c>
      <c r="RJ17" s="14">
        <v>66.483999999999995</v>
      </c>
      <c r="RK17" s="14">
        <v>20.216000000000001</v>
      </c>
      <c r="RL17" s="14">
        <v>4.4000000000000004</v>
      </c>
      <c r="RM17" s="14">
        <v>4.2</v>
      </c>
      <c r="RN17" s="14">
        <v>4.2</v>
      </c>
      <c r="RO17" s="14">
        <v>0.2</v>
      </c>
      <c r="RP17" s="14">
        <v>2.4</v>
      </c>
      <c r="RQ17" s="14">
        <v>2.4</v>
      </c>
      <c r="RR17" s="14">
        <v>2.4</v>
      </c>
      <c r="RS17" s="14">
        <v>0</v>
      </c>
      <c r="RT17" s="14">
        <v>1.2</v>
      </c>
      <c r="RU17" s="14">
        <v>1.2</v>
      </c>
      <c r="RV17" s="14">
        <v>1.2</v>
      </c>
      <c r="RW17" s="14">
        <v>0</v>
      </c>
      <c r="RX17" s="14">
        <v>3</v>
      </c>
      <c r="RY17" s="14">
        <v>2.8</v>
      </c>
      <c r="RZ17" s="14">
        <v>2.8</v>
      </c>
      <c r="SA17" s="14">
        <v>0.2</v>
      </c>
      <c r="SB17" s="14">
        <v>0</v>
      </c>
      <c r="SC17" s="14"/>
      <c r="SD17" s="14"/>
      <c r="SE17" s="14">
        <v>0</v>
      </c>
      <c r="SF17" s="14">
        <v>2</v>
      </c>
      <c r="SG17" s="14">
        <v>1.89</v>
      </c>
      <c r="SH17" s="14">
        <v>1.89</v>
      </c>
      <c r="SI17" s="14">
        <v>0.11</v>
      </c>
      <c r="SJ17" s="14">
        <v>0</v>
      </c>
      <c r="SK17" s="14"/>
      <c r="SL17" s="14"/>
      <c r="SM17" s="14">
        <v>0</v>
      </c>
      <c r="SN17" s="14">
        <v>1</v>
      </c>
      <c r="SO17" s="14">
        <v>1.28</v>
      </c>
      <c r="SP17" s="14">
        <v>1.28</v>
      </c>
      <c r="SQ17" s="14">
        <v>-0.28000000000000003</v>
      </c>
      <c r="SR17" s="14">
        <v>0.4</v>
      </c>
      <c r="SS17" s="14">
        <v>0.4</v>
      </c>
      <c r="ST17" s="14">
        <v>0.4</v>
      </c>
      <c r="SU17" s="14">
        <v>0</v>
      </c>
      <c r="SV17" s="14">
        <v>7.7</v>
      </c>
      <c r="SW17" s="14">
        <v>4.3</v>
      </c>
      <c r="SX17" s="14">
        <v>4.3</v>
      </c>
      <c r="SY17" s="14">
        <v>3.4</v>
      </c>
      <c r="SZ17" s="14">
        <v>2.5</v>
      </c>
      <c r="TA17" s="14">
        <v>2.6</v>
      </c>
      <c r="TB17" s="14">
        <v>2.6</v>
      </c>
      <c r="TC17" s="14">
        <v>-0.1</v>
      </c>
      <c r="TD17" s="14">
        <v>4.4000000000000004</v>
      </c>
      <c r="TE17" s="14">
        <v>4</v>
      </c>
      <c r="TF17" s="14">
        <v>4</v>
      </c>
      <c r="TG17" s="14">
        <v>0.4</v>
      </c>
      <c r="TH17" s="14">
        <v>6.4</v>
      </c>
      <c r="TI17" s="14">
        <v>5.5</v>
      </c>
      <c r="TJ17" s="14">
        <v>5.5</v>
      </c>
      <c r="TK17" s="14">
        <v>0.9</v>
      </c>
      <c r="TL17" s="14">
        <v>10</v>
      </c>
      <c r="TM17" s="14">
        <v>10</v>
      </c>
      <c r="TN17" s="14">
        <v>10</v>
      </c>
      <c r="TO17" s="14">
        <v>0</v>
      </c>
      <c r="TP17" s="14">
        <v>29.9</v>
      </c>
      <c r="TQ17" s="14">
        <v>22.571000000000002</v>
      </c>
      <c r="TR17" s="14">
        <v>22.571000000000002</v>
      </c>
      <c r="TS17" s="14">
        <v>7.3289999999999997</v>
      </c>
      <c r="TT17" s="14">
        <v>23.6</v>
      </c>
      <c r="TU17" s="14">
        <v>16.399999999999999</v>
      </c>
      <c r="TV17" s="14">
        <v>15.098000000000001</v>
      </c>
      <c r="TW17" s="14">
        <v>8.5020000000000007</v>
      </c>
      <c r="TX17" s="14">
        <v>0</v>
      </c>
      <c r="TY17" s="14"/>
      <c r="TZ17" s="14"/>
      <c r="UA17" s="14">
        <v>0</v>
      </c>
      <c r="UB17" s="14">
        <v>105.3</v>
      </c>
      <c r="UC17" s="14">
        <v>88</v>
      </c>
      <c r="UD17" s="14">
        <v>67.897000000000006</v>
      </c>
      <c r="UE17" s="14">
        <v>37.402999999999999</v>
      </c>
      <c r="UF17" s="14">
        <v>104.1</v>
      </c>
      <c r="UG17" s="14">
        <v>105.3</v>
      </c>
      <c r="UH17" s="14">
        <v>86</v>
      </c>
      <c r="UI17" s="14">
        <v>18.100000000000001</v>
      </c>
      <c r="UJ17" s="14">
        <v>17.5</v>
      </c>
      <c r="UK17" s="14">
        <v>5.8570000000000002</v>
      </c>
      <c r="UL17" s="14">
        <v>5.8570000000000002</v>
      </c>
      <c r="UM17" s="14">
        <v>11.643000000000001</v>
      </c>
      <c r="UN17" s="14">
        <v>13.6</v>
      </c>
      <c r="UO17" s="14">
        <v>4.423</v>
      </c>
      <c r="UP17" s="14">
        <v>4.423</v>
      </c>
      <c r="UQ17" s="14">
        <v>9.1769999999999996</v>
      </c>
      <c r="UR17" s="14">
        <v>7.5</v>
      </c>
      <c r="US17" s="14">
        <v>4.5</v>
      </c>
      <c r="UT17" s="14">
        <v>4.5</v>
      </c>
      <c r="UU17" s="14">
        <v>3</v>
      </c>
      <c r="UV17" s="14">
        <v>1.9</v>
      </c>
      <c r="UW17" s="14">
        <v>1.8</v>
      </c>
      <c r="UX17" s="14">
        <v>1.8</v>
      </c>
      <c r="UY17" s="14">
        <v>0.1</v>
      </c>
      <c r="UZ17" s="14">
        <v>8.9</v>
      </c>
      <c r="VA17" s="14">
        <v>9.5</v>
      </c>
      <c r="VB17" s="14">
        <v>9.5</v>
      </c>
      <c r="VC17" s="14">
        <v>-0.6</v>
      </c>
      <c r="VD17" s="14">
        <v>5</v>
      </c>
      <c r="VE17" s="14">
        <v>3.8</v>
      </c>
      <c r="VF17" s="14">
        <v>3.8</v>
      </c>
      <c r="VG17" s="14">
        <v>1.2</v>
      </c>
      <c r="VH17" s="14">
        <v>5.6</v>
      </c>
      <c r="VI17" s="14">
        <v>4.3</v>
      </c>
      <c r="VJ17" s="14">
        <v>4.3</v>
      </c>
      <c r="VK17" s="14">
        <v>1.3</v>
      </c>
      <c r="VL17" s="14">
        <v>5.6</v>
      </c>
      <c r="VM17" s="14">
        <v>4.5</v>
      </c>
      <c r="VN17" s="14">
        <v>4.5</v>
      </c>
      <c r="VO17" s="14">
        <v>1.1000000000000001</v>
      </c>
      <c r="VP17" s="14">
        <v>5.5</v>
      </c>
      <c r="VQ17" s="14">
        <v>8.2940000000000005</v>
      </c>
      <c r="VR17" s="14">
        <v>8.2940000000000005</v>
      </c>
      <c r="VS17" s="14">
        <v>-2.794</v>
      </c>
      <c r="VT17" s="14">
        <v>0</v>
      </c>
      <c r="VU17" s="14"/>
      <c r="VV17" s="14"/>
      <c r="VW17" s="14">
        <v>0</v>
      </c>
      <c r="VX17" s="14">
        <v>0</v>
      </c>
      <c r="VY17" s="14"/>
      <c r="VZ17" s="14"/>
      <c r="WA17" s="14">
        <v>0</v>
      </c>
      <c r="WB17" s="14">
        <v>0</v>
      </c>
      <c r="WC17" s="14"/>
      <c r="WD17" s="14"/>
      <c r="WE17" s="14">
        <v>0</v>
      </c>
      <c r="WF17" s="14">
        <v>0.6</v>
      </c>
      <c r="WG17" s="14">
        <v>0.6</v>
      </c>
      <c r="WH17" s="14">
        <v>0.6</v>
      </c>
      <c r="WI17" s="14">
        <v>0</v>
      </c>
      <c r="WJ17" s="14">
        <v>57</v>
      </c>
      <c r="WK17" s="14">
        <v>102.5</v>
      </c>
      <c r="WL17" s="14">
        <v>77.203999999999994</v>
      </c>
      <c r="WM17" s="14">
        <v>-20.204000000000001</v>
      </c>
      <c r="WN17" s="14">
        <v>59</v>
      </c>
      <c r="WO17" s="14">
        <v>86</v>
      </c>
      <c r="WP17" s="14">
        <v>68.778000000000006</v>
      </c>
      <c r="WQ17" s="14">
        <v>-9.7780000000000005</v>
      </c>
      <c r="WR17" s="14">
        <v>0</v>
      </c>
      <c r="WS17" s="14"/>
      <c r="WT17" s="14"/>
      <c r="WU17" s="14">
        <v>0</v>
      </c>
      <c r="WV17" s="14">
        <v>0</v>
      </c>
      <c r="WW17" s="14"/>
      <c r="WX17" s="14"/>
      <c r="WY17" s="14">
        <v>0</v>
      </c>
      <c r="WZ17" s="14">
        <v>7</v>
      </c>
      <c r="XA17" s="14">
        <v>7.2</v>
      </c>
      <c r="XB17" s="14">
        <v>7.2</v>
      </c>
      <c r="XC17" s="14">
        <v>-0.2</v>
      </c>
      <c r="XD17" s="14">
        <v>20</v>
      </c>
      <c r="XE17" s="14">
        <v>18.4466</v>
      </c>
      <c r="XF17" s="14">
        <v>18.4466</v>
      </c>
      <c r="XG17" s="14">
        <v>1.5533999999999999</v>
      </c>
      <c r="XH17" s="14"/>
      <c r="XI17" s="14"/>
      <c r="XJ17" s="14"/>
      <c r="XK17" s="14">
        <v>0</v>
      </c>
      <c r="XL17" s="14">
        <v>33.799999999999997</v>
      </c>
      <c r="XM17" s="14">
        <v>30</v>
      </c>
      <c r="XN17" s="14">
        <v>29</v>
      </c>
      <c r="XO17" s="14">
        <v>4.8</v>
      </c>
      <c r="XP17" s="14">
        <v>28.9</v>
      </c>
      <c r="XQ17" s="14">
        <v>30</v>
      </c>
      <c r="XR17" s="14">
        <v>29</v>
      </c>
      <c r="XS17" s="14">
        <v>-0.1</v>
      </c>
      <c r="XT17" s="14">
        <v>14.7</v>
      </c>
      <c r="XU17" s="14">
        <v>14</v>
      </c>
      <c r="XV17" s="14">
        <v>14</v>
      </c>
      <c r="XW17" s="14">
        <v>0.7</v>
      </c>
      <c r="XX17" s="14">
        <v>18.3</v>
      </c>
      <c r="XY17" s="14">
        <v>18</v>
      </c>
      <c r="XZ17" s="14">
        <v>18</v>
      </c>
      <c r="YA17" s="14">
        <v>0.3</v>
      </c>
      <c r="YB17" s="14">
        <v>7.97</v>
      </c>
      <c r="YC17" s="14">
        <v>7.39</v>
      </c>
      <c r="YD17" s="14">
        <v>7.39</v>
      </c>
      <c r="YE17" s="14">
        <v>0.57999999999999996</v>
      </c>
      <c r="YF17" s="14">
        <v>10.5</v>
      </c>
      <c r="YG17" s="14">
        <v>11</v>
      </c>
      <c r="YH17" s="14">
        <v>11</v>
      </c>
      <c r="YI17" s="14">
        <v>-0.5</v>
      </c>
    </row>
    <row r="18" spans="1:659" ht="24" customHeight="1" x14ac:dyDescent="0.25">
      <c r="A18" s="1"/>
      <c r="B18" s="16" t="s">
        <v>95</v>
      </c>
      <c r="C18" s="16" t="s">
        <v>790</v>
      </c>
      <c r="D18" s="17"/>
      <c r="E18" s="17"/>
      <c r="F18" s="17"/>
      <c r="G18" s="17">
        <v>0</v>
      </c>
      <c r="H18" s="17">
        <v>598.20000000000005</v>
      </c>
      <c r="I18" s="17">
        <v>583.89171999999996</v>
      </c>
      <c r="J18" s="17">
        <v>635.88113999999996</v>
      </c>
      <c r="K18" s="17">
        <v>-37.681139999999999</v>
      </c>
      <c r="L18" s="17">
        <v>205.7</v>
      </c>
      <c r="M18" s="17">
        <v>189.95034999999999</v>
      </c>
      <c r="N18" s="17">
        <v>206.86344</v>
      </c>
      <c r="O18" s="17">
        <v>-1.16344</v>
      </c>
      <c r="P18" s="17"/>
      <c r="Q18" s="17"/>
      <c r="R18" s="17"/>
      <c r="S18" s="17">
        <v>0</v>
      </c>
      <c r="T18" s="17"/>
      <c r="U18" s="17"/>
      <c r="V18" s="17"/>
      <c r="W18" s="17">
        <v>0</v>
      </c>
      <c r="X18" s="17">
        <v>0</v>
      </c>
      <c r="Y18" s="17"/>
      <c r="Z18" s="17"/>
      <c r="AA18" s="17">
        <v>0</v>
      </c>
      <c r="AB18" s="17">
        <v>71</v>
      </c>
      <c r="AC18" s="17">
        <v>75.9024</v>
      </c>
      <c r="AD18" s="17">
        <v>84.335999999999999</v>
      </c>
      <c r="AE18" s="17">
        <v>-13.336</v>
      </c>
      <c r="AF18" s="17"/>
      <c r="AG18" s="17"/>
      <c r="AH18" s="17"/>
      <c r="AI18" s="17">
        <v>0</v>
      </c>
      <c r="AJ18" s="17"/>
      <c r="AK18" s="17"/>
      <c r="AL18" s="17"/>
      <c r="AM18" s="17">
        <v>0</v>
      </c>
      <c r="AN18" s="17">
        <v>128.6</v>
      </c>
      <c r="AO18" s="17">
        <v>135.58385999999999</v>
      </c>
      <c r="AP18" s="17">
        <v>168.8845</v>
      </c>
      <c r="AQ18" s="17">
        <v>-40.284500000000001</v>
      </c>
      <c r="AR18" s="17">
        <v>128.5</v>
      </c>
      <c r="AS18" s="17">
        <v>135.58385999999999</v>
      </c>
      <c r="AT18" s="17">
        <v>168.8845</v>
      </c>
      <c r="AU18" s="17">
        <v>-40.384500000000003</v>
      </c>
      <c r="AV18" s="17">
        <v>128.5</v>
      </c>
      <c r="AW18" s="17">
        <v>135.58385999999999</v>
      </c>
      <c r="AX18" s="17">
        <v>168.8845</v>
      </c>
      <c r="AY18" s="17">
        <v>-40.384500000000003</v>
      </c>
      <c r="AZ18" s="17">
        <v>225.7</v>
      </c>
      <c r="BA18" s="17">
        <v>203.98652000000001</v>
      </c>
      <c r="BB18" s="17">
        <v>254.08749</v>
      </c>
      <c r="BC18" s="17">
        <v>-28.38749</v>
      </c>
      <c r="BD18" s="17">
        <v>217</v>
      </c>
      <c r="BE18" s="17">
        <v>208.07388</v>
      </c>
      <c r="BF18" s="17">
        <v>208.07387</v>
      </c>
      <c r="BG18" s="17">
        <v>8.9261300000000006</v>
      </c>
      <c r="BH18" s="17">
        <v>111.8</v>
      </c>
      <c r="BI18" s="17">
        <v>104.34936</v>
      </c>
      <c r="BJ18" s="17">
        <v>104.34936</v>
      </c>
      <c r="BK18" s="17">
        <v>7.4506399999999999</v>
      </c>
      <c r="BL18" s="17">
        <v>184.6</v>
      </c>
      <c r="BM18" s="17">
        <v>200.64274</v>
      </c>
      <c r="BN18" s="17">
        <v>139.33977999999999</v>
      </c>
      <c r="BO18" s="17">
        <v>45.260219999999997</v>
      </c>
      <c r="BP18" s="17">
        <v>3</v>
      </c>
      <c r="BQ18" s="17">
        <v>3.4527100000000002</v>
      </c>
      <c r="BR18" s="17">
        <v>3.4527100000000002</v>
      </c>
      <c r="BS18" s="17">
        <v>-0.45271</v>
      </c>
      <c r="BT18" s="17"/>
      <c r="BU18" s="17"/>
      <c r="BV18" s="17"/>
      <c r="BW18" s="17">
        <v>0</v>
      </c>
      <c r="BX18" s="17"/>
      <c r="BY18" s="17"/>
      <c r="BZ18" s="17"/>
      <c r="CA18" s="17">
        <v>0</v>
      </c>
      <c r="CB18" s="17"/>
      <c r="CC18" s="17"/>
      <c r="CD18" s="17"/>
      <c r="CE18" s="17">
        <v>0</v>
      </c>
      <c r="CF18" s="17"/>
      <c r="CG18" s="17"/>
      <c r="CH18" s="17"/>
      <c r="CI18" s="17">
        <v>0</v>
      </c>
      <c r="CJ18" s="17">
        <v>115.8</v>
      </c>
      <c r="CK18" s="17">
        <v>116.20381</v>
      </c>
      <c r="CL18" s="17">
        <v>116.2038</v>
      </c>
      <c r="CM18" s="17">
        <v>-0.40379999999999999</v>
      </c>
      <c r="CN18" s="17">
        <v>7.9</v>
      </c>
      <c r="CO18" s="17">
        <v>5.1333399999999996</v>
      </c>
      <c r="CP18" s="17">
        <v>5.1333399999999996</v>
      </c>
      <c r="CQ18" s="17">
        <v>2.7666599999999999</v>
      </c>
      <c r="CR18" s="17">
        <v>3.3</v>
      </c>
      <c r="CS18" s="17">
        <v>2.8177599999999998</v>
      </c>
      <c r="CT18" s="17">
        <v>2.8177599999999998</v>
      </c>
      <c r="CU18" s="17">
        <v>0.48224</v>
      </c>
      <c r="CV18" s="17">
        <v>0</v>
      </c>
      <c r="CW18" s="17"/>
      <c r="CX18" s="17"/>
      <c r="CY18" s="17">
        <v>0</v>
      </c>
      <c r="CZ18" s="17">
        <v>6.9</v>
      </c>
      <c r="DA18" s="17">
        <v>6.8787000000000003</v>
      </c>
      <c r="DB18" s="17">
        <v>6.8787000000000003</v>
      </c>
      <c r="DC18" s="17">
        <v>2.1299999999999999E-2</v>
      </c>
      <c r="DD18" s="17">
        <v>13.5</v>
      </c>
      <c r="DE18" s="17">
        <v>14.919420000000001</v>
      </c>
      <c r="DF18" s="17">
        <v>14.91939</v>
      </c>
      <c r="DG18" s="17">
        <v>-1.4193899999999999</v>
      </c>
      <c r="DH18" s="17">
        <v>85.7</v>
      </c>
      <c r="DI18" s="17">
        <v>87.787790000000001</v>
      </c>
      <c r="DJ18" s="17">
        <v>90.985759999999999</v>
      </c>
      <c r="DK18" s="17">
        <v>-5.2857599999999998</v>
      </c>
      <c r="DL18" s="17"/>
      <c r="DM18" s="17"/>
      <c r="DN18" s="17"/>
      <c r="DO18" s="17">
        <v>0</v>
      </c>
      <c r="DP18" s="17"/>
      <c r="DQ18" s="17"/>
      <c r="DR18" s="17"/>
      <c r="DS18" s="17">
        <v>0</v>
      </c>
      <c r="DT18" s="17"/>
      <c r="DU18" s="17"/>
      <c r="DV18" s="17"/>
      <c r="DW18" s="17">
        <v>0</v>
      </c>
      <c r="DX18" s="17"/>
      <c r="DY18" s="17"/>
      <c r="DZ18" s="17"/>
      <c r="EA18" s="17">
        <v>0</v>
      </c>
      <c r="EB18" s="17">
        <v>66.5</v>
      </c>
      <c r="EC18" s="17">
        <v>70.105689999999996</v>
      </c>
      <c r="ED18" s="17">
        <v>71.957650000000001</v>
      </c>
      <c r="EE18" s="17">
        <v>-5.4576500000000001</v>
      </c>
      <c r="EF18" s="17">
        <v>134</v>
      </c>
      <c r="EG18" s="17">
        <v>110.26279</v>
      </c>
      <c r="EH18" s="17">
        <v>110.26300000000001</v>
      </c>
      <c r="EI18" s="17">
        <v>23.736999999999998</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36.5</v>
      </c>
      <c r="FE18" s="17">
        <v>27.010259999999999</v>
      </c>
      <c r="FF18" s="17">
        <v>27.010259999999999</v>
      </c>
      <c r="FG18" s="17">
        <v>9.4897399999999994</v>
      </c>
      <c r="FH18" s="17">
        <v>67.3</v>
      </c>
      <c r="FI18" s="17">
        <v>67.00994</v>
      </c>
      <c r="FJ18" s="17">
        <v>67.010130000000004</v>
      </c>
      <c r="FK18" s="17">
        <v>0.28987000000000002</v>
      </c>
      <c r="FL18" s="17">
        <v>24.3</v>
      </c>
      <c r="FM18" s="17">
        <v>16.959009999999999</v>
      </c>
      <c r="FN18" s="17">
        <v>16.959009999999999</v>
      </c>
      <c r="FO18" s="17">
        <v>7.3409899999999997</v>
      </c>
      <c r="FP18" s="17">
        <v>18.600000000000001</v>
      </c>
      <c r="FQ18" s="17">
        <v>17.737760000000002</v>
      </c>
      <c r="FR18" s="17">
        <v>17.56213</v>
      </c>
      <c r="FS18" s="17">
        <v>1.0378700000000001</v>
      </c>
      <c r="FT18" s="17">
        <v>11.4</v>
      </c>
      <c r="FU18" s="17">
        <v>10</v>
      </c>
      <c r="FV18" s="17">
        <v>10</v>
      </c>
      <c r="FW18" s="17">
        <v>1.4</v>
      </c>
      <c r="FX18" s="17">
        <v>59.5</v>
      </c>
      <c r="FY18" s="17">
        <v>63.49812</v>
      </c>
      <c r="FZ18" s="17">
        <v>63.49812</v>
      </c>
      <c r="GA18" s="17">
        <v>-3.9981200000000001</v>
      </c>
      <c r="GB18" s="17">
        <v>182.8</v>
      </c>
      <c r="GC18" s="17">
        <v>184.91464999999999</v>
      </c>
      <c r="GD18" s="17">
        <v>184.91494</v>
      </c>
      <c r="GE18" s="17">
        <v>-2.1149399999999998</v>
      </c>
      <c r="GF18" s="17">
        <v>183.5</v>
      </c>
      <c r="GG18" s="17">
        <v>184.91464999999999</v>
      </c>
      <c r="GH18" s="17">
        <v>184.91494</v>
      </c>
      <c r="GI18" s="17">
        <v>-1.4149400000000001</v>
      </c>
      <c r="GJ18" s="17">
        <v>184.3</v>
      </c>
      <c r="GK18" s="17">
        <v>185.46995000000001</v>
      </c>
      <c r="GL18" s="17">
        <v>185.47023999999999</v>
      </c>
      <c r="GM18" s="17">
        <v>-1.1702399999999999</v>
      </c>
      <c r="GN18" s="17">
        <v>100.4</v>
      </c>
      <c r="GO18" s="17">
        <v>86.829989999999995</v>
      </c>
      <c r="GP18" s="17">
        <v>55.747019999999999</v>
      </c>
      <c r="GQ18" s="17">
        <v>44.652979999999999</v>
      </c>
      <c r="GR18" s="17">
        <v>4.5999999999999996</v>
      </c>
      <c r="GS18" s="17">
        <v>3.7563900000000001</v>
      </c>
      <c r="GT18" s="17">
        <v>3.7563900000000001</v>
      </c>
      <c r="GU18" s="17">
        <v>0.84360999999999997</v>
      </c>
      <c r="GV18" s="17"/>
      <c r="GW18" s="17"/>
      <c r="GX18" s="17"/>
      <c r="GY18" s="17">
        <v>0</v>
      </c>
      <c r="GZ18" s="17">
        <v>0</v>
      </c>
      <c r="HA18" s="17"/>
      <c r="HB18" s="17">
        <v>32.999899999999997</v>
      </c>
      <c r="HC18" s="17">
        <v>-32.999899999999997</v>
      </c>
      <c r="HD18" s="17"/>
      <c r="HE18" s="17"/>
      <c r="HF18" s="17"/>
      <c r="HG18" s="17">
        <v>0</v>
      </c>
      <c r="HH18" s="17">
        <v>2</v>
      </c>
      <c r="HI18" s="17">
        <v>1.97359</v>
      </c>
      <c r="HJ18" s="17">
        <v>1.97359</v>
      </c>
      <c r="HK18" s="17">
        <v>2.6409999999999999E-2</v>
      </c>
      <c r="HL18" s="17">
        <v>0</v>
      </c>
      <c r="HM18" s="17"/>
      <c r="HN18" s="17"/>
      <c r="HO18" s="17">
        <v>0</v>
      </c>
      <c r="HP18" s="17">
        <v>25.4</v>
      </c>
      <c r="HQ18" s="17">
        <v>25.000070000000001</v>
      </c>
      <c r="HR18" s="17">
        <v>56.958849999999998</v>
      </c>
      <c r="HS18" s="17">
        <v>-31.55885</v>
      </c>
      <c r="HT18" s="17"/>
      <c r="HU18" s="17"/>
      <c r="HV18" s="17"/>
      <c r="HW18" s="17">
        <v>0</v>
      </c>
      <c r="HX18" s="17"/>
      <c r="HY18" s="17"/>
      <c r="HZ18" s="17"/>
      <c r="IA18" s="17">
        <v>0</v>
      </c>
      <c r="IB18" s="17">
        <v>0</v>
      </c>
      <c r="IC18" s="17"/>
      <c r="ID18" s="17"/>
      <c r="IE18" s="17">
        <v>0</v>
      </c>
      <c r="IF18" s="17"/>
      <c r="IG18" s="17"/>
      <c r="IH18" s="17"/>
      <c r="II18" s="17">
        <v>0</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90.9</v>
      </c>
      <c r="JE18" s="17">
        <v>70.976529999999997</v>
      </c>
      <c r="JF18" s="17">
        <v>33.156820000000003</v>
      </c>
      <c r="JG18" s="17">
        <v>57.743180000000002</v>
      </c>
      <c r="JH18" s="17">
        <v>168.9</v>
      </c>
      <c r="JI18" s="17">
        <v>183.94429</v>
      </c>
      <c r="JJ18" s="17">
        <v>185.35223999999999</v>
      </c>
      <c r="JK18" s="17">
        <v>-16.45224</v>
      </c>
      <c r="JL18" s="17">
        <v>168.9</v>
      </c>
      <c r="JM18" s="17">
        <v>183.94429</v>
      </c>
      <c r="JN18" s="17">
        <v>185.35223999999999</v>
      </c>
      <c r="JO18" s="17">
        <v>-16.45224</v>
      </c>
      <c r="JP18" s="17">
        <v>165.5</v>
      </c>
      <c r="JQ18" s="17">
        <v>183.94429</v>
      </c>
      <c r="JR18" s="17">
        <v>185.35223999999999</v>
      </c>
      <c r="JS18" s="17">
        <v>-19.852239999999998</v>
      </c>
      <c r="JT18" s="17">
        <v>244.7</v>
      </c>
      <c r="JU18" s="17">
        <v>276.74500999999998</v>
      </c>
      <c r="JV18" s="17">
        <v>278.86327999999997</v>
      </c>
      <c r="JW18" s="17">
        <v>-34.16328</v>
      </c>
      <c r="JX18" s="17">
        <v>39.1</v>
      </c>
      <c r="JY18" s="17">
        <v>44.848509999999997</v>
      </c>
      <c r="JZ18" s="17">
        <v>44.848770000000002</v>
      </c>
      <c r="KA18" s="17">
        <v>-5.7487700000000004</v>
      </c>
      <c r="KB18" s="17">
        <v>27</v>
      </c>
      <c r="KC18" s="17">
        <v>22.491589999999999</v>
      </c>
      <c r="KD18" s="17">
        <v>22.491720000000001</v>
      </c>
      <c r="KE18" s="17">
        <v>4.5082800000000001</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0.3</v>
      </c>
      <c r="LE18" s="17">
        <v>0.44603999999999999</v>
      </c>
      <c r="LF18" s="17">
        <v>0.44603999999999999</v>
      </c>
      <c r="LG18" s="17">
        <v>-0.14604</v>
      </c>
      <c r="LH18" s="17">
        <v>149.80000000000001</v>
      </c>
      <c r="LI18" s="17">
        <v>133.55253999999999</v>
      </c>
      <c r="LJ18" s="17">
        <v>91.500209999999996</v>
      </c>
      <c r="LK18" s="17">
        <v>58.299790000000002</v>
      </c>
      <c r="LL18" s="17">
        <v>98.4</v>
      </c>
      <c r="LM18" s="17">
        <v>70.315759999999997</v>
      </c>
      <c r="LN18" s="17">
        <v>82.170400000000001</v>
      </c>
      <c r="LO18" s="17">
        <v>16.229600000000001</v>
      </c>
      <c r="LP18" s="17">
        <v>63</v>
      </c>
      <c r="LQ18" s="17">
        <v>67.133979999999994</v>
      </c>
      <c r="LR18" s="17">
        <v>67.133979999999994</v>
      </c>
      <c r="LS18" s="17">
        <v>-4.1339800000000002</v>
      </c>
      <c r="LT18" s="17">
        <v>67.7</v>
      </c>
      <c r="LU18" s="17">
        <v>63.637369999999997</v>
      </c>
      <c r="LV18" s="17">
        <v>68.320030000000003</v>
      </c>
      <c r="LW18" s="17">
        <v>-0.62002999999999997</v>
      </c>
      <c r="LX18" s="17">
        <v>28.9</v>
      </c>
      <c r="LY18" s="17">
        <v>29.951450000000001</v>
      </c>
      <c r="LZ18" s="17">
        <v>28.273800000000001</v>
      </c>
      <c r="MA18" s="17">
        <v>0.62619999999999998</v>
      </c>
      <c r="MB18" s="17"/>
      <c r="MC18" s="17"/>
      <c r="MD18" s="17"/>
      <c r="ME18" s="17">
        <v>0</v>
      </c>
      <c r="MF18" s="17"/>
      <c r="MG18" s="17"/>
      <c r="MH18" s="17"/>
      <c r="MI18" s="17">
        <v>0</v>
      </c>
      <c r="MJ18" s="17"/>
      <c r="MK18" s="17"/>
      <c r="ML18" s="17"/>
      <c r="MM18" s="17">
        <v>0</v>
      </c>
      <c r="MN18" s="17">
        <v>147.19999999999999</v>
      </c>
      <c r="MO18" s="17">
        <v>151.08875</v>
      </c>
      <c r="MP18" s="17">
        <v>151.08875</v>
      </c>
      <c r="MQ18" s="17">
        <v>-3.8887499999999999</v>
      </c>
      <c r="MR18" s="17">
        <v>150</v>
      </c>
      <c r="MS18" s="17">
        <v>151.08875</v>
      </c>
      <c r="MT18" s="17">
        <v>151.08875</v>
      </c>
      <c r="MU18" s="17">
        <v>-1.0887500000000001</v>
      </c>
      <c r="MV18" s="17">
        <v>150.4</v>
      </c>
      <c r="MW18" s="17">
        <v>151.54247000000001</v>
      </c>
      <c r="MX18" s="17">
        <v>151.54247000000001</v>
      </c>
      <c r="MY18" s="17">
        <v>-1.1424700000000001</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137.19999999999999</v>
      </c>
      <c r="NU18" s="17">
        <v>144.87217000000001</v>
      </c>
      <c r="NV18" s="17">
        <v>144.87217999999999</v>
      </c>
      <c r="NW18" s="17">
        <v>-7.67218</v>
      </c>
      <c r="NX18" s="17">
        <v>77.400000000000006</v>
      </c>
      <c r="NY18" s="17">
        <v>72.65361</v>
      </c>
      <c r="NZ18" s="17">
        <v>72.653620000000004</v>
      </c>
      <c r="OA18" s="17">
        <v>4.7463800000000003</v>
      </c>
      <c r="OB18" s="17">
        <v>0</v>
      </c>
      <c r="OC18" s="17"/>
      <c r="OD18" s="17"/>
      <c r="OE18" s="17">
        <v>0</v>
      </c>
      <c r="OF18" s="17">
        <v>90.7</v>
      </c>
      <c r="OG18" s="17">
        <v>107.4</v>
      </c>
      <c r="OH18" s="17">
        <v>84.17</v>
      </c>
      <c r="OI18" s="17">
        <v>6.53</v>
      </c>
      <c r="OJ18" s="17">
        <v>0</v>
      </c>
      <c r="OK18" s="17"/>
      <c r="OL18" s="17"/>
      <c r="OM18" s="17">
        <v>0</v>
      </c>
      <c r="ON18" s="17">
        <v>10.4</v>
      </c>
      <c r="OO18" s="17">
        <v>12.983000000000001</v>
      </c>
      <c r="OP18" s="17">
        <v>12.983000000000001</v>
      </c>
      <c r="OQ18" s="17">
        <v>-2.5830000000000002</v>
      </c>
      <c r="OR18" s="17">
        <v>0</v>
      </c>
      <c r="OS18" s="17"/>
      <c r="OT18" s="17"/>
      <c r="OU18" s="17">
        <v>0</v>
      </c>
      <c r="OV18" s="17">
        <v>4.8</v>
      </c>
      <c r="OW18" s="17">
        <v>4.4000000000000004</v>
      </c>
      <c r="OX18" s="17">
        <v>4.4000000000000004</v>
      </c>
      <c r="OY18" s="17">
        <v>0.4</v>
      </c>
      <c r="OZ18" s="17"/>
      <c r="PA18" s="17"/>
      <c r="PB18" s="17"/>
      <c r="PC18" s="17">
        <v>0</v>
      </c>
      <c r="PD18" s="17">
        <v>0</v>
      </c>
      <c r="PE18" s="17"/>
      <c r="PF18" s="17"/>
      <c r="PG18" s="17">
        <v>0</v>
      </c>
      <c r="PH18" s="17">
        <v>0</v>
      </c>
      <c r="PI18" s="17"/>
      <c r="PJ18" s="17"/>
      <c r="PK18" s="17">
        <v>0</v>
      </c>
      <c r="PL18" s="17">
        <v>0</v>
      </c>
      <c r="PM18" s="17"/>
      <c r="PN18" s="17"/>
      <c r="PO18" s="17">
        <v>0</v>
      </c>
      <c r="PP18" s="17">
        <v>0.3</v>
      </c>
      <c r="PQ18" s="17">
        <v>1</v>
      </c>
      <c r="PR18" s="17">
        <v>1</v>
      </c>
      <c r="PS18" s="17">
        <v>-0.7</v>
      </c>
      <c r="PT18" s="17">
        <v>1.4</v>
      </c>
      <c r="PU18" s="17">
        <v>1.65</v>
      </c>
      <c r="PV18" s="17">
        <v>1.65</v>
      </c>
      <c r="PW18" s="17">
        <v>-0.25</v>
      </c>
      <c r="PX18" s="17">
        <v>4.5999999999999996</v>
      </c>
      <c r="PY18" s="17">
        <v>4.5</v>
      </c>
      <c r="PZ18" s="17">
        <v>4.5</v>
      </c>
      <c r="QA18" s="17">
        <v>0.1</v>
      </c>
      <c r="QB18" s="17">
        <v>20.2</v>
      </c>
      <c r="QC18" s="17">
        <v>19.417470000000002</v>
      </c>
      <c r="QD18" s="17">
        <v>19.417470000000002</v>
      </c>
      <c r="QE18" s="17">
        <v>0.78252999999999995</v>
      </c>
      <c r="QF18" s="17">
        <v>3.8</v>
      </c>
      <c r="QG18" s="17">
        <v>3.1</v>
      </c>
      <c r="QH18" s="17">
        <v>3.1</v>
      </c>
      <c r="QI18" s="17">
        <v>0.7</v>
      </c>
      <c r="QJ18" s="17">
        <v>0</v>
      </c>
      <c r="QK18" s="17"/>
      <c r="QL18" s="17"/>
      <c r="QM18" s="17">
        <v>0</v>
      </c>
      <c r="QN18" s="17">
        <v>3.5</v>
      </c>
      <c r="QO18" s="17">
        <v>3.4</v>
      </c>
      <c r="QP18" s="17">
        <v>3.4</v>
      </c>
      <c r="QQ18" s="17">
        <v>0.1</v>
      </c>
      <c r="QR18" s="17">
        <v>18.399999999999999</v>
      </c>
      <c r="QS18" s="17">
        <v>16.990290000000002</v>
      </c>
      <c r="QT18" s="17">
        <v>16.990290000000002</v>
      </c>
      <c r="QU18" s="17">
        <v>1.40971</v>
      </c>
      <c r="QV18" s="17">
        <v>0</v>
      </c>
      <c r="QW18" s="17"/>
      <c r="QX18" s="17"/>
      <c r="QY18" s="17">
        <v>0</v>
      </c>
      <c r="QZ18" s="17">
        <v>0</v>
      </c>
      <c r="RA18" s="17"/>
      <c r="RB18" s="17"/>
      <c r="RC18" s="17">
        <v>0</v>
      </c>
      <c r="RD18" s="17">
        <v>26.8</v>
      </c>
      <c r="RE18" s="17">
        <v>25</v>
      </c>
      <c r="RF18" s="17">
        <v>23.423999999999999</v>
      </c>
      <c r="RG18" s="17">
        <v>3.3759999999999999</v>
      </c>
      <c r="RH18" s="17">
        <v>81.5</v>
      </c>
      <c r="RI18" s="17">
        <v>70.3</v>
      </c>
      <c r="RJ18" s="17">
        <v>65.259</v>
      </c>
      <c r="RK18" s="17">
        <v>16.241</v>
      </c>
      <c r="RL18" s="17">
        <v>4.4000000000000004</v>
      </c>
      <c r="RM18" s="17">
        <v>4.2</v>
      </c>
      <c r="RN18" s="17">
        <v>4.2</v>
      </c>
      <c r="RO18" s="17">
        <v>0.2</v>
      </c>
      <c r="RP18" s="17">
        <v>2.4</v>
      </c>
      <c r="RQ18" s="17">
        <v>2.4</v>
      </c>
      <c r="RR18" s="17">
        <v>2.4</v>
      </c>
      <c r="RS18" s="17">
        <v>0</v>
      </c>
      <c r="RT18" s="17">
        <v>1.2</v>
      </c>
      <c r="RU18" s="17">
        <v>1.2</v>
      </c>
      <c r="RV18" s="17">
        <v>1.2</v>
      </c>
      <c r="RW18" s="17">
        <v>0</v>
      </c>
      <c r="RX18" s="17">
        <v>3</v>
      </c>
      <c r="RY18" s="17">
        <v>2.8</v>
      </c>
      <c r="RZ18" s="17">
        <v>2.8</v>
      </c>
      <c r="SA18" s="17">
        <v>0.2</v>
      </c>
      <c r="SB18" s="17">
        <v>0</v>
      </c>
      <c r="SC18" s="17"/>
      <c r="SD18" s="17"/>
      <c r="SE18" s="17">
        <v>0</v>
      </c>
      <c r="SF18" s="17">
        <v>2</v>
      </c>
      <c r="SG18" s="17">
        <v>1.89</v>
      </c>
      <c r="SH18" s="17">
        <v>1.89</v>
      </c>
      <c r="SI18" s="17">
        <v>0.11</v>
      </c>
      <c r="SJ18" s="17">
        <v>0</v>
      </c>
      <c r="SK18" s="17"/>
      <c r="SL18" s="17"/>
      <c r="SM18" s="17">
        <v>0</v>
      </c>
      <c r="SN18" s="17">
        <v>1</v>
      </c>
      <c r="SO18" s="17">
        <v>1.24</v>
      </c>
      <c r="SP18" s="17">
        <v>1.24</v>
      </c>
      <c r="SQ18" s="17">
        <v>-0.24</v>
      </c>
      <c r="SR18" s="17">
        <v>0.4</v>
      </c>
      <c r="SS18" s="17">
        <v>0.4</v>
      </c>
      <c r="ST18" s="17">
        <v>0.4</v>
      </c>
      <c r="SU18" s="17">
        <v>0</v>
      </c>
      <c r="SV18" s="17">
        <v>7.7</v>
      </c>
      <c r="SW18" s="17">
        <v>4.3</v>
      </c>
      <c r="SX18" s="17">
        <v>4.3</v>
      </c>
      <c r="SY18" s="17">
        <v>3.4</v>
      </c>
      <c r="SZ18" s="17">
        <v>2.5</v>
      </c>
      <c r="TA18" s="17">
        <v>2.6</v>
      </c>
      <c r="TB18" s="17">
        <v>2.6</v>
      </c>
      <c r="TC18" s="17">
        <v>-0.1</v>
      </c>
      <c r="TD18" s="17">
        <v>4.5</v>
      </c>
      <c r="TE18" s="17">
        <v>4</v>
      </c>
      <c r="TF18" s="17">
        <v>4</v>
      </c>
      <c r="TG18" s="17">
        <v>0.5</v>
      </c>
      <c r="TH18" s="17">
        <v>6.4</v>
      </c>
      <c r="TI18" s="17">
        <v>5.5</v>
      </c>
      <c r="TJ18" s="17">
        <v>5.5</v>
      </c>
      <c r="TK18" s="17">
        <v>0.9</v>
      </c>
      <c r="TL18" s="17">
        <v>10</v>
      </c>
      <c r="TM18" s="17">
        <v>10</v>
      </c>
      <c r="TN18" s="17">
        <v>10</v>
      </c>
      <c r="TO18" s="17">
        <v>0</v>
      </c>
      <c r="TP18" s="17">
        <v>29</v>
      </c>
      <c r="TQ18" s="17">
        <v>22.925000000000001</v>
      </c>
      <c r="TR18" s="17">
        <v>22.925000000000001</v>
      </c>
      <c r="TS18" s="17">
        <v>6.0750000000000002</v>
      </c>
      <c r="TT18" s="17">
        <v>20.3</v>
      </c>
      <c r="TU18" s="17">
        <v>16.3</v>
      </c>
      <c r="TV18" s="17">
        <v>15.163</v>
      </c>
      <c r="TW18" s="17">
        <v>5.1369999999999996</v>
      </c>
      <c r="TX18" s="17">
        <v>0</v>
      </c>
      <c r="TY18" s="17"/>
      <c r="TZ18" s="17"/>
      <c r="UA18" s="17">
        <v>0</v>
      </c>
      <c r="UB18" s="17">
        <v>104.8</v>
      </c>
      <c r="UC18" s="17">
        <v>79.900000000000006</v>
      </c>
      <c r="UD18" s="17">
        <v>64.754000000000005</v>
      </c>
      <c r="UE18" s="17">
        <v>40.045999999999999</v>
      </c>
      <c r="UF18" s="17">
        <v>103.9</v>
      </c>
      <c r="UG18" s="17">
        <v>98.5</v>
      </c>
      <c r="UH18" s="17">
        <v>84.576999999999998</v>
      </c>
      <c r="UI18" s="17">
        <v>19.323</v>
      </c>
      <c r="UJ18" s="17">
        <v>16.5</v>
      </c>
      <c r="UK18" s="17">
        <v>5.3819999999999997</v>
      </c>
      <c r="UL18" s="17">
        <v>5.3819999999999997</v>
      </c>
      <c r="UM18" s="17">
        <v>11.118</v>
      </c>
      <c r="UN18" s="17">
        <v>10.5</v>
      </c>
      <c r="UO18" s="17">
        <v>4.0999999999999996</v>
      </c>
      <c r="UP18" s="17">
        <v>4.0999999999999996</v>
      </c>
      <c r="UQ18" s="17">
        <v>6.4</v>
      </c>
      <c r="UR18" s="17">
        <v>7.5</v>
      </c>
      <c r="US18" s="17">
        <v>4.5</v>
      </c>
      <c r="UT18" s="17">
        <v>4.5</v>
      </c>
      <c r="UU18" s="17">
        <v>3</v>
      </c>
      <c r="UV18" s="17">
        <v>1.9</v>
      </c>
      <c r="UW18" s="17">
        <v>1.8</v>
      </c>
      <c r="UX18" s="17">
        <v>1.8</v>
      </c>
      <c r="UY18" s="17">
        <v>0.1</v>
      </c>
      <c r="UZ18" s="17">
        <v>8.3000000000000007</v>
      </c>
      <c r="VA18" s="17">
        <v>9.5</v>
      </c>
      <c r="VB18" s="17">
        <v>9.5</v>
      </c>
      <c r="VC18" s="17">
        <v>-1.2</v>
      </c>
      <c r="VD18" s="17">
        <v>4</v>
      </c>
      <c r="VE18" s="17">
        <v>3.8</v>
      </c>
      <c r="VF18" s="17">
        <v>3.8</v>
      </c>
      <c r="VG18" s="17">
        <v>0.2</v>
      </c>
      <c r="VH18" s="17">
        <v>5</v>
      </c>
      <c r="VI18" s="17">
        <v>4.3</v>
      </c>
      <c r="VJ18" s="17">
        <v>4.3</v>
      </c>
      <c r="VK18" s="17">
        <v>0.7</v>
      </c>
      <c r="VL18" s="17">
        <v>5.6</v>
      </c>
      <c r="VM18" s="17">
        <v>4.5</v>
      </c>
      <c r="VN18" s="17">
        <v>4.5</v>
      </c>
      <c r="VO18" s="17">
        <v>1.1000000000000001</v>
      </c>
      <c r="VP18" s="17">
        <v>6.6</v>
      </c>
      <c r="VQ18" s="17">
        <v>8.4939999999999998</v>
      </c>
      <c r="VR18" s="17">
        <v>8.4939999999999998</v>
      </c>
      <c r="VS18" s="17">
        <v>-1.8939999999999999</v>
      </c>
      <c r="VT18" s="17">
        <v>0</v>
      </c>
      <c r="VU18" s="17"/>
      <c r="VV18" s="17"/>
      <c r="VW18" s="17">
        <v>0</v>
      </c>
      <c r="VX18" s="17">
        <v>0</v>
      </c>
      <c r="VY18" s="17"/>
      <c r="VZ18" s="17"/>
      <c r="WA18" s="17">
        <v>0</v>
      </c>
      <c r="WB18" s="17">
        <v>0</v>
      </c>
      <c r="WC18" s="17"/>
      <c r="WD18" s="17"/>
      <c r="WE18" s="17">
        <v>0</v>
      </c>
      <c r="WF18" s="17">
        <v>0.6</v>
      </c>
      <c r="WG18" s="17">
        <v>0.6</v>
      </c>
      <c r="WH18" s="17">
        <v>0.6</v>
      </c>
      <c r="WI18" s="17">
        <v>0</v>
      </c>
      <c r="WJ18" s="17">
        <v>51.1</v>
      </c>
      <c r="WK18" s="17">
        <v>92.5</v>
      </c>
      <c r="WL18" s="17">
        <v>72.149000000000001</v>
      </c>
      <c r="WM18" s="17">
        <v>-21.048999999999999</v>
      </c>
      <c r="WN18" s="17">
        <v>64</v>
      </c>
      <c r="WO18" s="17">
        <v>80.8</v>
      </c>
      <c r="WP18" s="17">
        <v>63.139000000000003</v>
      </c>
      <c r="WQ18" s="17">
        <v>0.86099999999999999</v>
      </c>
      <c r="WR18" s="17">
        <v>0</v>
      </c>
      <c r="WS18" s="17"/>
      <c r="WT18" s="17"/>
      <c r="WU18" s="17">
        <v>0</v>
      </c>
      <c r="WV18" s="17">
        <v>0</v>
      </c>
      <c r="WW18" s="17"/>
      <c r="WX18" s="17"/>
      <c r="WY18" s="17">
        <v>0</v>
      </c>
      <c r="WZ18" s="17">
        <v>7</v>
      </c>
      <c r="XA18" s="17">
        <v>7.2</v>
      </c>
      <c r="XB18" s="17">
        <v>7.2</v>
      </c>
      <c r="XC18" s="17">
        <v>-0.2</v>
      </c>
      <c r="XD18" s="17">
        <v>19.899999999999999</v>
      </c>
      <c r="XE18" s="17">
        <v>18.4466</v>
      </c>
      <c r="XF18" s="17">
        <v>18.4466</v>
      </c>
      <c r="XG18" s="17">
        <v>1.4534</v>
      </c>
      <c r="XH18" s="17"/>
      <c r="XI18" s="17"/>
      <c r="XJ18" s="17"/>
      <c r="XK18" s="17">
        <v>0</v>
      </c>
      <c r="XL18" s="17">
        <v>34.200000000000003</v>
      </c>
      <c r="XM18" s="17">
        <v>30</v>
      </c>
      <c r="XN18" s="17">
        <v>29</v>
      </c>
      <c r="XO18" s="17">
        <v>5.2</v>
      </c>
      <c r="XP18" s="17">
        <v>28.9</v>
      </c>
      <c r="XQ18" s="17">
        <v>30</v>
      </c>
      <c r="XR18" s="17">
        <v>29</v>
      </c>
      <c r="XS18" s="17">
        <v>-0.1</v>
      </c>
      <c r="XT18" s="17">
        <v>14.8</v>
      </c>
      <c r="XU18" s="17">
        <v>14</v>
      </c>
      <c r="XV18" s="17">
        <v>14</v>
      </c>
      <c r="XW18" s="17">
        <v>0.8</v>
      </c>
      <c r="XX18" s="17">
        <v>18.399999999999999</v>
      </c>
      <c r="XY18" s="17">
        <v>18</v>
      </c>
      <c r="XZ18" s="17">
        <v>18</v>
      </c>
      <c r="YA18" s="17">
        <v>0.4</v>
      </c>
      <c r="YB18" s="17">
        <v>7.35</v>
      </c>
      <c r="YC18" s="17">
        <v>7.39</v>
      </c>
      <c r="YD18" s="17">
        <v>7.39</v>
      </c>
      <c r="YE18" s="17">
        <v>-0.04</v>
      </c>
      <c r="YF18" s="17">
        <v>10.5</v>
      </c>
      <c r="YG18" s="17">
        <v>11</v>
      </c>
      <c r="YH18" s="17">
        <v>11</v>
      </c>
      <c r="YI18" s="17">
        <v>-0.5</v>
      </c>
    </row>
    <row r="19" spans="1:659" ht="24" customHeight="1" x14ac:dyDescent="0.25">
      <c r="A19" s="1"/>
      <c r="B19" s="16" t="s">
        <v>95</v>
      </c>
      <c r="C19" s="16" t="s">
        <v>791</v>
      </c>
      <c r="D19" s="17"/>
      <c r="E19" s="17"/>
      <c r="F19" s="17"/>
      <c r="G19" s="17">
        <v>0</v>
      </c>
      <c r="H19" s="17">
        <v>592.6</v>
      </c>
      <c r="I19" s="17">
        <v>583.89171999999996</v>
      </c>
      <c r="J19" s="17">
        <v>635.88170000000002</v>
      </c>
      <c r="K19" s="17">
        <v>-43.281700000000001</v>
      </c>
      <c r="L19" s="17">
        <v>204.3</v>
      </c>
      <c r="M19" s="17">
        <v>189.95034999999999</v>
      </c>
      <c r="N19" s="17">
        <v>206.86362</v>
      </c>
      <c r="O19" s="17">
        <v>-2.5636199999999998</v>
      </c>
      <c r="P19" s="17"/>
      <c r="Q19" s="17"/>
      <c r="R19" s="17"/>
      <c r="S19" s="17">
        <v>0</v>
      </c>
      <c r="T19" s="17"/>
      <c r="U19" s="17"/>
      <c r="V19" s="17"/>
      <c r="W19" s="17">
        <v>0</v>
      </c>
      <c r="X19" s="17">
        <v>0</v>
      </c>
      <c r="Y19" s="17"/>
      <c r="Z19" s="17"/>
      <c r="AA19" s="17">
        <v>0</v>
      </c>
      <c r="AB19" s="17">
        <v>69.7</v>
      </c>
      <c r="AC19" s="17">
        <v>75.9024</v>
      </c>
      <c r="AD19" s="17">
        <v>84.335999999999999</v>
      </c>
      <c r="AE19" s="17">
        <v>-14.635999999999999</v>
      </c>
      <c r="AF19" s="17"/>
      <c r="AG19" s="17"/>
      <c r="AH19" s="17"/>
      <c r="AI19" s="17">
        <v>0</v>
      </c>
      <c r="AJ19" s="17"/>
      <c r="AK19" s="17"/>
      <c r="AL19" s="17"/>
      <c r="AM19" s="17">
        <v>0</v>
      </c>
      <c r="AN19" s="17">
        <v>178.8</v>
      </c>
      <c r="AO19" s="17">
        <v>135.58386999999999</v>
      </c>
      <c r="AP19" s="17">
        <v>193.46612999999999</v>
      </c>
      <c r="AQ19" s="17">
        <v>-14.666130000000001</v>
      </c>
      <c r="AR19" s="17">
        <v>178.6</v>
      </c>
      <c r="AS19" s="17">
        <v>135.58386999999999</v>
      </c>
      <c r="AT19" s="17">
        <v>193.46612999999999</v>
      </c>
      <c r="AU19" s="17">
        <v>-14.86613</v>
      </c>
      <c r="AV19" s="17">
        <v>179</v>
      </c>
      <c r="AW19" s="17">
        <v>135.58386999999999</v>
      </c>
      <c r="AX19" s="17">
        <v>193.46612999999999</v>
      </c>
      <c r="AY19" s="17">
        <v>-14.46613</v>
      </c>
      <c r="AZ19" s="17">
        <v>263.5</v>
      </c>
      <c r="BA19" s="17">
        <v>203.98653999999999</v>
      </c>
      <c r="BB19" s="17">
        <v>291.07065999999998</v>
      </c>
      <c r="BC19" s="17">
        <v>-27.57066</v>
      </c>
      <c r="BD19" s="17">
        <v>217.5</v>
      </c>
      <c r="BE19" s="17">
        <v>208.07388</v>
      </c>
      <c r="BF19" s="17">
        <v>208.07387</v>
      </c>
      <c r="BG19" s="17">
        <v>9.4261300000000006</v>
      </c>
      <c r="BH19" s="17">
        <v>111.5</v>
      </c>
      <c r="BI19" s="17">
        <v>104.34936</v>
      </c>
      <c r="BJ19" s="17">
        <v>104.34936</v>
      </c>
      <c r="BK19" s="17">
        <v>7.1506400000000001</v>
      </c>
      <c r="BL19" s="17">
        <v>253.7</v>
      </c>
      <c r="BM19" s="17">
        <v>273.29334</v>
      </c>
      <c r="BN19" s="17">
        <v>179.83165</v>
      </c>
      <c r="BO19" s="17">
        <v>73.868350000000007</v>
      </c>
      <c r="BP19" s="17">
        <v>3</v>
      </c>
      <c r="BQ19" s="17">
        <v>3.4527100000000002</v>
      </c>
      <c r="BR19" s="17">
        <v>3.4527100000000002</v>
      </c>
      <c r="BS19" s="17">
        <v>-0.45271</v>
      </c>
      <c r="BT19" s="17"/>
      <c r="BU19" s="17"/>
      <c r="BV19" s="17"/>
      <c r="BW19" s="17">
        <v>0</v>
      </c>
      <c r="BX19" s="17"/>
      <c r="BY19" s="17"/>
      <c r="BZ19" s="17"/>
      <c r="CA19" s="17">
        <v>0</v>
      </c>
      <c r="CB19" s="17"/>
      <c r="CC19" s="17"/>
      <c r="CD19" s="17"/>
      <c r="CE19" s="17">
        <v>0</v>
      </c>
      <c r="CF19" s="17"/>
      <c r="CG19" s="17"/>
      <c r="CH19" s="17"/>
      <c r="CI19" s="17">
        <v>0</v>
      </c>
      <c r="CJ19" s="17">
        <v>120.5</v>
      </c>
      <c r="CK19" s="17">
        <v>116.20381</v>
      </c>
      <c r="CL19" s="17">
        <v>116.2038</v>
      </c>
      <c r="CM19" s="17">
        <v>4.2961999999999998</v>
      </c>
      <c r="CN19" s="17">
        <v>6.7</v>
      </c>
      <c r="CO19" s="17">
        <v>5.1333399999999996</v>
      </c>
      <c r="CP19" s="17">
        <v>5.1333399999999996</v>
      </c>
      <c r="CQ19" s="17">
        <v>1.5666599999999999</v>
      </c>
      <c r="CR19" s="17">
        <v>3.2</v>
      </c>
      <c r="CS19" s="17">
        <v>2.8177599999999998</v>
      </c>
      <c r="CT19" s="17">
        <v>2.8177599999999998</v>
      </c>
      <c r="CU19" s="17">
        <v>0.38224000000000002</v>
      </c>
      <c r="CV19" s="17">
        <v>0</v>
      </c>
      <c r="CW19" s="17"/>
      <c r="CX19" s="17"/>
      <c r="CY19" s="17">
        <v>0</v>
      </c>
      <c r="CZ19" s="17">
        <v>6.9</v>
      </c>
      <c r="DA19" s="17">
        <v>6.8787000000000003</v>
      </c>
      <c r="DB19" s="17">
        <v>6.8787000000000003</v>
      </c>
      <c r="DC19" s="17">
        <v>2.1299999999999999E-2</v>
      </c>
      <c r="DD19" s="17">
        <v>13.5</v>
      </c>
      <c r="DE19" s="17">
        <v>14.919420000000001</v>
      </c>
      <c r="DF19" s="17">
        <v>14.91939</v>
      </c>
      <c r="DG19" s="17">
        <v>-1.4193899999999999</v>
      </c>
      <c r="DH19" s="17">
        <v>84.9</v>
      </c>
      <c r="DI19" s="17">
        <v>101.69571999999999</v>
      </c>
      <c r="DJ19" s="17">
        <v>103.02706000000001</v>
      </c>
      <c r="DK19" s="17">
        <v>-18.12706</v>
      </c>
      <c r="DL19" s="17"/>
      <c r="DM19" s="17"/>
      <c r="DN19" s="17"/>
      <c r="DO19" s="17">
        <v>0</v>
      </c>
      <c r="DP19" s="17"/>
      <c r="DQ19" s="17"/>
      <c r="DR19" s="17"/>
      <c r="DS19" s="17">
        <v>0</v>
      </c>
      <c r="DT19" s="17"/>
      <c r="DU19" s="17"/>
      <c r="DV19" s="17"/>
      <c r="DW19" s="17">
        <v>0</v>
      </c>
      <c r="DX19" s="17"/>
      <c r="DY19" s="17"/>
      <c r="DZ19" s="17"/>
      <c r="EA19" s="17">
        <v>0</v>
      </c>
      <c r="EB19" s="17">
        <v>66.5</v>
      </c>
      <c r="EC19" s="17">
        <v>73.427400000000006</v>
      </c>
      <c r="ED19" s="17">
        <v>74.965360000000004</v>
      </c>
      <c r="EE19" s="17">
        <v>-8.4653600000000004</v>
      </c>
      <c r="EF19" s="17">
        <v>109.1</v>
      </c>
      <c r="EG19" s="17">
        <v>109.80012000000001</v>
      </c>
      <c r="EH19" s="17">
        <v>110.26294</v>
      </c>
      <c r="EI19" s="17">
        <v>-1.1629400000000001</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37</v>
      </c>
      <c r="FE19" s="17">
        <v>27.010259999999999</v>
      </c>
      <c r="FF19" s="17">
        <v>27.010259999999999</v>
      </c>
      <c r="FG19" s="17">
        <v>9.9897399999999994</v>
      </c>
      <c r="FH19" s="17">
        <v>47.1</v>
      </c>
      <c r="FI19" s="17">
        <v>67.005089999999996</v>
      </c>
      <c r="FJ19" s="17">
        <v>67.010130000000004</v>
      </c>
      <c r="FK19" s="17">
        <v>-19.910129999999999</v>
      </c>
      <c r="FL19" s="17">
        <v>24.8</v>
      </c>
      <c r="FM19" s="17">
        <v>16.959009999999999</v>
      </c>
      <c r="FN19" s="17">
        <v>16.959009999999999</v>
      </c>
      <c r="FO19" s="17">
        <v>7.8409899999999997</v>
      </c>
      <c r="FP19" s="17">
        <v>18.399999999999999</v>
      </c>
      <c r="FQ19" s="17">
        <v>17.737760000000002</v>
      </c>
      <c r="FR19" s="17">
        <v>17.56213</v>
      </c>
      <c r="FS19" s="17">
        <v>0.83787</v>
      </c>
      <c r="FT19" s="17">
        <v>11.4</v>
      </c>
      <c r="FU19" s="17">
        <v>10</v>
      </c>
      <c r="FV19" s="17">
        <v>10</v>
      </c>
      <c r="FW19" s="17">
        <v>1.4</v>
      </c>
      <c r="FX19" s="17">
        <v>63.5</v>
      </c>
      <c r="FY19" s="17">
        <v>63.49812</v>
      </c>
      <c r="FZ19" s="17">
        <v>63.49812</v>
      </c>
      <c r="GA19" s="17">
        <v>1.8799999999999999E-3</v>
      </c>
      <c r="GB19" s="17">
        <v>183.4</v>
      </c>
      <c r="GC19" s="17">
        <v>184.91490999999999</v>
      </c>
      <c r="GD19" s="17">
        <v>184.91494</v>
      </c>
      <c r="GE19" s="17">
        <v>-1.51494</v>
      </c>
      <c r="GF19" s="17">
        <v>183.8</v>
      </c>
      <c r="GG19" s="17">
        <v>184.91490999999999</v>
      </c>
      <c r="GH19" s="17">
        <v>184.91494</v>
      </c>
      <c r="GI19" s="17">
        <v>-1.11494</v>
      </c>
      <c r="GJ19" s="17">
        <v>183.1</v>
      </c>
      <c r="GK19" s="17">
        <v>185.47021000000001</v>
      </c>
      <c r="GL19" s="17">
        <v>185.47023999999999</v>
      </c>
      <c r="GM19" s="17">
        <v>-2.3702399999999999</v>
      </c>
      <c r="GN19" s="17">
        <v>100.6</v>
      </c>
      <c r="GO19" s="17">
        <v>95.189880000000002</v>
      </c>
      <c r="GP19" s="17">
        <v>62.09019</v>
      </c>
      <c r="GQ19" s="17">
        <v>38.509810000000002</v>
      </c>
      <c r="GR19" s="17">
        <v>4.5999999999999996</v>
      </c>
      <c r="GS19" s="17">
        <v>3.7563900000000001</v>
      </c>
      <c r="GT19" s="17">
        <v>3.7563900000000001</v>
      </c>
      <c r="GU19" s="17">
        <v>0.84360999999999997</v>
      </c>
      <c r="GV19" s="17"/>
      <c r="GW19" s="17"/>
      <c r="GX19" s="17"/>
      <c r="GY19" s="17">
        <v>0</v>
      </c>
      <c r="GZ19" s="17">
        <v>0</v>
      </c>
      <c r="HA19" s="17"/>
      <c r="HB19" s="17">
        <v>32.999890000000001</v>
      </c>
      <c r="HC19" s="17">
        <v>-32.999890000000001</v>
      </c>
      <c r="HD19" s="17"/>
      <c r="HE19" s="17"/>
      <c r="HF19" s="17"/>
      <c r="HG19" s="17">
        <v>0</v>
      </c>
      <c r="HH19" s="17">
        <v>2</v>
      </c>
      <c r="HI19" s="17">
        <v>1.97359</v>
      </c>
      <c r="HJ19" s="17">
        <v>1.97359</v>
      </c>
      <c r="HK19" s="17">
        <v>2.6409999999999999E-2</v>
      </c>
      <c r="HL19" s="17">
        <v>0</v>
      </c>
      <c r="HM19" s="17"/>
      <c r="HN19" s="17"/>
      <c r="HO19" s="17">
        <v>0</v>
      </c>
      <c r="HP19" s="17">
        <v>24.8</v>
      </c>
      <c r="HQ19" s="17">
        <v>25.000209999999999</v>
      </c>
      <c r="HR19" s="17">
        <v>56.958840000000002</v>
      </c>
      <c r="HS19" s="17">
        <v>-32.158839999999998</v>
      </c>
      <c r="HT19" s="17"/>
      <c r="HU19" s="17"/>
      <c r="HV19" s="17"/>
      <c r="HW19" s="17">
        <v>0</v>
      </c>
      <c r="HX19" s="17"/>
      <c r="HY19" s="17"/>
      <c r="HZ19" s="17"/>
      <c r="IA19" s="17">
        <v>0</v>
      </c>
      <c r="IB19" s="17">
        <v>60.5</v>
      </c>
      <c r="IC19" s="17">
        <v>48.381819999999998</v>
      </c>
      <c r="ID19" s="17"/>
      <c r="IE19" s="17">
        <v>60.5</v>
      </c>
      <c r="IF19" s="17"/>
      <c r="IG19" s="17"/>
      <c r="IH19" s="17"/>
      <c r="II19" s="17">
        <v>0</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90.7</v>
      </c>
      <c r="JE19" s="17">
        <v>81.148300000000006</v>
      </c>
      <c r="JF19" s="17">
        <v>40.874769999999998</v>
      </c>
      <c r="JG19" s="17">
        <v>49.825229999999998</v>
      </c>
      <c r="JH19" s="17">
        <v>176.6</v>
      </c>
      <c r="JI19" s="17">
        <v>185.35221000000001</v>
      </c>
      <c r="JJ19" s="17">
        <v>185.35223999999999</v>
      </c>
      <c r="JK19" s="17">
        <v>-8.7522400000000005</v>
      </c>
      <c r="JL19" s="17">
        <v>174.2</v>
      </c>
      <c r="JM19" s="17">
        <v>185.35221000000001</v>
      </c>
      <c r="JN19" s="17">
        <v>185.35223999999999</v>
      </c>
      <c r="JO19" s="17">
        <v>-11.152240000000001</v>
      </c>
      <c r="JP19" s="17">
        <v>200</v>
      </c>
      <c r="JQ19" s="17">
        <v>185.35221000000001</v>
      </c>
      <c r="JR19" s="17">
        <v>185.35223999999999</v>
      </c>
      <c r="JS19" s="17">
        <v>14.64776</v>
      </c>
      <c r="JT19" s="17">
        <v>273.7</v>
      </c>
      <c r="JU19" s="17">
        <v>278.86324000000002</v>
      </c>
      <c r="JV19" s="17">
        <v>278.86327999999997</v>
      </c>
      <c r="JW19" s="17">
        <v>-5.1632800000000003</v>
      </c>
      <c r="JX19" s="17">
        <v>38.9</v>
      </c>
      <c r="JY19" s="17">
        <v>44.848520000000001</v>
      </c>
      <c r="JZ19" s="17">
        <v>44.848820000000003</v>
      </c>
      <c r="KA19" s="17">
        <v>-5.9488200000000004</v>
      </c>
      <c r="KB19" s="17">
        <v>27</v>
      </c>
      <c r="KC19" s="17">
        <v>22.491599999999998</v>
      </c>
      <c r="KD19" s="17">
        <v>22.49175</v>
      </c>
      <c r="KE19" s="17">
        <v>4.5082500000000003</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0.3</v>
      </c>
      <c r="LE19" s="17">
        <v>0.44603999999999999</v>
      </c>
      <c r="LF19" s="17">
        <v>0.44603999999999999</v>
      </c>
      <c r="LG19" s="17">
        <v>-0.14604</v>
      </c>
      <c r="LH19" s="17">
        <v>43</v>
      </c>
      <c r="LI19" s="17">
        <v>113.40185</v>
      </c>
      <c r="LJ19" s="17">
        <v>91.500280000000004</v>
      </c>
      <c r="LK19" s="17">
        <v>-48.500279999999997</v>
      </c>
      <c r="LL19" s="17">
        <v>73.2</v>
      </c>
      <c r="LM19" s="17">
        <v>87.362530000000007</v>
      </c>
      <c r="LN19" s="17">
        <v>82.179270000000002</v>
      </c>
      <c r="LO19" s="17">
        <v>-8.9792699999999996</v>
      </c>
      <c r="LP19" s="17">
        <v>61.8</v>
      </c>
      <c r="LQ19" s="17">
        <v>67.133979999999994</v>
      </c>
      <c r="LR19" s="17">
        <v>67.133979999999994</v>
      </c>
      <c r="LS19" s="17">
        <v>-5.3339800000000004</v>
      </c>
      <c r="LT19" s="17">
        <v>67.400000000000006</v>
      </c>
      <c r="LU19" s="17">
        <v>70.367400000000004</v>
      </c>
      <c r="LV19" s="17">
        <v>68.320040000000006</v>
      </c>
      <c r="LW19" s="17">
        <v>-0.92003999999999997</v>
      </c>
      <c r="LX19" s="17">
        <v>29.4</v>
      </c>
      <c r="LY19" s="17">
        <v>29.951460000000001</v>
      </c>
      <c r="LZ19" s="17">
        <v>28.273800000000001</v>
      </c>
      <c r="MA19" s="17">
        <v>1.1262000000000001</v>
      </c>
      <c r="MB19" s="17"/>
      <c r="MC19" s="17"/>
      <c r="MD19" s="17"/>
      <c r="ME19" s="17">
        <v>0</v>
      </c>
      <c r="MF19" s="17"/>
      <c r="MG19" s="17"/>
      <c r="MH19" s="17"/>
      <c r="MI19" s="17">
        <v>0</v>
      </c>
      <c r="MJ19" s="17"/>
      <c r="MK19" s="17"/>
      <c r="ML19" s="17"/>
      <c r="MM19" s="17">
        <v>0</v>
      </c>
      <c r="MN19" s="17">
        <v>147.19999999999999</v>
      </c>
      <c r="MO19" s="17">
        <v>151.08875</v>
      </c>
      <c r="MP19" s="17">
        <v>151.08875</v>
      </c>
      <c r="MQ19" s="17">
        <v>-3.8887499999999999</v>
      </c>
      <c r="MR19" s="17">
        <v>149.6</v>
      </c>
      <c r="MS19" s="17">
        <v>151.08875</v>
      </c>
      <c r="MT19" s="17">
        <v>151.08875</v>
      </c>
      <c r="MU19" s="17">
        <v>-1.48875</v>
      </c>
      <c r="MV19" s="17">
        <v>150.1</v>
      </c>
      <c r="MW19" s="17">
        <v>151.54247000000001</v>
      </c>
      <c r="MX19" s="17">
        <v>151.54247000000001</v>
      </c>
      <c r="MY19" s="17">
        <v>-1.4424699999999999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137.19999999999999</v>
      </c>
      <c r="NU19" s="17">
        <v>144.87217000000001</v>
      </c>
      <c r="NV19" s="17">
        <v>144.87217999999999</v>
      </c>
      <c r="NW19" s="17">
        <v>-7.67218</v>
      </c>
      <c r="NX19" s="17">
        <v>77.3</v>
      </c>
      <c r="NY19" s="17">
        <v>72.65361</v>
      </c>
      <c r="NZ19" s="17">
        <v>72.653620000000004</v>
      </c>
      <c r="OA19" s="17">
        <v>4.6463799999999997</v>
      </c>
      <c r="OB19" s="17">
        <v>0</v>
      </c>
      <c r="OC19" s="17"/>
      <c r="OD19" s="17"/>
      <c r="OE19" s="17">
        <v>0</v>
      </c>
      <c r="OF19" s="17">
        <v>85.4</v>
      </c>
      <c r="OG19" s="17">
        <v>106.5</v>
      </c>
      <c r="OH19" s="17">
        <v>81.66</v>
      </c>
      <c r="OI19" s="17">
        <v>3.74</v>
      </c>
      <c r="OJ19" s="17">
        <v>0</v>
      </c>
      <c r="OK19" s="17"/>
      <c r="OL19" s="17"/>
      <c r="OM19" s="17">
        <v>0</v>
      </c>
      <c r="ON19" s="17">
        <v>11.2</v>
      </c>
      <c r="OO19" s="17">
        <v>13.095000000000001</v>
      </c>
      <c r="OP19" s="17">
        <v>13.095000000000001</v>
      </c>
      <c r="OQ19" s="17">
        <v>-1.895</v>
      </c>
      <c r="OR19" s="17">
        <v>0</v>
      </c>
      <c r="OS19" s="17"/>
      <c r="OT19" s="17"/>
      <c r="OU19" s="17">
        <v>0</v>
      </c>
      <c r="OV19" s="17">
        <v>4.9000000000000004</v>
      </c>
      <c r="OW19" s="17">
        <v>4.4000000000000004</v>
      </c>
      <c r="OX19" s="17">
        <v>4.4000000000000004</v>
      </c>
      <c r="OY19" s="17">
        <v>0.5</v>
      </c>
      <c r="OZ19" s="17"/>
      <c r="PA19" s="17"/>
      <c r="PB19" s="17"/>
      <c r="PC19" s="17">
        <v>0</v>
      </c>
      <c r="PD19" s="17">
        <v>0</v>
      </c>
      <c r="PE19" s="17"/>
      <c r="PF19" s="17"/>
      <c r="PG19" s="17">
        <v>0</v>
      </c>
      <c r="PH19" s="17">
        <v>0</v>
      </c>
      <c r="PI19" s="17"/>
      <c r="PJ19" s="17"/>
      <c r="PK19" s="17">
        <v>0</v>
      </c>
      <c r="PL19" s="17">
        <v>0</v>
      </c>
      <c r="PM19" s="17"/>
      <c r="PN19" s="17"/>
      <c r="PO19" s="17">
        <v>0</v>
      </c>
      <c r="PP19" s="17">
        <v>0.3</v>
      </c>
      <c r="PQ19" s="17">
        <v>1</v>
      </c>
      <c r="PR19" s="17">
        <v>1</v>
      </c>
      <c r="PS19" s="17">
        <v>-0.7</v>
      </c>
      <c r="PT19" s="17">
        <v>1.4</v>
      </c>
      <c r="PU19" s="17">
        <v>1.65</v>
      </c>
      <c r="PV19" s="17">
        <v>1.65</v>
      </c>
      <c r="PW19" s="17">
        <v>-0.25</v>
      </c>
      <c r="PX19" s="17">
        <v>4.7</v>
      </c>
      <c r="PY19" s="17">
        <v>4.5</v>
      </c>
      <c r="PZ19" s="17">
        <v>4.5</v>
      </c>
      <c r="QA19" s="17">
        <v>0.2</v>
      </c>
      <c r="QB19" s="17">
        <v>20.3</v>
      </c>
      <c r="QC19" s="17">
        <v>19.417470000000002</v>
      </c>
      <c r="QD19" s="17">
        <v>19.417470000000002</v>
      </c>
      <c r="QE19" s="17">
        <v>0.88253000000000004</v>
      </c>
      <c r="QF19" s="17">
        <v>3.8</v>
      </c>
      <c r="QG19" s="17">
        <v>3.1</v>
      </c>
      <c r="QH19" s="17">
        <v>3.1</v>
      </c>
      <c r="QI19" s="17">
        <v>0.7</v>
      </c>
      <c r="QJ19" s="17">
        <v>0</v>
      </c>
      <c r="QK19" s="17"/>
      <c r="QL19" s="17"/>
      <c r="QM19" s="17">
        <v>0</v>
      </c>
      <c r="QN19" s="17">
        <v>3.5</v>
      </c>
      <c r="QO19" s="17">
        <v>3.4</v>
      </c>
      <c r="QP19" s="17">
        <v>3.4</v>
      </c>
      <c r="QQ19" s="17">
        <v>0.1</v>
      </c>
      <c r="QR19" s="17">
        <v>18.399999999999999</v>
      </c>
      <c r="QS19" s="17">
        <v>16.990290000000002</v>
      </c>
      <c r="QT19" s="17">
        <v>16.990290000000002</v>
      </c>
      <c r="QU19" s="17">
        <v>1.40971</v>
      </c>
      <c r="QV19" s="17">
        <v>0</v>
      </c>
      <c r="QW19" s="17"/>
      <c r="QX19" s="17"/>
      <c r="QY19" s="17">
        <v>0</v>
      </c>
      <c r="QZ19" s="17">
        <v>0</v>
      </c>
      <c r="RA19" s="17"/>
      <c r="RB19" s="17"/>
      <c r="RC19" s="17">
        <v>0</v>
      </c>
      <c r="RD19" s="17">
        <v>27.2</v>
      </c>
      <c r="RE19" s="17">
        <v>25</v>
      </c>
      <c r="RF19" s="17">
        <v>23.175000000000001</v>
      </c>
      <c r="RG19" s="17">
        <v>4.0250000000000004</v>
      </c>
      <c r="RH19" s="17">
        <v>78.7</v>
      </c>
      <c r="RI19" s="17">
        <v>70</v>
      </c>
      <c r="RJ19" s="17">
        <v>64.03</v>
      </c>
      <c r="RK19" s="17">
        <v>14.67</v>
      </c>
      <c r="RL19" s="17">
        <v>4.4000000000000004</v>
      </c>
      <c r="RM19" s="17">
        <v>4.2</v>
      </c>
      <c r="RN19" s="17">
        <v>4.2</v>
      </c>
      <c r="RO19" s="17">
        <v>0.2</v>
      </c>
      <c r="RP19" s="17">
        <v>2.4</v>
      </c>
      <c r="RQ19" s="17">
        <v>2.4</v>
      </c>
      <c r="RR19" s="17">
        <v>2.4</v>
      </c>
      <c r="RS19" s="17">
        <v>0</v>
      </c>
      <c r="RT19" s="17">
        <v>1.2</v>
      </c>
      <c r="RU19" s="17">
        <v>1.2</v>
      </c>
      <c r="RV19" s="17">
        <v>1.2</v>
      </c>
      <c r="RW19" s="17">
        <v>0</v>
      </c>
      <c r="RX19" s="17">
        <v>3</v>
      </c>
      <c r="RY19" s="17">
        <v>2.8</v>
      </c>
      <c r="RZ19" s="17">
        <v>2.8</v>
      </c>
      <c r="SA19" s="17">
        <v>0.2</v>
      </c>
      <c r="SB19" s="17">
        <v>0</v>
      </c>
      <c r="SC19" s="17"/>
      <c r="SD19" s="17"/>
      <c r="SE19" s="17">
        <v>0</v>
      </c>
      <c r="SF19" s="17">
        <v>2</v>
      </c>
      <c r="SG19" s="17">
        <v>1.89</v>
      </c>
      <c r="SH19" s="17">
        <v>1.89</v>
      </c>
      <c r="SI19" s="17">
        <v>0.11</v>
      </c>
      <c r="SJ19" s="17">
        <v>0</v>
      </c>
      <c r="SK19" s="17">
        <v>11.191090000000001</v>
      </c>
      <c r="SL19" s="17"/>
      <c r="SM19" s="17">
        <v>0</v>
      </c>
      <c r="SN19" s="17">
        <v>1</v>
      </c>
      <c r="SO19" s="17">
        <v>1.24</v>
      </c>
      <c r="SP19" s="17">
        <v>1.24</v>
      </c>
      <c r="SQ19" s="17">
        <v>-0.24</v>
      </c>
      <c r="SR19" s="17">
        <v>0.4</v>
      </c>
      <c r="SS19" s="17">
        <v>0.4</v>
      </c>
      <c r="ST19" s="17">
        <v>0.4</v>
      </c>
      <c r="SU19" s="17">
        <v>0</v>
      </c>
      <c r="SV19" s="17">
        <v>7.6</v>
      </c>
      <c r="SW19" s="17">
        <v>4.3</v>
      </c>
      <c r="SX19" s="17">
        <v>4.3</v>
      </c>
      <c r="SY19" s="17">
        <v>3.3</v>
      </c>
      <c r="SZ19" s="17">
        <v>2.5</v>
      </c>
      <c r="TA19" s="17">
        <v>2.6</v>
      </c>
      <c r="TB19" s="17">
        <v>2.6</v>
      </c>
      <c r="TC19" s="17">
        <v>-0.1</v>
      </c>
      <c r="TD19" s="17">
        <v>4.3</v>
      </c>
      <c r="TE19" s="17">
        <v>4</v>
      </c>
      <c r="TF19" s="17">
        <v>4</v>
      </c>
      <c r="TG19" s="17">
        <v>0.3</v>
      </c>
      <c r="TH19" s="17">
        <v>6.4</v>
      </c>
      <c r="TI19" s="17">
        <v>5.5</v>
      </c>
      <c r="TJ19" s="17">
        <v>5.5</v>
      </c>
      <c r="TK19" s="17">
        <v>0.9</v>
      </c>
      <c r="TL19" s="17">
        <v>10</v>
      </c>
      <c r="TM19" s="17">
        <v>10</v>
      </c>
      <c r="TN19" s="17">
        <v>10</v>
      </c>
      <c r="TO19" s="17">
        <v>0</v>
      </c>
      <c r="TP19" s="17">
        <v>30.3</v>
      </c>
      <c r="TQ19" s="17">
        <v>23.247</v>
      </c>
      <c r="TR19" s="17">
        <v>23.247</v>
      </c>
      <c r="TS19" s="17">
        <v>7.0529999999999999</v>
      </c>
      <c r="TT19" s="17">
        <v>15.2</v>
      </c>
      <c r="TU19" s="17">
        <v>16.7</v>
      </c>
      <c r="TV19" s="17">
        <v>16.443999999999999</v>
      </c>
      <c r="TW19" s="17">
        <v>-1.244</v>
      </c>
      <c r="TX19" s="17">
        <v>0</v>
      </c>
      <c r="TY19" s="17"/>
      <c r="TZ19" s="17"/>
      <c r="UA19" s="17">
        <v>0</v>
      </c>
      <c r="UB19" s="17">
        <v>84.7</v>
      </c>
      <c r="UC19" s="17">
        <v>71</v>
      </c>
      <c r="UD19" s="17">
        <v>62.002000000000002</v>
      </c>
      <c r="UE19" s="17">
        <v>22.698</v>
      </c>
      <c r="UF19" s="17">
        <v>101.1</v>
      </c>
      <c r="UG19" s="17">
        <v>95.9</v>
      </c>
      <c r="UH19" s="17">
        <v>83.259</v>
      </c>
      <c r="UI19" s="17">
        <v>17.841000000000001</v>
      </c>
      <c r="UJ19" s="17">
        <v>11.7</v>
      </c>
      <c r="UK19" s="17">
        <v>4.7750000000000004</v>
      </c>
      <c r="UL19" s="17">
        <v>4.7750000000000004</v>
      </c>
      <c r="UM19" s="17">
        <v>6.9249999999999998</v>
      </c>
      <c r="UN19" s="17">
        <v>8.5</v>
      </c>
      <c r="UO19" s="17">
        <v>3.681</v>
      </c>
      <c r="UP19" s="17">
        <v>3.681</v>
      </c>
      <c r="UQ19" s="17">
        <v>4.819</v>
      </c>
      <c r="UR19" s="17">
        <v>7.5</v>
      </c>
      <c r="US19" s="17">
        <v>4.5</v>
      </c>
      <c r="UT19" s="17">
        <v>4.5</v>
      </c>
      <c r="UU19" s="17">
        <v>3</v>
      </c>
      <c r="UV19" s="17">
        <v>1.9</v>
      </c>
      <c r="UW19" s="17">
        <v>1.8</v>
      </c>
      <c r="UX19" s="17">
        <v>1.8</v>
      </c>
      <c r="UY19" s="17">
        <v>0.1</v>
      </c>
      <c r="UZ19" s="17">
        <v>8.9</v>
      </c>
      <c r="VA19" s="17">
        <v>9.5</v>
      </c>
      <c r="VB19" s="17">
        <v>9.5</v>
      </c>
      <c r="VC19" s="17">
        <v>-0.6</v>
      </c>
      <c r="VD19" s="17">
        <v>4</v>
      </c>
      <c r="VE19" s="17">
        <v>3.8</v>
      </c>
      <c r="VF19" s="17">
        <v>3.8</v>
      </c>
      <c r="VG19" s="17">
        <v>0.2</v>
      </c>
      <c r="VH19" s="17">
        <v>4.5999999999999996</v>
      </c>
      <c r="VI19" s="17">
        <v>4.3</v>
      </c>
      <c r="VJ19" s="17">
        <v>4.3</v>
      </c>
      <c r="VK19" s="17">
        <v>0.3</v>
      </c>
      <c r="VL19" s="17">
        <v>4.8</v>
      </c>
      <c r="VM19" s="17">
        <v>4.5</v>
      </c>
      <c r="VN19" s="17">
        <v>4.5</v>
      </c>
      <c r="VO19" s="17">
        <v>0.3</v>
      </c>
      <c r="VP19" s="17">
        <v>7.2</v>
      </c>
      <c r="VQ19" s="17">
        <v>8.7040000000000006</v>
      </c>
      <c r="VR19" s="17">
        <v>8.7040000000000006</v>
      </c>
      <c r="VS19" s="17">
        <v>-1.504</v>
      </c>
      <c r="VT19" s="17">
        <v>0</v>
      </c>
      <c r="VU19" s="17"/>
      <c r="VV19" s="17"/>
      <c r="VW19" s="17">
        <v>0</v>
      </c>
      <c r="VX19" s="17">
        <v>0</v>
      </c>
      <c r="VY19" s="17"/>
      <c r="VZ19" s="17"/>
      <c r="WA19" s="17">
        <v>0</v>
      </c>
      <c r="WB19" s="17">
        <v>0</v>
      </c>
      <c r="WC19" s="17"/>
      <c r="WD19" s="17"/>
      <c r="WE19" s="17">
        <v>0</v>
      </c>
      <c r="WF19" s="17">
        <v>0.6</v>
      </c>
      <c r="WG19" s="17">
        <v>0.6</v>
      </c>
      <c r="WH19" s="17">
        <v>0.6</v>
      </c>
      <c r="WI19" s="17">
        <v>0</v>
      </c>
      <c r="WJ19" s="17">
        <v>49.6</v>
      </c>
      <c r="WK19" s="17">
        <v>87</v>
      </c>
      <c r="WL19" s="17">
        <v>68.325999999999993</v>
      </c>
      <c r="WM19" s="17">
        <v>-18.725999999999999</v>
      </c>
      <c r="WN19" s="17">
        <v>50.8</v>
      </c>
      <c r="WO19" s="17">
        <v>83.3</v>
      </c>
      <c r="WP19" s="17">
        <v>58.018999999999998</v>
      </c>
      <c r="WQ19" s="17">
        <v>-7.2190000000000003</v>
      </c>
      <c r="WR19" s="17">
        <v>0</v>
      </c>
      <c r="WS19" s="17"/>
      <c r="WT19" s="17"/>
      <c r="WU19" s="17">
        <v>0</v>
      </c>
      <c r="WV19" s="17">
        <v>0</v>
      </c>
      <c r="WW19" s="17"/>
      <c r="WX19" s="17"/>
      <c r="WY19" s="17">
        <v>0</v>
      </c>
      <c r="WZ19" s="17">
        <v>7</v>
      </c>
      <c r="XA19" s="17">
        <v>7.2</v>
      </c>
      <c r="XB19" s="17">
        <v>7.2</v>
      </c>
      <c r="XC19" s="17">
        <v>-0.2</v>
      </c>
      <c r="XD19" s="17">
        <v>19.7</v>
      </c>
      <c r="XE19" s="17">
        <v>18.4466</v>
      </c>
      <c r="XF19" s="17">
        <v>18.4466</v>
      </c>
      <c r="XG19" s="17">
        <v>1.2534000000000001</v>
      </c>
      <c r="XH19" s="17"/>
      <c r="XI19" s="17"/>
      <c r="XJ19" s="17"/>
      <c r="XK19" s="17">
        <v>0</v>
      </c>
      <c r="XL19" s="17">
        <v>34.5</v>
      </c>
      <c r="XM19" s="17">
        <v>30</v>
      </c>
      <c r="XN19" s="17">
        <v>29</v>
      </c>
      <c r="XO19" s="17">
        <v>5.5</v>
      </c>
      <c r="XP19" s="17">
        <v>28.9</v>
      </c>
      <c r="XQ19" s="17">
        <v>30</v>
      </c>
      <c r="XR19" s="17">
        <v>29</v>
      </c>
      <c r="XS19" s="17">
        <v>-0.1</v>
      </c>
      <c r="XT19" s="17">
        <v>14.6</v>
      </c>
      <c r="XU19" s="17">
        <v>14</v>
      </c>
      <c r="XV19" s="17">
        <v>14</v>
      </c>
      <c r="XW19" s="17">
        <v>0.6</v>
      </c>
      <c r="XX19" s="17">
        <v>18.3</v>
      </c>
      <c r="XY19" s="17">
        <v>18</v>
      </c>
      <c r="XZ19" s="17">
        <v>18</v>
      </c>
      <c r="YA19" s="17">
        <v>0.3</v>
      </c>
      <c r="YB19" s="17">
        <v>7.09</v>
      </c>
      <c r="YC19" s="17">
        <v>7.39</v>
      </c>
      <c r="YD19" s="17">
        <v>7.39</v>
      </c>
      <c r="YE19" s="17">
        <v>-0.3</v>
      </c>
      <c r="YF19" s="17">
        <v>10.5</v>
      </c>
      <c r="YG19" s="17">
        <v>11</v>
      </c>
      <c r="YH19" s="17">
        <v>11</v>
      </c>
      <c r="YI19" s="17">
        <v>-0.5</v>
      </c>
    </row>
    <row r="20" spans="1:659" ht="24" customHeight="1" x14ac:dyDescent="0.25">
      <c r="A20" s="1"/>
      <c r="B20" s="16" t="s">
        <v>95</v>
      </c>
      <c r="C20" s="16" t="s">
        <v>792</v>
      </c>
      <c r="D20" s="17"/>
      <c r="E20" s="17"/>
      <c r="F20" s="17"/>
      <c r="G20" s="17">
        <v>0</v>
      </c>
      <c r="H20" s="17">
        <v>624.5</v>
      </c>
      <c r="I20" s="17">
        <v>583.89171999999996</v>
      </c>
      <c r="J20" s="17">
        <v>635.88192000000004</v>
      </c>
      <c r="K20" s="17">
        <v>-11.381919999999999</v>
      </c>
      <c r="L20" s="17">
        <v>207.4</v>
      </c>
      <c r="M20" s="17">
        <v>189.95034999999999</v>
      </c>
      <c r="N20" s="17">
        <v>206.86368999999999</v>
      </c>
      <c r="O20" s="17">
        <v>0.53630999999999995</v>
      </c>
      <c r="P20" s="17"/>
      <c r="Q20" s="17"/>
      <c r="R20" s="17"/>
      <c r="S20" s="17">
        <v>0</v>
      </c>
      <c r="T20" s="17"/>
      <c r="U20" s="17"/>
      <c r="V20" s="17"/>
      <c r="W20" s="17">
        <v>0</v>
      </c>
      <c r="X20" s="17">
        <v>0</v>
      </c>
      <c r="Y20" s="17"/>
      <c r="Z20" s="17">
        <v>16.70523</v>
      </c>
      <c r="AA20" s="17">
        <v>-16.70523</v>
      </c>
      <c r="AB20" s="17">
        <v>69.8</v>
      </c>
      <c r="AC20" s="17">
        <v>75.9024</v>
      </c>
      <c r="AD20" s="17">
        <v>84.335999999999999</v>
      </c>
      <c r="AE20" s="17">
        <v>-14.536</v>
      </c>
      <c r="AF20" s="17"/>
      <c r="AG20" s="17"/>
      <c r="AH20" s="17"/>
      <c r="AI20" s="17">
        <v>0</v>
      </c>
      <c r="AJ20" s="17"/>
      <c r="AK20" s="17"/>
      <c r="AL20" s="17"/>
      <c r="AM20" s="17">
        <v>0</v>
      </c>
      <c r="AN20" s="17">
        <v>178.2</v>
      </c>
      <c r="AO20" s="17">
        <v>135.58389</v>
      </c>
      <c r="AP20" s="17">
        <v>196.2276</v>
      </c>
      <c r="AQ20" s="17">
        <v>-18.0276</v>
      </c>
      <c r="AR20" s="17">
        <v>178.2</v>
      </c>
      <c r="AS20" s="17">
        <v>135.58389</v>
      </c>
      <c r="AT20" s="17">
        <v>196.2276</v>
      </c>
      <c r="AU20" s="17">
        <v>-18.0276</v>
      </c>
      <c r="AV20" s="17">
        <v>178.2</v>
      </c>
      <c r="AW20" s="17">
        <v>135.58389</v>
      </c>
      <c r="AX20" s="17">
        <v>196.2276</v>
      </c>
      <c r="AY20" s="17">
        <v>-18.0276</v>
      </c>
      <c r="AZ20" s="17">
        <v>265.10000000000002</v>
      </c>
      <c r="BA20" s="17">
        <v>203.98658</v>
      </c>
      <c r="BB20" s="17">
        <v>295.2253</v>
      </c>
      <c r="BC20" s="17">
        <v>-30.125299999999999</v>
      </c>
      <c r="BD20" s="17">
        <v>215.5</v>
      </c>
      <c r="BE20" s="17">
        <v>208.07388</v>
      </c>
      <c r="BF20" s="17">
        <v>208.07387</v>
      </c>
      <c r="BG20" s="17">
        <v>7.4261299999999997</v>
      </c>
      <c r="BH20" s="17">
        <v>111.4</v>
      </c>
      <c r="BI20" s="17">
        <v>104.34936</v>
      </c>
      <c r="BJ20" s="17">
        <v>104.34936</v>
      </c>
      <c r="BK20" s="17">
        <v>7.0506399999999996</v>
      </c>
      <c r="BL20" s="17">
        <v>253.6</v>
      </c>
      <c r="BM20" s="17">
        <v>324.28852999999998</v>
      </c>
      <c r="BN20" s="17">
        <v>222.46566000000001</v>
      </c>
      <c r="BO20" s="17">
        <v>31.134340000000002</v>
      </c>
      <c r="BP20" s="17">
        <v>3</v>
      </c>
      <c r="BQ20" s="17">
        <v>3.4527100000000002</v>
      </c>
      <c r="BR20" s="17">
        <v>3.4527100000000002</v>
      </c>
      <c r="BS20" s="17">
        <v>-0.45271</v>
      </c>
      <c r="BT20" s="17"/>
      <c r="BU20" s="17"/>
      <c r="BV20" s="17"/>
      <c r="BW20" s="17">
        <v>0</v>
      </c>
      <c r="BX20" s="17"/>
      <c r="BY20" s="17"/>
      <c r="BZ20" s="17"/>
      <c r="CA20" s="17">
        <v>0</v>
      </c>
      <c r="CB20" s="17"/>
      <c r="CC20" s="17"/>
      <c r="CD20" s="17"/>
      <c r="CE20" s="17">
        <v>0</v>
      </c>
      <c r="CF20" s="17"/>
      <c r="CG20" s="17"/>
      <c r="CH20" s="17"/>
      <c r="CI20" s="17">
        <v>0</v>
      </c>
      <c r="CJ20" s="17">
        <v>119.1</v>
      </c>
      <c r="CK20" s="17">
        <v>116.20381</v>
      </c>
      <c r="CL20" s="17">
        <v>116.2038</v>
      </c>
      <c r="CM20" s="17">
        <v>2.8961999999999999</v>
      </c>
      <c r="CN20" s="17">
        <v>6.5</v>
      </c>
      <c r="CO20" s="17">
        <v>5.1333399999999996</v>
      </c>
      <c r="CP20" s="17">
        <v>5.1333399999999996</v>
      </c>
      <c r="CQ20" s="17">
        <v>1.36666</v>
      </c>
      <c r="CR20" s="17">
        <v>3.2</v>
      </c>
      <c r="CS20" s="17">
        <v>2.8177599999999998</v>
      </c>
      <c r="CT20" s="17">
        <v>2.8177599999999998</v>
      </c>
      <c r="CU20" s="17">
        <v>0.38224000000000002</v>
      </c>
      <c r="CV20" s="17">
        <v>0</v>
      </c>
      <c r="CW20" s="17"/>
      <c r="CX20" s="17"/>
      <c r="CY20" s="17">
        <v>0</v>
      </c>
      <c r="CZ20" s="17">
        <v>6.9</v>
      </c>
      <c r="DA20" s="17">
        <v>6.8787000000000003</v>
      </c>
      <c r="DB20" s="17">
        <v>6.8787000000000003</v>
      </c>
      <c r="DC20" s="17">
        <v>2.1299999999999999E-2</v>
      </c>
      <c r="DD20" s="17">
        <v>13.5</v>
      </c>
      <c r="DE20" s="17">
        <v>14.919420000000001</v>
      </c>
      <c r="DF20" s="17">
        <v>14.91939</v>
      </c>
      <c r="DG20" s="17">
        <v>-1.4193899999999999</v>
      </c>
      <c r="DH20" s="17">
        <v>85.2</v>
      </c>
      <c r="DI20" s="17">
        <v>111.58692000000001</v>
      </c>
      <c r="DJ20" s="17">
        <v>112.93989000000001</v>
      </c>
      <c r="DK20" s="17">
        <v>-27.739889999999999</v>
      </c>
      <c r="DL20" s="17"/>
      <c r="DM20" s="17"/>
      <c r="DN20" s="17"/>
      <c r="DO20" s="17">
        <v>0</v>
      </c>
      <c r="DP20" s="17"/>
      <c r="DQ20" s="17"/>
      <c r="DR20" s="17"/>
      <c r="DS20" s="17">
        <v>0</v>
      </c>
      <c r="DT20" s="17"/>
      <c r="DU20" s="17"/>
      <c r="DV20" s="17"/>
      <c r="DW20" s="17">
        <v>0</v>
      </c>
      <c r="DX20" s="17"/>
      <c r="DY20" s="17"/>
      <c r="DZ20" s="17"/>
      <c r="EA20" s="17">
        <v>0</v>
      </c>
      <c r="EB20" s="17">
        <v>65.900000000000006</v>
      </c>
      <c r="EC20" s="17">
        <v>71.367339999999999</v>
      </c>
      <c r="ED20" s="17">
        <v>72.9084</v>
      </c>
      <c r="EE20" s="17">
        <v>-7.0084</v>
      </c>
      <c r="EF20" s="17">
        <v>85.7</v>
      </c>
      <c r="EG20" s="17">
        <v>110.26260000000001</v>
      </c>
      <c r="EH20" s="17">
        <v>110.26295</v>
      </c>
      <c r="EI20" s="17">
        <v>-24.562950000000001</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35.1</v>
      </c>
      <c r="FE20" s="17">
        <v>27.010259999999999</v>
      </c>
      <c r="FF20" s="17">
        <v>27.010259999999999</v>
      </c>
      <c r="FG20" s="17">
        <v>8.0897400000000008</v>
      </c>
      <c r="FH20" s="17">
        <v>48.8</v>
      </c>
      <c r="FI20" s="17">
        <v>66.987750000000005</v>
      </c>
      <c r="FJ20" s="17">
        <v>67.010120000000001</v>
      </c>
      <c r="FK20" s="17">
        <v>-18.21012</v>
      </c>
      <c r="FL20" s="17">
        <v>23.5</v>
      </c>
      <c r="FM20" s="17">
        <v>16.959009999999999</v>
      </c>
      <c r="FN20" s="17">
        <v>16.959009999999999</v>
      </c>
      <c r="FO20" s="17">
        <v>6.5409899999999999</v>
      </c>
      <c r="FP20" s="17">
        <v>18.399999999999999</v>
      </c>
      <c r="FQ20" s="17">
        <v>17.737760000000002</v>
      </c>
      <c r="FR20" s="17">
        <v>17.56213</v>
      </c>
      <c r="FS20" s="17">
        <v>0.83787</v>
      </c>
      <c r="FT20" s="17">
        <v>11.4</v>
      </c>
      <c r="FU20" s="17">
        <v>10</v>
      </c>
      <c r="FV20" s="17">
        <v>10</v>
      </c>
      <c r="FW20" s="17">
        <v>1.4</v>
      </c>
      <c r="FX20" s="17">
        <v>60.8</v>
      </c>
      <c r="FY20" s="17">
        <v>63.49812</v>
      </c>
      <c r="FZ20" s="17">
        <v>63.49812</v>
      </c>
      <c r="GA20" s="17">
        <v>-2.6981199999999999</v>
      </c>
      <c r="GB20" s="17">
        <v>181.9</v>
      </c>
      <c r="GC20" s="17">
        <v>184.91493</v>
      </c>
      <c r="GD20" s="17">
        <v>184.91495</v>
      </c>
      <c r="GE20" s="17">
        <v>-3.0149499999999998</v>
      </c>
      <c r="GF20" s="17">
        <v>182.4</v>
      </c>
      <c r="GG20" s="17">
        <v>184.91493</v>
      </c>
      <c r="GH20" s="17">
        <v>184.91495</v>
      </c>
      <c r="GI20" s="17">
        <v>-2.5149499999999998</v>
      </c>
      <c r="GJ20" s="17">
        <v>183.8</v>
      </c>
      <c r="GK20" s="17">
        <v>185.47023999999999</v>
      </c>
      <c r="GL20" s="17">
        <v>185.47024999999999</v>
      </c>
      <c r="GM20" s="17">
        <v>-1.67025</v>
      </c>
      <c r="GN20" s="17">
        <v>100.2</v>
      </c>
      <c r="GO20" s="17">
        <v>102.26161999999999</v>
      </c>
      <c r="GP20" s="17">
        <v>67.32226</v>
      </c>
      <c r="GQ20" s="17">
        <v>32.877740000000003</v>
      </c>
      <c r="GR20" s="17">
        <v>4.5999999999999996</v>
      </c>
      <c r="GS20" s="17">
        <v>3.7563900000000001</v>
      </c>
      <c r="GT20" s="17">
        <v>3.7563900000000001</v>
      </c>
      <c r="GU20" s="17">
        <v>0.84360999999999997</v>
      </c>
      <c r="GV20" s="17"/>
      <c r="GW20" s="17"/>
      <c r="GX20" s="17"/>
      <c r="GY20" s="17">
        <v>0</v>
      </c>
      <c r="GZ20" s="17">
        <v>0</v>
      </c>
      <c r="HA20" s="17"/>
      <c r="HB20" s="17">
        <v>32.999890000000001</v>
      </c>
      <c r="HC20" s="17">
        <v>-32.999890000000001</v>
      </c>
      <c r="HD20" s="17"/>
      <c r="HE20" s="17"/>
      <c r="HF20" s="17"/>
      <c r="HG20" s="17">
        <v>0</v>
      </c>
      <c r="HH20" s="17">
        <v>2</v>
      </c>
      <c r="HI20" s="17">
        <v>1.97359</v>
      </c>
      <c r="HJ20" s="17">
        <v>1.97359</v>
      </c>
      <c r="HK20" s="17">
        <v>2.6409999999999999E-2</v>
      </c>
      <c r="HL20" s="17">
        <v>0</v>
      </c>
      <c r="HM20" s="17"/>
      <c r="HN20" s="17"/>
      <c r="HO20" s="17">
        <v>0</v>
      </c>
      <c r="HP20" s="17">
        <v>26</v>
      </c>
      <c r="HQ20" s="17">
        <v>33.654389999999999</v>
      </c>
      <c r="HR20" s="17">
        <v>56.958860000000001</v>
      </c>
      <c r="HS20" s="17">
        <v>-30.958860000000001</v>
      </c>
      <c r="HT20" s="17"/>
      <c r="HU20" s="17"/>
      <c r="HV20" s="17"/>
      <c r="HW20" s="17">
        <v>0</v>
      </c>
      <c r="HX20" s="17"/>
      <c r="HY20" s="17"/>
      <c r="HZ20" s="17"/>
      <c r="IA20" s="17">
        <v>0</v>
      </c>
      <c r="IB20" s="17">
        <v>60.6</v>
      </c>
      <c r="IC20" s="17">
        <v>59.43826</v>
      </c>
      <c r="ID20" s="17"/>
      <c r="IE20" s="17">
        <v>60.6</v>
      </c>
      <c r="IF20" s="17"/>
      <c r="IG20" s="17"/>
      <c r="IH20" s="17"/>
      <c r="II20" s="17">
        <v>0</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90.7</v>
      </c>
      <c r="JE20" s="17">
        <v>89.75273</v>
      </c>
      <c r="JF20" s="17">
        <v>47.240810000000003</v>
      </c>
      <c r="JG20" s="17">
        <v>43.45919</v>
      </c>
      <c r="JH20" s="17">
        <v>177.1</v>
      </c>
      <c r="JI20" s="17">
        <v>185.31675000000001</v>
      </c>
      <c r="JJ20" s="17">
        <v>185.31675999999999</v>
      </c>
      <c r="JK20" s="17">
        <v>-8.2167600000000007</v>
      </c>
      <c r="JL20" s="17">
        <v>175.2</v>
      </c>
      <c r="JM20" s="17">
        <v>185.31675000000001</v>
      </c>
      <c r="JN20" s="17">
        <v>185.31675999999999</v>
      </c>
      <c r="JO20" s="17">
        <v>-10.116759999999999</v>
      </c>
      <c r="JP20" s="17">
        <v>200</v>
      </c>
      <c r="JQ20" s="17">
        <v>185.31675000000001</v>
      </c>
      <c r="JR20" s="17">
        <v>185.31675999999999</v>
      </c>
      <c r="JS20" s="17">
        <v>14.68324</v>
      </c>
      <c r="JT20" s="17">
        <v>274.2</v>
      </c>
      <c r="JU20" s="17">
        <v>278.80989</v>
      </c>
      <c r="JV20" s="17">
        <v>278.80990000000003</v>
      </c>
      <c r="JW20" s="17">
        <v>-4.6098999999999997</v>
      </c>
      <c r="JX20" s="17">
        <v>39</v>
      </c>
      <c r="JY20" s="17">
        <v>44.848529999999997</v>
      </c>
      <c r="JZ20" s="17">
        <v>44.848979999999997</v>
      </c>
      <c r="KA20" s="17">
        <v>-5.8489800000000001</v>
      </c>
      <c r="KB20" s="17">
        <v>27</v>
      </c>
      <c r="KC20" s="17">
        <v>22.491610000000001</v>
      </c>
      <c r="KD20" s="17">
        <v>22.49183</v>
      </c>
      <c r="KE20" s="17">
        <v>4.5081699999999998</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0.3</v>
      </c>
      <c r="LE20" s="17">
        <v>0.44603999999999999</v>
      </c>
      <c r="LF20" s="17">
        <v>0.44603999999999999</v>
      </c>
      <c r="LG20" s="17">
        <v>-0.14604</v>
      </c>
      <c r="LH20" s="17">
        <v>47.1</v>
      </c>
      <c r="LI20" s="17">
        <v>105.07559000000001</v>
      </c>
      <c r="LJ20" s="17">
        <v>97.000290000000007</v>
      </c>
      <c r="LK20" s="17">
        <v>-49.900289999999998</v>
      </c>
      <c r="LL20" s="17">
        <v>75.5</v>
      </c>
      <c r="LM20" s="17">
        <v>92.445639999999997</v>
      </c>
      <c r="LN20" s="17">
        <v>86.968090000000004</v>
      </c>
      <c r="LO20" s="17">
        <v>-11.46809</v>
      </c>
      <c r="LP20" s="17">
        <v>61.7</v>
      </c>
      <c r="LQ20" s="17">
        <v>67.133979999999994</v>
      </c>
      <c r="LR20" s="17">
        <v>67.133979999999994</v>
      </c>
      <c r="LS20" s="17">
        <v>-5.43398</v>
      </c>
      <c r="LT20" s="17">
        <v>69.7</v>
      </c>
      <c r="LU20" s="17">
        <v>72.373949999999994</v>
      </c>
      <c r="LV20" s="17">
        <v>68.320049999999995</v>
      </c>
      <c r="LW20" s="17">
        <v>1.37995</v>
      </c>
      <c r="LX20" s="17">
        <v>29.2</v>
      </c>
      <c r="LY20" s="17">
        <v>29.951460000000001</v>
      </c>
      <c r="LZ20" s="17">
        <v>28.273800000000001</v>
      </c>
      <c r="MA20" s="17">
        <v>0.92620000000000002</v>
      </c>
      <c r="MB20" s="17"/>
      <c r="MC20" s="17"/>
      <c r="MD20" s="17"/>
      <c r="ME20" s="17">
        <v>0</v>
      </c>
      <c r="MF20" s="17"/>
      <c r="MG20" s="17"/>
      <c r="MH20" s="17"/>
      <c r="MI20" s="17">
        <v>0</v>
      </c>
      <c r="MJ20" s="17"/>
      <c r="MK20" s="17"/>
      <c r="ML20" s="17"/>
      <c r="MM20" s="17">
        <v>0</v>
      </c>
      <c r="MN20" s="17">
        <v>147.69999999999999</v>
      </c>
      <c r="MO20" s="17">
        <v>151.08875</v>
      </c>
      <c r="MP20" s="17">
        <v>151.08875</v>
      </c>
      <c r="MQ20" s="17">
        <v>-3.3887499999999999</v>
      </c>
      <c r="MR20" s="17">
        <v>150.1</v>
      </c>
      <c r="MS20" s="17">
        <v>151.08875</v>
      </c>
      <c r="MT20" s="17">
        <v>151.08875</v>
      </c>
      <c r="MU20" s="17">
        <v>-0.98875000000000002</v>
      </c>
      <c r="MV20" s="17">
        <v>150.5</v>
      </c>
      <c r="MW20" s="17">
        <v>151.54247000000001</v>
      </c>
      <c r="MX20" s="17">
        <v>151.54247000000001</v>
      </c>
      <c r="MY20" s="17">
        <v>-1.04247</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137.1</v>
      </c>
      <c r="NU20" s="17">
        <v>144.87217000000001</v>
      </c>
      <c r="NV20" s="17">
        <v>144.87217999999999</v>
      </c>
      <c r="NW20" s="17">
        <v>-7.7721799999999996</v>
      </c>
      <c r="NX20" s="17">
        <v>77.2</v>
      </c>
      <c r="NY20" s="17">
        <v>72.65361</v>
      </c>
      <c r="NZ20" s="17">
        <v>72.653620000000004</v>
      </c>
      <c r="OA20" s="17">
        <v>4.5463800000000001</v>
      </c>
      <c r="OB20" s="17">
        <v>0</v>
      </c>
      <c r="OC20" s="17"/>
      <c r="OD20" s="17"/>
      <c r="OE20" s="17">
        <v>0</v>
      </c>
      <c r="OF20" s="17">
        <v>66.3</v>
      </c>
      <c r="OG20" s="17">
        <v>105.8</v>
      </c>
      <c r="OH20" s="17">
        <v>79.14</v>
      </c>
      <c r="OI20" s="17">
        <v>-12.84</v>
      </c>
      <c r="OJ20" s="17">
        <v>0</v>
      </c>
      <c r="OK20" s="17">
        <v>2.0030000000000001</v>
      </c>
      <c r="OL20" s="17">
        <v>2.0030000000000001</v>
      </c>
      <c r="OM20" s="17">
        <v>-2.0030000000000001</v>
      </c>
      <c r="ON20" s="17">
        <v>11.9</v>
      </c>
      <c r="OO20" s="17">
        <v>13.17</v>
      </c>
      <c r="OP20" s="17">
        <v>13.17</v>
      </c>
      <c r="OQ20" s="17">
        <v>-1.27</v>
      </c>
      <c r="OR20" s="17">
        <v>0</v>
      </c>
      <c r="OS20" s="17"/>
      <c r="OT20" s="17"/>
      <c r="OU20" s="17">
        <v>0</v>
      </c>
      <c r="OV20" s="17">
        <v>4.9000000000000004</v>
      </c>
      <c r="OW20" s="17">
        <v>4.4000000000000004</v>
      </c>
      <c r="OX20" s="17">
        <v>4.4000000000000004</v>
      </c>
      <c r="OY20" s="17">
        <v>0.5</v>
      </c>
      <c r="OZ20" s="17"/>
      <c r="PA20" s="17"/>
      <c r="PB20" s="17"/>
      <c r="PC20" s="17">
        <v>0</v>
      </c>
      <c r="PD20" s="17">
        <v>0</v>
      </c>
      <c r="PE20" s="17"/>
      <c r="PF20" s="17"/>
      <c r="PG20" s="17">
        <v>0</v>
      </c>
      <c r="PH20" s="17">
        <v>0</v>
      </c>
      <c r="PI20" s="17"/>
      <c r="PJ20" s="17">
        <v>1.0868800000000001</v>
      </c>
      <c r="PK20" s="17">
        <v>-1.0868800000000001</v>
      </c>
      <c r="PL20" s="17">
        <v>0</v>
      </c>
      <c r="PM20" s="17"/>
      <c r="PN20" s="17"/>
      <c r="PO20" s="17">
        <v>0</v>
      </c>
      <c r="PP20" s="17">
        <v>0.3</v>
      </c>
      <c r="PQ20" s="17">
        <v>1</v>
      </c>
      <c r="PR20" s="17">
        <v>1</v>
      </c>
      <c r="PS20" s="17">
        <v>-0.7</v>
      </c>
      <c r="PT20" s="17">
        <v>1.4</v>
      </c>
      <c r="PU20" s="17">
        <v>1.65</v>
      </c>
      <c r="PV20" s="17">
        <v>1.65</v>
      </c>
      <c r="PW20" s="17">
        <v>-0.25</v>
      </c>
      <c r="PX20" s="17">
        <v>4.7</v>
      </c>
      <c r="PY20" s="17">
        <v>4.5</v>
      </c>
      <c r="PZ20" s="17">
        <v>4.5</v>
      </c>
      <c r="QA20" s="17">
        <v>0.2</v>
      </c>
      <c r="QB20" s="17">
        <v>20</v>
      </c>
      <c r="QC20" s="17">
        <v>19.417470000000002</v>
      </c>
      <c r="QD20" s="17">
        <v>19.417470000000002</v>
      </c>
      <c r="QE20" s="17">
        <v>0.58252999999999999</v>
      </c>
      <c r="QF20" s="17">
        <v>3.8</v>
      </c>
      <c r="QG20" s="17">
        <v>3.1</v>
      </c>
      <c r="QH20" s="17">
        <v>3.1</v>
      </c>
      <c r="QI20" s="17">
        <v>0.7</v>
      </c>
      <c r="QJ20" s="17">
        <v>0</v>
      </c>
      <c r="QK20" s="17"/>
      <c r="QL20" s="17"/>
      <c r="QM20" s="17">
        <v>0</v>
      </c>
      <c r="QN20" s="17">
        <v>3.5</v>
      </c>
      <c r="QO20" s="17">
        <v>3.4</v>
      </c>
      <c r="QP20" s="17">
        <v>3.4</v>
      </c>
      <c r="QQ20" s="17">
        <v>0.1</v>
      </c>
      <c r="QR20" s="17">
        <v>18.399999999999999</v>
      </c>
      <c r="QS20" s="17">
        <v>16.990290000000002</v>
      </c>
      <c r="QT20" s="17">
        <v>16.990290000000002</v>
      </c>
      <c r="QU20" s="17">
        <v>1.40971</v>
      </c>
      <c r="QV20" s="17">
        <v>0.1</v>
      </c>
      <c r="QW20" s="17">
        <v>0.71</v>
      </c>
      <c r="QX20" s="17">
        <v>0.71</v>
      </c>
      <c r="QY20" s="17">
        <v>-0.61</v>
      </c>
      <c r="QZ20" s="17">
        <v>0</v>
      </c>
      <c r="RA20" s="17">
        <v>0.22500000000000001</v>
      </c>
      <c r="RB20" s="17">
        <v>0.22500000000000001</v>
      </c>
      <c r="RC20" s="17">
        <v>-0.22500000000000001</v>
      </c>
      <c r="RD20" s="17">
        <v>26.1</v>
      </c>
      <c r="RE20" s="17">
        <v>25</v>
      </c>
      <c r="RF20" s="17">
        <v>22.939</v>
      </c>
      <c r="RG20" s="17">
        <v>3.161</v>
      </c>
      <c r="RH20" s="17">
        <v>73.099999999999994</v>
      </c>
      <c r="RI20" s="17">
        <v>69.3</v>
      </c>
      <c r="RJ20" s="17">
        <v>62.795000000000002</v>
      </c>
      <c r="RK20" s="17">
        <v>10.305</v>
      </c>
      <c r="RL20" s="17">
        <v>4.4000000000000004</v>
      </c>
      <c r="RM20" s="17">
        <v>4.2</v>
      </c>
      <c r="RN20" s="17">
        <v>4.2</v>
      </c>
      <c r="RO20" s="17">
        <v>0.2</v>
      </c>
      <c r="RP20" s="17">
        <v>0</v>
      </c>
      <c r="RQ20" s="17">
        <v>2.4</v>
      </c>
      <c r="RR20" s="17">
        <v>2.4</v>
      </c>
      <c r="RS20" s="17">
        <v>-2.4</v>
      </c>
      <c r="RT20" s="17">
        <v>1.2</v>
      </c>
      <c r="RU20" s="17">
        <v>1.2</v>
      </c>
      <c r="RV20" s="17">
        <v>1.2</v>
      </c>
      <c r="RW20" s="17">
        <v>0</v>
      </c>
      <c r="RX20" s="17">
        <v>3</v>
      </c>
      <c r="RY20" s="17">
        <v>2.8</v>
      </c>
      <c r="RZ20" s="17">
        <v>2.8</v>
      </c>
      <c r="SA20" s="17">
        <v>0.2</v>
      </c>
      <c r="SB20" s="17">
        <v>0</v>
      </c>
      <c r="SC20" s="17">
        <v>7.8E-2</v>
      </c>
      <c r="SD20" s="17">
        <v>7.8E-2</v>
      </c>
      <c r="SE20" s="17">
        <v>-7.8E-2</v>
      </c>
      <c r="SF20" s="17">
        <v>2</v>
      </c>
      <c r="SG20" s="17">
        <v>1.89</v>
      </c>
      <c r="SH20" s="17">
        <v>1.89</v>
      </c>
      <c r="SI20" s="17">
        <v>0.11</v>
      </c>
      <c r="SJ20" s="17">
        <v>10.5</v>
      </c>
      <c r="SK20" s="17">
        <v>13.748530000000001</v>
      </c>
      <c r="SL20" s="17"/>
      <c r="SM20" s="17">
        <v>10.5</v>
      </c>
      <c r="SN20" s="17">
        <v>1</v>
      </c>
      <c r="SO20" s="17">
        <v>1.24</v>
      </c>
      <c r="SP20" s="17">
        <v>1.24</v>
      </c>
      <c r="SQ20" s="17">
        <v>-0.24</v>
      </c>
      <c r="SR20" s="17">
        <v>0.4</v>
      </c>
      <c r="SS20" s="17">
        <v>0.4</v>
      </c>
      <c r="ST20" s="17">
        <v>0.4</v>
      </c>
      <c r="SU20" s="17">
        <v>0</v>
      </c>
      <c r="SV20" s="17">
        <v>7.6</v>
      </c>
      <c r="SW20" s="17">
        <v>4.3</v>
      </c>
      <c r="SX20" s="17">
        <v>4.3</v>
      </c>
      <c r="SY20" s="17">
        <v>3.3</v>
      </c>
      <c r="SZ20" s="17">
        <v>2.6</v>
      </c>
      <c r="TA20" s="17">
        <v>2.6</v>
      </c>
      <c r="TB20" s="17">
        <v>2.6</v>
      </c>
      <c r="TC20" s="17">
        <v>0</v>
      </c>
      <c r="TD20" s="17">
        <v>4.3</v>
      </c>
      <c r="TE20" s="17">
        <v>4</v>
      </c>
      <c r="TF20" s="17">
        <v>4</v>
      </c>
      <c r="TG20" s="17">
        <v>0.3</v>
      </c>
      <c r="TH20" s="17">
        <v>6.3</v>
      </c>
      <c r="TI20" s="17">
        <v>5.5</v>
      </c>
      <c r="TJ20" s="17">
        <v>5.5</v>
      </c>
      <c r="TK20" s="17">
        <v>0.8</v>
      </c>
      <c r="TL20" s="17">
        <v>10</v>
      </c>
      <c r="TM20" s="17">
        <v>10</v>
      </c>
      <c r="TN20" s="17">
        <v>10</v>
      </c>
      <c r="TO20" s="17">
        <v>0</v>
      </c>
      <c r="TP20" s="17">
        <v>30.3</v>
      </c>
      <c r="TQ20" s="17">
        <v>23.559000000000001</v>
      </c>
      <c r="TR20" s="17">
        <v>23.559000000000001</v>
      </c>
      <c r="TS20" s="17">
        <v>6.7409999999999997</v>
      </c>
      <c r="TT20" s="17">
        <v>12.2</v>
      </c>
      <c r="TU20" s="17">
        <v>17.7</v>
      </c>
      <c r="TV20" s="17">
        <v>18.13</v>
      </c>
      <c r="TW20" s="17">
        <v>-5.93</v>
      </c>
      <c r="TX20" s="17">
        <v>0.2</v>
      </c>
      <c r="TY20" s="17">
        <v>0.17799999999999999</v>
      </c>
      <c r="TZ20" s="17">
        <v>0.17799999999999999</v>
      </c>
      <c r="UA20" s="17">
        <v>2.1999999999999999E-2</v>
      </c>
      <c r="UB20" s="17">
        <v>72</v>
      </c>
      <c r="UC20" s="17">
        <v>67</v>
      </c>
      <c r="UD20" s="17">
        <v>59.378999999999998</v>
      </c>
      <c r="UE20" s="17">
        <v>12.621</v>
      </c>
      <c r="UF20" s="17">
        <v>84.2</v>
      </c>
      <c r="UG20" s="17">
        <v>93.3</v>
      </c>
      <c r="UH20" s="17">
        <v>81.977000000000004</v>
      </c>
      <c r="UI20" s="17">
        <v>2.2229999999999999</v>
      </c>
      <c r="UJ20" s="17">
        <v>11.3</v>
      </c>
      <c r="UK20" s="17">
        <v>4.125</v>
      </c>
      <c r="UL20" s="17">
        <v>4.125</v>
      </c>
      <c r="UM20" s="17">
        <v>7.1749999999999998</v>
      </c>
      <c r="UN20" s="17">
        <v>7.6</v>
      </c>
      <c r="UO20" s="17">
        <v>3.2309999999999999</v>
      </c>
      <c r="UP20" s="17">
        <v>3.2309999999999999</v>
      </c>
      <c r="UQ20" s="17">
        <v>4.3689999999999998</v>
      </c>
      <c r="UR20" s="17">
        <v>7.4</v>
      </c>
      <c r="US20" s="17">
        <v>4.5</v>
      </c>
      <c r="UT20" s="17">
        <v>4.5</v>
      </c>
      <c r="UU20" s="17">
        <v>2.9</v>
      </c>
      <c r="UV20" s="17">
        <v>1.9</v>
      </c>
      <c r="UW20" s="17">
        <v>1.8</v>
      </c>
      <c r="UX20" s="17">
        <v>1.8</v>
      </c>
      <c r="UY20" s="17">
        <v>0.1</v>
      </c>
      <c r="UZ20" s="17">
        <v>9</v>
      </c>
      <c r="VA20" s="17">
        <v>9.5</v>
      </c>
      <c r="VB20" s="17">
        <v>9.5</v>
      </c>
      <c r="VC20" s="17">
        <v>-0.5</v>
      </c>
      <c r="VD20" s="17">
        <v>4</v>
      </c>
      <c r="VE20" s="17">
        <v>3.8</v>
      </c>
      <c r="VF20" s="17">
        <v>3.8</v>
      </c>
      <c r="VG20" s="17">
        <v>0.2</v>
      </c>
      <c r="VH20" s="17">
        <v>4.5999999999999996</v>
      </c>
      <c r="VI20" s="17">
        <v>4.3</v>
      </c>
      <c r="VJ20" s="17">
        <v>4.3</v>
      </c>
      <c r="VK20" s="17">
        <v>0.3</v>
      </c>
      <c r="VL20" s="17">
        <v>4.8</v>
      </c>
      <c r="VM20" s="17">
        <v>4.5</v>
      </c>
      <c r="VN20" s="17">
        <v>4.5</v>
      </c>
      <c r="VO20" s="17">
        <v>0.3</v>
      </c>
      <c r="VP20" s="17">
        <v>10.5</v>
      </c>
      <c r="VQ20" s="17">
        <v>8.9169999999999998</v>
      </c>
      <c r="VR20" s="17">
        <v>8.9169999999999998</v>
      </c>
      <c r="VS20" s="17">
        <v>1.583</v>
      </c>
      <c r="VT20" s="17">
        <v>2.9</v>
      </c>
      <c r="VU20" s="17">
        <v>15.624000000000001</v>
      </c>
      <c r="VV20" s="17">
        <v>15.624000000000001</v>
      </c>
      <c r="VW20" s="17">
        <v>-12.724</v>
      </c>
      <c r="VX20" s="17">
        <v>0</v>
      </c>
      <c r="VY20" s="17">
        <v>1.294</v>
      </c>
      <c r="VZ20" s="17">
        <v>1.294</v>
      </c>
      <c r="WA20" s="17">
        <v>-1.294</v>
      </c>
      <c r="WB20" s="17">
        <v>1.2</v>
      </c>
      <c r="WC20" s="17">
        <v>6.7510000000000003</v>
      </c>
      <c r="WD20" s="17">
        <v>6.7510000000000003</v>
      </c>
      <c r="WE20" s="17">
        <v>-5.5510000000000002</v>
      </c>
      <c r="WF20" s="17">
        <v>0.6</v>
      </c>
      <c r="WG20" s="17">
        <v>0.6</v>
      </c>
      <c r="WH20" s="17">
        <v>0.6</v>
      </c>
      <c r="WI20" s="17">
        <v>0</v>
      </c>
      <c r="WJ20" s="17">
        <v>54.5</v>
      </c>
      <c r="WK20" s="17">
        <v>86</v>
      </c>
      <c r="WL20" s="17">
        <v>64.915000000000006</v>
      </c>
      <c r="WM20" s="17">
        <v>-10.414999999999999</v>
      </c>
      <c r="WN20" s="17">
        <v>48.5</v>
      </c>
      <c r="WO20" s="17">
        <v>84.9</v>
      </c>
      <c r="WP20" s="17">
        <v>53.070999999999998</v>
      </c>
      <c r="WQ20" s="17">
        <v>-4.5709999999999997</v>
      </c>
      <c r="WR20" s="17">
        <v>1.1000000000000001</v>
      </c>
      <c r="WS20" s="17">
        <v>4.2</v>
      </c>
      <c r="WT20" s="17">
        <v>4.2</v>
      </c>
      <c r="WU20" s="17">
        <v>-3.1</v>
      </c>
      <c r="WV20" s="17">
        <v>0</v>
      </c>
      <c r="WW20" s="17">
        <v>0.156</v>
      </c>
      <c r="WX20" s="17">
        <v>0.156</v>
      </c>
      <c r="WY20" s="17">
        <v>-0.156</v>
      </c>
      <c r="WZ20" s="17">
        <v>7</v>
      </c>
      <c r="XA20" s="17">
        <v>7.2</v>
      </c>
      <c r="XB20" s="17">
        <v>7.2</v>
      </c>
      <c r="XC20" s="17">
        <v>-0.2</v>
      </c>
      <c r="XD20" s="17">
        <v>19.7</v>
      </c>
      <c r="XE20" s="17">
        <v>18.4466</v>
      </c>
      <c r="XF20" s="17">
        <v>18.4466</v>
      </c>
      <c r="XG20" s="17">
        <v>1.2534000000000001</v>
      </c>
      <c r="XH20" s="17"/>
      <c r="XI20" s="17"/>
      <c r="XJ20" s="17"/>
      <c r="XK20" s="17">
        <v>0</v>
      </c>
      <c r="XL20" s="17">
        <v>34</v>
      </c>
      <c r="XM20" s="17">
        <v>30</v>
      </c>
      <c r="XN20" s="17">
        <v>29</v>
      </c>
      <c r="XO20" s="17">
        <v>5</v>
      </c>
      <c r="XP20" s="17">
        <v>28.9</v>
      </c>
      <c r="XQ20" s="17">
        <v>30</v>
      </c>
      <c r="XR20" s="17">
        <v>29</v>
      </c>
      <c r="XS20" s="17">
        <v>-0.1</v>
      </c>
      <c r="XT20" s="17">
        <v>14.7</v>
      </c>
      <c r="XU20" s="17">
        <v>14</v>
      </c>
      <c r="XV20" s="17">
        <v>14</v>
      </c>
      <c r="XW20" s="17">
        <v>0.7</v>
      </c>
      <c r="XX20" s="17">
        <v>18.3</v>
      </c>
      <c r="XY20" s="17">
        <v>18</v>
      </c>
      <c r="XZ20" s="17">
        <v>18</v>
      </c>
      <c r="YA20" s="17">
        <v>0.3</v>
      </c>
      <c r="YB20" s="17">
        <v>8.3000000000000007</v>
      </c>
      <c r="YC20" s="17">
        <v>7.39</v>
      </c>
      <c r="YD20" s="17">
        <v>7.39</v>
      </c>
      <c r="YE20" s="17">
        <v>0.91</v>
      </c>
      <c r="YF20" s="17">
        <v>10.5</v>
      </c>
      <c r="YG20" s="17">
        <v>11</v>
      </c>
      <c r="YH20" s="17">
        <v>11</v>
      </c>
      <c r="YI20" s="17">
        <v>-0.5</v>
      </c>
    </row>
    <row r="21" spans="1:659" ht="24" customHeight="1" x14ac:dyDescent="0.25">
      <c r="A21" s="1"/>
      <c r="B21" s="16" t="s">
        <v>95</v>
      </c>
      <c r="C21" s="16" t="s">
        <v>793</v>
      </c>
      <c r="D21" s="17"/>
      <c r="E21" s="17"/>
      <c r="F21" s="17"/>
      <c r="G21" s="17">
        <v>0</v>
      </c>
      <c r="H21" s="17">
        <v>625.70000000000005</v>
      </c>
      <c r="I21" s="17">
        <v>635.88252999999997</v>
      </c>
      <c r="J21" s="17">
        <v>635.88189999999997</v>
      </c>
      <c r="K21" s="17">
        <v>-10.181900000000001</v>
      </c>
      <c r="L21" s="17">
        <v>214.2</v>
      </c>
      <c r="M21" s="17">
        <v>206.86389</v>
      </c>
      <c r="N21" s="17">
        <v>206.86367999999999</v>
      </c>
      <c r="O21" s="17">
        <v>7.3363199999999997</v>
      </c>
      <c r="P21" s="17"/>
      <c r="Q21" s="17"/>
      <c r="R21" s="17"/>
      <c r="S21" s="17">
        <v>0</v>
      </c>
      <c r="T21" s="17"/>
      <c r="U21" s="17"/>
      <c r="V21" s="17"/>
      <c r="W21" s="17">
        <v>0</v>
      </c>
      <c r="X21" s="17">
        <v>0</v>
      </c>
      <c r="Y21" s="17">
        <v>12.091049999999999</v>
      </c>
      <c r="Z21" s="17">
        <v>10.3093</v>
      </c>
      <c r="AA21" s="17">
        <v>-10.3093</v>
      </c>
      <c r="AB21" s="17">
        <v>70.900000000000006</v>
      </c>
      <c r="AC21" s="17">
        <v>75.9024</v>
      </c>
      <c r="AD21" s="17">
        <v>84.335999999999999</v>
      </c>
      <c r="AE21" s="17">
        <v>-13.436</v>
      </c>
      <c r="AF21" s="17"/>
      <c r="AG21" s="17"/>
      <c r="AH21" s="17"/>
      <c r="AI21" s="17">
        <v>0</v>
      </c>
      <c r="AJ21" s="17"/>
      <c r="AK21" s="17"/>
      <c r="AL21" s="17"/>
      <c r="AM21" s="17">
        <v>0</v>
      </c>
      <c r="AN21" s="17">
        <v>189</v>
      </c>
      <c r="AO21" s="17">
        <v>135.58392000000001</v>
      </c>
      <c r="AP21" s="17">
        <v>196.22769</v>
      </c>
      <c r="AQ21" s="17">
        <v>-7.2276899999999999</v>
      </c>
      <c r="AR21" s="17">
        <v>208.8</v>
      </c>
      <c r="AS21" s="17">
        <v>135.58392000000001</v>
      </c>
      <c r="AT21" s="17">
        <v>196.22769</v>
      </c>
      <c r="AU21" s="17">
        <v>12.57231</v>
      </c>
      <c r="AV21" s="17">
        <v>209.6</v>
      </c>
      <c r="AW21" s="17">
        <v>135.58392000000001</v>
      </c>
      <c r="AX21" s="17">
        <v>196.22769</v>
      </c>
      <c r="AY21" s="17">
        <v>13.372310000000001</v>
      </c>
      <c r="AZ21" s="17">
        <v>289.89999999999998</v>
      </c>
      <c r="BA21" s="17">
        <v>203.98662999999999</v>
      </c>
      <c r="BB21" s="17">
        <v>295.22543999999999</v>
      </c>
      <c r="BC21" s="17">
        <v>-5.3254400000000004</v>
      </c>
      <c r="BD21" s="17">
        <v>218.2</v>
      </c>
      <c r="BE21" s="17">
        <v>208.07388</v>
      </c>
      <c r="BF21" s="17">
        <v>208.07387</v>
      </c>
      <c r="BG21" s="17">
        <v>10.12613</v>
      </c>
      <c r="BH21" s="17">
        <v>111.7</v>
      </c>
      <c r="BI21" s="17">
        <v>104.34936</v>
      </c>
      <c r="BJ21" s="17">
        <v>104.34936</v>
      </c>
      <c r="BK21" s="17">
        <v>7.3506400000000003</v>
      </c>
      <c r="BL21" s="17">
        <v>257.89999999999998</v>
      </c>
      <c r="BM21" s="17">
        <v>260.46800000000002</v>
      </c>
      <c r="BN21" s="17">
        <v>169.21749</v>
      </c>
      <c r="BO21" s="17">
        <v>88.682509999999994</v>
      </c>
      <c r="BP21" s="17">
        <v>3</v>
      </c>
      <c r="BQ21" s="17">
        <v>3.4527100000000002</v>
      </c>
      <c r="BR21" s="17">
        <v>3.4527100000000002</v>
      </c>
      <c r="BS21" s="17">
        <v>-0.45271</v>
      </c>
      <c r="BT21" s="17"/>
      <c r="BU21" s="17"/>
      <c r="BV21" s="17"/>
      <c r="BW21" s="17">
        <v>0</v>
      </c>
      <c r="BX21" s="17"/>
      <c r="BY21" s="17"/>
      <c r="BZ21" s="17"/>
      <c r="CA21" s="17">
        <v>0</v>
      </c>
      <c r="CB21" s="17"/>
      <c r="CC21" s="17"/>
      <c r="CD21" s="17"/>
      <c r="CE21" s="17">
        <v>0</v>
      </c>
      <c r="CF21" s="17"/>
      <c r="CG21" s="17"/>
      <c r="CH21" s="17"/>
      <c r="CI21" s="17">
        <v>0</v>
      </c>
      <c r="CJ21" s="17">
        <v>119.1</v>
      </c>
      <c r="CK21" s="17">
        <v>116.20381</v>
      </c>
      <c r="CL21" s="17">
        <v>116.2038</v>
      </c>
      <c r="CM21" s="17">
        <v>2.8961999999999999</v>
      </c>
      <c r="CN21" s="17">
        <v>6.6</v>
      </c>
      <c r="CO21" s="17">
        <v>5.1333399999999996</v>
      </c>
      <c r="CP21" s="17">
        <v>5.1333399999999996</v>
      </c>
      <c r="CQ21" s="17">
        <v>1.4666600000000001</v>
      </c>
      <c r="CR21" s="17">
        <v>3.3</v>
      </c>
      <c r="CS21" s="17">
        <v>2.8177599999999998</v>
      </c>
      <c r="CT21" s="17">
        <v>2.8177599999999998</v>
      </c>
      <c r="CU21" s="17">
        <v>0.48224</v>
      </c>
      <c r="CV21" s="17">
        <v>0</v>
      </c>
      <c r="CW21" s="17"/>
      <c r="CX21" s="17"/>
      <c r="CY21" s="17">
        <v>0</v>
      </c>
      <c r="CZ21" s="17">
        <v>6.9</v>
      </c>
      <c r="DA21" s="17">
        <v>6.8787000000000003</v>
      </c>
      <c r="DB21" s="17">
        <v>6.8787000000000003</v>
      </c>
      <c r="DC21" s="17">
        <v>2.1299999999999999E-2</v>
      </c>
      <c r="DD21" s="17">
        <v>13.2</v>
      </c>
      <c r="DE21" s="17">
        <v>14.919420000000001</v>
      </c>
      <c r="DF21" s="17">
        <v>14.91938</v>
      </c>
      <c r="DG21" s="17">
        <v>-1.7193799999999999</v>
      </c>
      <c r="DH21" s="17">
        <v>85.7</v>
      </c>
      <c r="DI21" s="17">
        <v>81.710030000000003</v>
      </c>
      <c r="DJ21" s="17">
        <v>83.486109999999996</v>
      </c>
      <c r="DK21" s="17">
        <v>2.2138900000000001</v>
      </c>
      <c r="DL21" s="17"/>
      <c r="DM21" s="17"/>
      <c r="DN21" s="17"/>
      <c r="DO21" s="17">
        <v>0</v>
      </c>
      <c r="DP21" s="17"/>
      <c r="DQ21" s="17"/>
      <c r="DR21" s="17"/>
      <c r="DS21" s="17">
        <v>0</v>
      </c>
      <c r="DT21" s="17"/>
      <c r="DU21" s="17"/>
      <c r="DV21" s="17"/>
      <c r="DW21" s="17">
        <v>0</v>
      </c>
      <c r="DX21" s="17"/>
      <c r="DY21" s="17"/>
      <c r="DZ21" s="17"/>
      <c r="EA21" s="17">
        <v>0</v>
      </c>
      <c r="EB21" s="17">
        <v>65.599999999999994</v>
      </c>
      <c r="EC21" s="17">
        <v>67.094539999999995</v>
      </c>
      <c r="ED21" s="17">
        <v>67.687370000000001</v>
      </c>
      <c r="EE21" s="17">
        <v>-2.0873699999999999</v>
      </c>
      <c r="EF21" s="17">
        <v>108.7</v>
      </c>
      <c r="EG21" s="17">
        <v>110.26276</v>
      </c>
      <c r="EH21" s="17">
        <v>110.26318999999999</v>
      </c>
      <c r="EI21" s="17">
        <v>-1.5631900000000001</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35</v>
      </c>
      <c r="FE21" s="17">
        <v>27.010259999999999</v>
      </c>
      <c r="FF21" s="17">
        <v>27.010259999999999</v>
      </c>
      <c r="FG21" s="17">
        <v>7.9897400000000003</v>
      </c>
      <c r="FH21" s="17">
        <v>63.4</v>
      </c>
      <c r="FI21" s="17">
        <v>66.904629999999997</v>
      </c>
      <c r="FJ21" s="17">
        <v>67.010279999999995</v>
      </c>
      <c r="FK21" s="17">
        <v>-3.6102799999999999</v>
      </c>
      <c r="FL21" s="17">
        <v>22.5</v>
      </c>
      <c r="FM21" s="17">
        <v>16.959009999999999</v>
      </c>
      <c r="FN21" s="17">
        <v>16.959009999999999</v>
      </c>
      <c r="FO21" s="17">
        <v>5.5409899999999999</v>
      </c>
      <c r="FP21" s="17">
        <v>18.399999999999999</v>
      </c>
      <c r="FQ21" s="17">
        <v>17.737760000000002</v>
      </c>
      <c r="FR21" s="17">
        <v>17.56213</v>
      </c>
      <c r="FS21" s="17">
        <v>0.83787</v>
      </c>
      <c r="FT21" s="17">
        <v>11.4</v>
      </c>
      <c r="FU21" s="17">
        <v>10</v>
      </c>
      <c r="FV21" s="17">
        <v>10</v>
      </c>
      <c r="FW21" s="17">
        <v>1.4</v>
      </c>
      <c r="FX21" s="17">
        <v>64.3</v>
      </c>
      <c r="FY21" s="17">
        <v>63.49812</v>
      </c>
      <c r="FZ21" s="17">
        <v>63.49812</v>
      </c>
      <c r="GA21" s="17">
        <v>0.80188000000000004</v>
      </c>
      <c r="GB21" s="17">
        <v>182</v>
      </c>
      <c r="GC21" s="17">
        <v>184.91494</v>
      </c>
      <c r="GD21" s="17">
        <v>184.91495</v>
      </c>
      <c r="GE21" s="17">
        <v>-2.9149500000000002</v>
      </c>
      <c r="GF21" s="17">
        <v>181.8</v>
      </c>
      <c r="GG21" s="17">
        <v>184.91494</v>
      </c>
      <c r="GH21" s="17">
        <v>184.91495</v>
      </c>
      <c r="GI21" s="17">
        <v>-3.1149499999999999</v>
      </c>
      <c r="GJ21" s="17">
        <v>184.8</v>
      </c>
      <c r="GK21" s="17">
        <v>185.47023999999999</v>
      </c>
      <c r="GL21" s="17">
        <v>185.47024999999999</v>
      </c>
      <c r="GM21" s="17">
        <v>-0.67025000000000001</v>
      </c>
      <c r="GN21" s="17">
        <v>100.4</v>
      </c>
      <c r="GO21" s="17">
        <v>103.14596</v>
      </c>
      <c r="GP21" s="17">
        <v>67.43347</v>
      </c>
      <c r="GQ21" s="17">
        <v>32.966529999999999</v>
      </c>
      <c r="GR21" s="17">
        <v>4.5</v>
      </c>
      <c r="GS21" s="17">
        <v>3.7563900000000001</v>
      </c>
      <c r="GT21" s="17">
        <v>3.7563900000000001</v>
      </c>
      <c r="GU21" s="17">
        <v>0.74360999999999999</v>
      </c>
      <c r="GV21" s="17"/>
      <c r="GW21" s="17"/>
      <c r="GX21" s="17"/>
      <c r="GY21" s="17">
        <v>0</v>
      </c>
      <c r="GZ21" s="17">
        <v>0</v>
      </c>
      <c r="HA21" s="17"/>
      <c r="HB21" s="17">
        <v>32.999980000000001</v>
      </c>
      <c r="HC21" s="17">
        <v>-32.999980000000001</v>
      </c>
      <c r="HD21" s="17"/>
      <c r="HE21" s="17"/>
      <c r="HF21" s="17"/>
      <c r="HG21" s="17">
        <v>0</v>
      </c>
      <c r="HH21" s="17">
        <v>2</v>
      </c>
      <c r="HI21" s="17">
        <v>1.97359</v>
      </c>
      <c r="HJ21" s="17">
        <v>1.97359</v>
      </c>
      <c r="HK21" s="17">
        <v>2.6409999999999999E-2</v>
      </c>
      <c r="HL21" s="17">
        <v>0</v>
      </c>
      <c r="HM21" s="17"/>
      <c r="HN21" s="17"/>
      <c r="HO21" s="17">
        <v>0</v>
      </c>
      <c r="HP21" s="17">
        <v>36.700000000000003</v>
      </c>
      <c r="HQ21" s="17">
        <v>40.441189999999999</v>
      </c>
      <c r="HR21" s="17">
        <v>66.701769999999996</v>
      </c>
      <c r="HS21" s="17">
        <v>-30.00177</v>
      </c>
      <c r="HT21" s="17"/>
      <c r="HU21" s="17"/>
      <c r="HV21" s="17"/>
      <c r="HW21" s="17">
        <v>0</v>
      </c>
      <c r="HX21" s="17"/>
      <c r="HY21" s="17"/>
      <c r="HZ21" s="17"/>
      <c r="IA21" s="17">
        <v>0</v>
      </c>
      <c r="IB21" s="17">
        <v>60.7</v>
      </c>
      <c r="IC21" s="17">
        <v>64.304519999999997</v>
      </c>
      <c r="ID21" s="17">
        <v>59.335790000000003</v>
      </c>
      <c r="IE21" s="17">
        <v>1.3642099999999999</v>
      </c>
      <c r="IF21" s="17"/>
      <c r="IG21" s="17"/>
      <c r="IH21" s="17"/>
      <c r="II21" s="17">
        <v>0</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90.6</v>
      </c>
      <c r="JE21" s="17">
        <v>90.828739999999996</v>
      </c>
      <c r="JF21" s="17">
        <v>47.376130000000003</v>
      </c>
      <c r="JG21" s="17">
        <v>43.223869999999998</v>
      </c>
      <c r="JH21" s="17">
        <v>177.4</v>
      </c>
      <c r="JI21" s="17">
        <v>185.3699</v>
      </c>
      <c r="JJ21" s="17">
        <v>185.3699</v>
      </c>
      <c r="JK21" s="17">
        <v>-7.9699</v>
      </c>
      <c r="JL21" s="17">
        <v>175.7</v>
      </c>
      <c r="JM21" s="17">
        <v>185.3699</v>
      </c>
      <c r="JN21" s="17">
        <v>185.3699</v>
      </c>
      <c r="JO21" s="17">
        <v>-9.6699000000000002</v>
      </c>
      <c r="JP21" s="17">
        <v>200</v>
      </c>
      <c r="JQ21" s="17">
        <v>185.3699</v>
      </c>
      <c r="JR21" s="17">
        <v>185.3699</v>
      </c>
      <c r="JS21" s="17">
        <v>14.630100000000001</v>
      </c>
      <c r="JT21" s="17">
        <v>273.7</v>
      </c>
      <c r="JU21" s="17">
        <v>278.88985000000002</v>
      </c>
      <c r="JV21" s="17">
        <v>278.88985000000002</v>
      </c>
      <c r="JW21" s="17">
        <v>-5.1898499999999999</v>
      </c>
      <c r="JX21" s="17">
        <v>38.9</v>
      </c>
      <c r="JY21" s="17">
        <v>44.84854</v>
      </c>
      <c r="JZ21" s="17">
        <v>44.848979999999997</v>
      </c>
      <c r="KA21" s="17">
        <v>-5.9489799999999997</v>
      </c>
      <c r="KB21" s="17">
        <v>27.1</v>
      </c>
      <c r="KC21" s="17">
        <v>22.491610000000001</v>
      </c>
      <c r="KD21" s="17">
        <v>22.49183</v>
      </c>
      <c r="KE21" s="17">
        <v>4.6081700000000003</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0.3</v>
      </c>
      <c r="LE21" s="17">
        <v>0.44603999999999999</v>
      </c>
      <c r="LF21" s="17">
        <v>0.44603999999999999</v>
      </c>
      <c r="LG21" s="17">
        <v>-0.14604</v>
      </c>
      <c r="LH21" s="17">
        <v>97.3</v>
      </c>
      <c r="LI21" s="17">
        <v>109.71209</v>
      </c>
      <c r="LJ21" s="17">
        <v>109.09706</v>
      </c>
      <c r="LK21" s="17">
        <v>-11.79706</v>
      </c>
      <c r="LL21" s="17">
        <v>87.6</v>
      </c>
      <c r="LM21" s="17">
        <v>92.882279999999994</v>
      </c>
      <c r="LN21" s="17">
        <v>82.193389999999994</v>
      </c>
      <c r="LO21" s="17">
        <v>5.4066099999999997</v>
      </c>
      <c r="LP21" s="17">
        <v>61.5</v>
      </c>
      <c r="LQ21" s="17">
        <v>67.133979999999994</v>
      </c>
      <c r="LR21" s="17">
        <v>67.133979999999994</v>
      </c>
      <c r="LS21" s="17">
        <v>-5.6339800000000002</v>
      </c>
      <c r="LT21" s="17">
        <v>69.8</v>
      </c>
      <c r="LU21" s="17">
        <v>72.373959999999997</v>
      </c>
      <c r="LV21" s="17">
        <v>68.320040000000006</v>
      </c>
      <c r="LW21" s="17">
        <v>1.4799599999999999</v>
      </c>
      <c r="LX21" s="17">
        <v>28.8</v>
      </c>
      <c r="LY21" s="17">
        <v>29.951460000000001</v>
      </c>
      <c r="LZ21" s="17">
        <v>28.273800000000001</v>
      </c>
      <c r="MA21" s="17">
        <v>0.5262</v>
      </c>
      <c r="MB21" s="17"/>
      <c r="MC21" s="17"/>
      <c r="MD21" s="17"/>
      <c r="ME21" s="17">
        <v>0</v>
      </c>
      <c r="MF21" s="17"/>
      <c r="MG21" s="17"/>
      <c r="MH21" s="17"/>
      <c r="MI21" s="17">
        <v>0</v>
      </c>
      <c r="MJ21" s="17"/>
      <c r="MK21" s="17"/>
      <c r="ML21" s="17"/>
      <c r="MM21" s="17">
        <v>0</v>
      </c>
      <c r="MN21" s="17">
        <v>147.80000000000001</v>
      </c>
      <c r="MO21" s="17">
        <v>151.08875</v>
      </c>
      <c r="MP21" s="17">
        <v>151.08875</v>
      </c>
      <c r="MQ21" s="17">
        <v>-3.2887499999999998</v>
      </c>
      <c r="MR21" s="17">
        <v>150.30000000000001</v>
      </c>
      <c r="MS21" s="17">
        <v>151.08875</v>
      </c>
      <c r="MT21" s="17">
        <v>151.08875</v>
      </c>
      <c r="MU21" s="17">
        <v>-0.78874999999999995</v>
      </c>
      <c r="MV21" s="17">
        <v>150.4</v>
      </c>
      <c r="MW21" s="17">
        <v>151.54247000000001</v>
      </c>
      <c r="MX21" s="17">
        <v>151.54247000000001</v>
      </c>
      <c r="MY21" s="17">
        <v>-1.1424700000000001</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137.19999999999999</v>
      </c>
      <c r="NU21" s="17">
        <v>144.87217000000001</v>
      </c>
      <c r="NV21" s="17">
        <v>144.87217999999999</v>
      </c>
      <c r="NW21" s="17">
        <v>-7.67218</v>
      </c>
      <c r="NX21" s="17">
        <v>78.400000000000006</v>
      </c>
      <c r="NY21" s="17">
        <v>72.65361</v>
      </c>
      <c r="NZ21" s="17">
        <v>72.653620000000004</v>
      </c>
      <c r="OA21" s="17">
        <v>5.7463800000000003</v>
      </c>
      <c r="OB21" s="17">
        <v>0</v>
      </c>
      <c r="OC21" s="17">
        <v>3.5000000000000003E-2</v>
      </c>
      <c r="OD21" s="17">
        <v>3.5000000000000003E-2</v>
      </c>
      <c r="OE21" s="17">
        <v>-3.5000000000000003E-2</v>
      </c>
      <c r="OF21" s="17">
        <v>61.3</v>
      </c>
      <c r="OG21" s="17">
        <v>105.2</v>
      </c>
      <c r="OH21" s="17">
        <v>77.66</v>
      </c>
      <c r="OI21" s="17">
        <v>-16.36</v>
      </c>
      <c r="OJ21" s="17">
        <v>8.9</v>
      </c>
      <c r="OK21" s="17">
        <v>16.428000000000001</v>
      </c>
      <c r="OL21" s="17">
        <v>16.428000000000001</v>
      </c>
      <c r="OM21" s="17">
        <v>-7.5279999999999996</v>
      </c>
      <c r="ON21" s="17">
        <v>12.9</v>
      </c>
      <c r="OO21" s="17">
        <v>13.343</v>
      </c>
      <c r="OP21" s="17">
        <v>13.343</v>
      </c>
      <c r="OQ21" s="17">
        <v>-0.443</v>
      </c>
      <c r="OR21" s="17">
        <v>0</v>
      </c>
      <c r="OS21" s="17"/>
      <c r="OT21" s="17"/>
      <c r="OU21" s="17">
        <v>0</v>
      </c>
      <c r="OV21" s="17">
        <v>4.7</v>
      </c>
      <c r="OW21" s="17">
        <v>4.4000000000000004</v>
      </c>
      <c r="OX21" s="17">
        <v>4.4000000000000004</v>
      </c>
      <c r="OY21" s="17">
        <v>0.3</v>
      </c>
      <c r="OZ21" s="17"/>
      <c r="PA21" s="17"/>
      <c r="PB21" s="17"/>
      <c r="PC21" s="17">
        <v>0</v>
      </c>
      <c r="PD21" s="17">
        <v>0</v>
      </c>
      <c r="PE21" s="17">
        <v>9.0000099999999996</v>
      </c>
      <c r="PF21" s="17">
        <v>9.0000099999999996</v>
      </c>
      <c r="PG21" s="17">
        <v>-9.0000099999999996</v>
      </c>
      <c r="PH21" s="17">
        <v>0</v>
      </c>
      <c r="PI21" s="17">
        <v>1.46</v>
      </c>
      <c r="PJ21" s="17">
        <v>1.3440700000000001</v>
      </c>
      <c r="PK21" s="17">
        <v>-1.3440700000000001</v>
      </c>
      <c r="PL21" s="17">
        <v>0</v>
      </c>
      <c r="PM21" s="17"/>
      <c r="PN21" s="17"/>
      <c r="PO21" s="17">
        <v>0</v>
      </c>
      <c r="PP21" s="17">
        <v>0.3</v>
      </c>
      <c r="PQ21" s="17">
        <v>1</v>
      </c>
      <c r="PR21" s="17">
        <v>1</v>
      </c>
      <c r="PS21" s="17">
        <v>-0.7</v>
      </c>
      <c r="PT21" s="17">
        <v>1.4</v>
      </c>
      <c r="PU21" s="17">
        <v>1.65</v>
      </c>
      <c r="PV21" s="17">
        <v>1.65</v>
      </c>
      <c r="PW21" s="17">
        <v>-0.25</v>
      </c>
      <c r="PX21" s="17">
        <v>4.5999999999999996</v>
      </c>
      <c r="PY21" s="17">
        <v>4.5</v>
      </c>
      <c r="PZ21" s="17">
        <v>4.5</v>
      </c>
      <c r="QA21" s="17">
        <v>0.1</v>
      </c>
      <c r="QB21" s="17">
        <v>19.399999999999999</v>
      </c>
      <c r="QC21" s="17">
        <v>19.417470000000002</v>
      </c>
      <c r="QD21" s="17">
        <v>19.417470000000002</v>
      </c>
      <c r="QE21" s="17">
        <v>-1.7469999999999999E-2</v>
      </c>
      <c r="QF21" s="17">
        <v>3.8</v>
      </c>
      <c r="QG21" s="17">
        <v>3.1</v>
      </c>
      <c r="QH21" s="17">
        <v>3.1</v>
      </c>
      <c r="QI21" s="17">
        <v>0.7</v>
      </c>
      <c r="QJ21" s="17">
        <v>0</v>
      </c>
      <c r="QK21" s="17"/>
      <c r="QL21" s="17"/>
      <c r="QM21" s="17">
        <v>0</v>
      </c>
      <c r="QN21" s="17">
        <v>3.4</v>
      </c>
      <c r="QO21" s="17">
        <v>3.4</v>
      </c>
      <c r="QP21" s="17">
        <v>3.4</v>
      </c>
      <c r="QQ21" s="17">
        <v>0</v>
      </c>
      <c r="QR21" s="17">
        <v>18.399999999999999</v>
      </c>
      <c r="QS21" s="17">
        <v>16.990290000000002</v>
      </c>
      <c r="QT21" s="17">
        <v>16.990290000000002</v>
      </c>
      <c r="QU21" s="17">
        <v>1.40971</v>
      </c>
      <c r="QV21" s="17">
        <v>0.7</v>
      </c>
      <c r="QW21" s="17">
        <v>4.9459999999999997</v>
      </c>
      <c r="QX21" s="17">
        <v>4.9459999999999997</v>
      </c>
      <c r="QY21" s="17">
        <v>-4.2460000000000004</v>
      </c>
      <c r="QZ21" s="17">
        <v>0.6</v>
      </c>
      <c r="RA21" s="17">
        <v>2.37</v>
      </c>
      <c r="RB21" s="17">
        <v>2.37</v>
      </c>
      <c r="RC21" s="17">
        <v>-1.77</v>
      </c>
      <c r="RD21" s="17">
        <v>23.3</v>
      </c>
      <c r="RE21" s="17">
        <v>24.9</v>
      </c>
      <c r="RF21" s="17">
        <v>22.725000000000001</v>
      </c>
      <c r="RG21" s="17">
        <v>0.57499999999999996</v>
      </c>
      <c r="RH21" s="17">
        <v>66.2</v>
      </c>
      <c r="RI21" s="17">
        <v>67.400000000000006</v>
      </c>
      <c r="RJ21" s="17">
        <v>61.034999999999997</v>
      </c>
      <c r="RK21" s="17">
        <v>5.165</v>
      </c>
      <c r="RL21" s="17">
        <v>4.4000000000000004</v>
      </c>
      <c r="RM21" s="17">
        <v>4.2</v>
      </c>
      <c r="RN21" s="17">
        <v>4.2</v>
      </c>
      <c r="RO21" s="17">
        <v>0.2</v>
      </c>
      <c r="RP21" s="17">
        <v>0</v>
      </c>
      <c r="RQ21" s="17">
        <v>2.4</v>
      </c>
      <c r="RR21" s="17">
        <v>2.4</v>
      </c>
      <c r="RS21" s="17">
        <v>-2.4</v>
      </c>
      <c r="RT21" s="17">
        <v>1.2</v>
      </c>
      <c r="RU21" s="17">
        <v>1.2</v>
      </c>
      <c r="RV21" s="17">
        <v>1.2</v>
      </c>
      <c r="RW21" s="17">
        <v>0</v>
      </c>
      <c r="RX21" s="17">
        <v>3</v>
      </c>
      <c r="RY21" s="17">
        <v>2.8</v>
      </c>
      <c r="RZ21" s="17">
        <v>2.8</v>
      </c>
      <c r="SA21" s="17">
        <v>0.2</v>
      </c>
      <c r="SB21" s="17">
        <v>0.4</v>
      </c>
      <c r="SC21" s="17">
        <v>0.35199999999999998</v>
      </c>
      <c r="SD21" s="17">
        <v>0.35199999999999998</v>
      </c>
      <c r="SE21" s="17">
        <v>4.8000000000000001E-2</v>
      </c>
      <c r="SF21" s="17">
        <v>2</v>
      </c>
      <c r="SG21" s="17">
        <v>1.89</v>
      </c>
      <c r="SH21" s="17">
        <v>1.89</v>
      </c>
      <c r="SI21" s="17">
        <v>0.11</v>
      </c>
      <c r="SJ21" s="17">
        <v>14.3</v>
      </c>
      <c r="SK21" s="17">
        <v>14.874129999999999</v>
      </c>
      <c r="SL21" s="17">
        <v>13.724830000000001</v>
      </c>
      <c r="SM21" s="17">
        <v>0.57516999999999996</v>
      </c>
      <c r="SN21" s="17">
        <v>1</v>
      </c>
      <c r="SO21" s="17">
        <v>1.24</v>
      </c>
      <c r="SP21" s="17">
        <v>1.24</v>
      </c>
      <c r="SQ21" s="17">
        <v>-0.24</v>
      </c>
      <c r="SR21" s="17">
        <v>0.4</v>
      </c>
      <c r="SS21" s="17">
        <v>0.4</v>
      </c>
      <c r="ST21" s="17">
        <v>0.4</v>
      </c>
      <c r="SU21" s="17">
        <v>0</v>
      </c>
      <c r="SV21" s="17">
        <v>7.6</v>
      </c>
      <c r="SW21" s="17">
        <v>4.3</v>
      </c>
      <c r="SX21" s="17">
        <v>4.3</v>
      </c>
      <c r="SY21" s="17">
        <v>3.3</v>
      </c>
      <c r="SZ21" s="17">
        <v>2.6</v>
      </c>
      <c r="TA21" s="17">
        <v>2.6</v>
      </c>
      <c r="TB21" s="17">
        <v>2.6</v>
      </c>
      <c r="TC21" s="17">
        <v>0</v>
      </c>
      <c r="TD21" s="17">
        <v>4.4000000000000004</v>
      </c>
      <c r="TE21" s="17">
        <v>4</v>
      </c>
      <c r="TF21" s="17">
        <v>4</v>
      </c>
      <c r="TG21" s="17">
        <v>0.4</v>
      </c>
      <c r="TH21" s="17">
        <v>6.4</v>
      </c>
      <c r="TI21" s="17">
        <v>5.5</v>
      </c>
      <c r="TJ21" s="17">
        <v>5.5</v>
      </c>
      <c r="TK21" s="17">
        <v>0.9</v>
      </c>
      <c r="TL21" s="17">
        <v>10</v>
      </c>
      <c r="TM21" s="17">
        <v>10</v>
      </c>
      <c r="TN21" s="17">
        <v>10</v>
      </c>
      <c r="TO21" s="17">
        <v>0</v>
      </c>
      <c r="TP21" s="17">
        <v>29.8</v>
      </c>
      <c r="TQ21" s="17">
        <v>23.623000000000001</v>
      </c>
      <c r="TR21" s="17">
        <v>23.623000000000001</v>
      </c>
      <c r="TS21" s="17">
        <v>6.1769999999999996</v>
      </c>
      <c r="TT21" s="17">
        <v>11.8</v>
      </c>
      <c r="TU21" s="17">
        <v>20.399999999999999</v>
      </c>
      <c r="TV21" s="17">
        <v>19.402000000000001</v>
      </c>
      <c r="TW21" s="17">
        <v>-7.6020000000000003</v>
      </c>
      <c r="TX21" s="17">
        <v>4.2</v>
      </c>
      <c r="TY21" s="17">
        <v>4.4290000000000003</v>
      </c>
      <c r="TZ21" s="17">
        <v>4.4290000000000003</v>
      </c>
      <c r="UA21" s="17">
        <v>-0.22900000000000001</v>
      </c>
      <c r="UB21" s="17">
        <v>63.8</v>
      </c>
      <c r="UC21" s="17">
        <v>62.7</v>
      </c>
      <c r="UD21" s="17">
        <v>57.356000000000002</v>
      </c>
      <c r="UE21" s="17">
        <v>6.444</v>
      </c>
      <c r="UF21" s="17">
        <v>83.6</v>
      </c>
      <c r="UG21" s="17">
        <v>90.5</v>
      </c>
      <c r="UH21" s="17">
        <v>80.459000000000003</v>
      </c>
      <c r="UI21" s="17">
        <v>3.141</v>
      </c>
      <c r="UJ21" s="17">
        <v>8.1</v>
      </c>
      <c r="UK21" s="17">
        <v>3.4820000000000002</v>
      </c>
      <c r="UL21" s="17">
        <v>3.4820000000000002</v>
      </c>
      <c r="UM21" s="17">
        <v>4.6180000000000003</v>
      </c>
      <c r="UN21" s="17">
        <v>5.4</v>
      </c>
      <c r="UO21" s="17">
        <v>2.891</v>
      </c>
      <c r="UP21" s="17">
        <v>2.891</v>
      </c>
      <c r="UQ21" s="17">
        <v>2.5089999999999999</v>
      </c>
      <c r="UR21" s="17">
        <v>7.3</v>
      </c>
      <c r="US21" s="17">
        <v>4.5</v>
      </c>
      <c r="UT21" s="17">
        <v>4.5</v>
      </c>
      <c r="UU21" s="17">
        <v>2.8</v>
      </c>
      <c r="UV21" s="17">
        <v>1.9</v>
      </c>
      <c r="UW21" s="17">
        <v>1.8</v>
      </c>
      <c r="UX21" s="17">
        <v>1.8</v>
      </c>
      <c r="UY21" s="17">
        <v>0.1</v>
      </c>
      <c r="UZ21" s="17">
        <v>8.9</v>
      </c>
      <c r="VA21" s="17">
        <v>9.5</v>
      </c>
      <c r="VB21" s="17">
        <v>9.5</v>
      </c>
      <c r="VC21" s="17">
        <v>-0.6</v>
      </c>
      <c r="VD21" s="17">
        <v>4.2</v>
      </c>
      <c r="VE21" s="17">
        <v>3.8</v>
      </c>
      <c r="VF21" s="17">
        <v>3.8</v>
      </c>
      <c r="VG21" s="17">
        <v>0.4</v>
      </c>
      <c r="VH21" s="17">
        <v>4.5</v>
      </c>
      <c r="VI21" s="17">
        <v>4.3</v>
      </c>
      <c r="VJ21" s="17">
        <v>4.3</v>
      </c>
      <c r="VK21" s="17">
        <v>0.2</v>
      </c>
      <c r="VL21" s="17">
        <v>4.7</v>
      </c>
      <c r="VM21" s="17">
        <v>4.5</v>
      </c>
      <c r="VN21" s="17">
        <v>4.5</v>
      </c>
      <c r="VO21" s="17">
        <v>0.2</v>
      </c>
      <c r="VP21" s="17">
        <v>10</v>
      </c>
      <c r="VQ21" s="17">
        <v>9.2430000000000003</v>
      </c>
      <c r="VR21" s="17">
        <v>9.2430000000000003</v>
      </c>
      <c r="VS21" s="17">
        <v>0.75700000000000001</v>
      </c>
      <c r="VT21" s="17">
        <v>17.899999999999999</v>
      </c>
      <c r="VU21" s="17">
        <v>97.468000000000004</v>
      </c>
      <c r="VV21" s="17">
        <v>97.468000000000004</v>
      </c>
      <c r="VW21" s="17">
        <v>-79.567999999999998</v>
      </c>
      <c r="VX21" s="17">
        <v>0.9</v>
      </c>
      <c r="VY21" s="17">
        <v>6.9180000000000001</v>
      </c>
      <c r="VZ21" s="17">
        <v>6.9180000000000001</v>
      </c>
      <c r="WA21" s="17">
        <v>-6.0179999999999998</v>
      </c>
      <c r="WB21" s="17">
        <v>11.5</v>
      </c>
      <c r="WC21" s="17">
        <v>41.015000000000001</v>
      </c>
      <c r="WD21" s="17">
        <v>41.015000000000001</v>
      </c>
      <c r="WE21" s="17">
        <v>-29.515000000000001</v>
      </c>
      <c r="WF21" s="17">
        <v>0.6</v>
      </c>
      <c r="WG21" s="17">
        <v>0.6</v>
      </c>
      <c r="WH21" s="17">
        <v>0.6</v>
      </c>
      <c r="WI21" s="17">
        <v>0</v>
      </c>
      <c r="WJ21" s="17">
        <v>42.7</v>
      </c>
      <c r="WK21" s="17">
        <v>78.599999999999994</v>
      </c>
      <c r="WL21" s="17">
        <v>63.706000000000003</v>
      </c>
      <c r="WM21" s="17">
        <v>-21.006</v>
      </c>
      <c r="WN21" s="17">
        <v>44.9</v>
      </c>
      <c r="WO21" s="17">
        <v>83.6</v>
      </c>
      <c r="WP21" s="17">
        <v>52.009</v>
      </c>
      <c r="WQ21" s="17">
        <v>-7.109</v>
      </c>
      <c r="WR21" s="17">
        <v>9.6999999999999993</v>
      </c>
      <c r="WS21" s="17">
        <v>27.454000000000001</v>
      </c>
      <c r="WT21" s="17">
        <v>27.454000000000001</v>
      </c>
      <c r="WU21" s="17">
        <v>-17.754000000000001</v>
      </c>
      <c r="WV21" s="17">
        <v>0.6</v>
      </c>
      <c r="WW21" s="17">
        <v>1.119</v>
      </c>
      <c r="WX21" s="17">
        <v>1.119</v>
      </c>
      <c r="WY21" s="17">
        <v>-0.51900000000000002</v>
      </c>
      <c r="WZ21" s="17">
        <v>7</v>
      </c>
      <c r="XA21" s="17">
        <v>7.2</v>
      </c>
      <c r="XB21" s="17">
        <v>7.2</v>
      </c>
      <c r="XC21" s="17">
        <v>-0.2</v>
      </c>
      <c r="XD21" s="17">
        <v>19.8</v>
      </c>
      <c r="XE21" s="17">
        <v>18.4466</v>
      </c>
      <c r="XF21" s="17">
        <v>18.4466</v>
      </c>
      <c r="XG21" s="17">
        <v>1.3533999999999999</v>
      </c>
      <c r="XH21" s="17"/>
      <c r="XI21" s="17"/>
      <c r="XJ21" s="17"/>
      <c r="XK21" s="17">
        <v>0</v>
      </c>
      <c r="XL21" s="17">
        <v>33.9</v>
      </c>
      <c r="XM21" s="17">
        <v>30</v>
      </c>
      <c r="XN21" s="17">
        <v>29</v>
      </c>
      <c r="XO21" s="17">
        <v>4.9000000000000004</v>
      </c>
      <c r="XP21" s="17">
        <v>29</v>
      </c>
      <c r="XQ21" s="17">
        <v>30</v>
      </c>
      <c r="XR21" s="17">
        <v>29</v>
      </c>
      <c r="XS21" s="17">
        <v>0</v>
      </c>
      <c r="XT21" s="17">
        <v>14.8</v>
      </c>
      <c r="XU21" s="17">
        <v>14</v>
      </c>
      <c r="XV21" s="17">
        <v>14</v>
      </c>
      <c r="XW21" s="17">
        <v>0.8</v>
      </c>
      <c r="XX21" s="17">
        <v>18.2</v>
      </c>
      <c r="XY21" s="17">
        <v>18</v>
      </c>
      <c r="XZ21" s="17">
        <v>18</v>
      </c>
      <c r="YA21" s="17">
        <v>0.2</v>
      </c>
      <c r="YB21" s="17">
        <v>7.64</v>
      </c>
      <c r="YC21" s="17">
        <v>7.39</v>
      </c>
      <c r="YD21" s="17">
        <v>7.39</v>
      </c>
      <c r="YE21" s="17">
        <v>0.25</v>
      </c>
      <c r="YF21" s="17">
        <v>10.5</v>
      </c>
      <c r="YG21" s="17">
        <v>11</v>
      </c>
      <c r="YH21" s="17">
        <v>11</v>
      </c>
      <c r="YI21" s="17">
        <v>-0.5</v>
      </c>
    </row>
    <row r="22" spans="1:659" ht="24" customHeight="1" x14ac:dyDescent="0.25">
      <c r="A22" s="1"/>
      <c r="B22" s="16" t="s">
        <v>95</v>
      </c>
      <c r="C22" s="16" t="s">
        <v>794</v>
      </c>
      <c r="D22" s="17"/>
      <c r="E22" s="17"/>
      <c r="F22" s="17"/>
      <c r="G22" s="17">
        <v>0</v>
      </c>
      <c r="H22" s="17">
        <v>598.79999999999995</v>
      </c>
      <c r="I22" s="17">
        <v>635.88252999999997</v>
      </c>
      <c r="J22" s="17">
        <v>632.86355000000003</v>
      </c>
      <c r="K22" s="17">
        <v>-34.063549999999999</v>
      </c>
      <c r="L22" s="17">
        <v>206.5</v>
      </c>
      <c r="M22" s="17">
        <v>206.86389</v>
      </c>
      <c r="N22" s="17">
        <v>205.88176000000001</v>
      </c>
      <c r="O22" s="17">
        <v>0.61824000000000001</v>
      </c>
      <c r="P22" s="17"/>
      <c r="Q22" s="17"/>
      <c r="R22" s="17"/>
      <c r="S22" s="17">
        <v>0</v>
      </c>
      <c r="T22" s="17"/>
      <c r="U22" s="17"/>
      <c r="V22" s="17"/>
      <c r="W22" s="17">
        <v>0</v>
      </c>
      <c r="X22" s="17">
        <v>10.9</v>
      </c>
      <c r="Y22" s="17">
        <v>12.091049999999999</v>
      </c>
      <c r="Z22" s="17">
        <v>10.3093</v>
      </c>
      <c r="AA22" s="17">
        <v>0.5907</v>
      </c>
      <c r="AB22" s="17">
        <v>65.8</v>
      </c>
      <c r="AC22" s="17">
        <v>75.9024</v>
      </c>
      <c r="AD22" s="17">
        <v>84.335999999999999</v>
      </c>
      <c r="AE22" s="17">
        <v>-18.536000000000001</v>
      </c>
      <c r="AF22" s="17"/>
      <c r="AG22" s="17"/>
      <c r="AH22" s="17"/>
      <c r="AI22" s="17">
        <v>0</v>
      </c>
      <c r="AJ22" s="17"/>
      <c r="AK22" s="17"/>
      <c r="AL22" s="17"/>
      <c r="AM22" s="17">
        <v>0</v>
      </c>
      <c r="AN22" s="17">
        <v>188.8</v>
      </c>
      <c r="AO22" s="17">
        <v>135.58386999999999</v>
      </c>
      <c r="AP22" s="17">
        <v>186.24871999999999</v>
      </c>
      <c r="AQ22" s="17">
        <v>2.5512800000000002</v>
      </c>
      <c r="AR22" s="17">
        <v>211.4</v>
      </c>
      <c r="AS22" s="17">
        <v>135.58386999999999</v>
      </c>
      <c r="AT22" s="17">
        <v>186.24871999999999</v>
      </c>
      <c r="AU22" s="17">
        <v>25.15128</v>
      </c>
      <c r="AV22" s="17">
        <v>209.7</v>
      </c>
      <c r="AW22" s="17">
        <v>135.58386999999999</v>
      </c>
      <c r="AX22" s="17">
        <v>186.24871999999999</v>
      </c>
      <c r="AY22" s="17">
        <v>23.451280000000001</v>
      </c>
      <c r="AZ22" s="17">
        <v>288.39999999999998</v>
      </c>
      <c r="BA22" s="17">
        <v>203.98653999999999</v>
      </c>
      <c r="BB22" s="17">
        <v>280.21204</v>
      </c>
      <c r="BC22" s="17">
        <v>8.1879600000000003</v>
      </c>
      <c r="BD22" s="17">
        <v>218.1</v>
      </c>
      <c r="BE22" s="17">
        <v>208.07388</v>
      </c>
      <c r="BF22" s="17">
        <v>208.07387</v>
      </c>
      <c r="BG22" s="17">
        <v>10.02613</v>
      </c>
      <c r="BH22" s="17">
        <v>111.7</v>
      </c>
      <c r="BI22" s="17">
        <v>104.34936</v>
      </c>
      <c r="BJ22" s="17">
        <v>104.34936</v>
      </c>
      <c r="BK22" s="17">
        <v>7.3506400000000003</v>
      </c>
      <c r="BL22" s="17">
        <v>241.6</v>
      </c>
      <c r="BM22" s="17">
        <v>205.82558</v>
      </c>
      <c r="BN22" s="17">
        <v>132.99090000000001</v>
      </c>
      <c r="BO22" s="17">
        <v>108.6091</v>
      </c>
      <c r="BP22" s="17">
        <v>2.6</v>
      </c>
      <c r="BQ22" s="17">
        <v>3.4527100000000002</v>
      </c>
      <c r="BR22" s="17">
        <v>3.4527100000000002</v>
      </c>
      <c r="BS22" s="17">
        <v>-0.85270999999999997</v>
      </c>
      <c r="BT22" s="17"/>
      <c r="BU22" s="17"/>
      <c r="BV22" s="17"/>
      <c r="BW22" s="17">
        <v>0</v>
      </c>
      <c r="BX22" s="17"/>
      <c r="BY22" s="17"/>
      <c r="BZ22" s="17"/>
      <c r="CA22" s="17">
        <v>0</v>
      </c>
      <c r="CB22" s="17"/>
      <c r="CC22" s="17"/>
      <c r="CD22" s="17"/>
      <c r="CE22" s="17">
        <v>0</v>
      </c>
      <c r="CF22" s="17"/>
      <c r="CG22" s="17"/>
      <c r="CH22" s="17"/>
      <c r="CI22" s="17">
        <v>0</v>
      </c>
      <c r="CJ22" s="17">
        <v>119.2</v>
      </c>
      <c r="CK22" s="17">
        <v>116.20381</v>
      </c>
      <c r="CL22" s="17">
        <v>116.2038</v>
      </c>
      <c r="CM22" s="17">
        <v>2.9962</v>
      </c>
      <c r="CN22" s="17">
        <v>6.7</v>
      </c>
      <c r="CO22" s="17">
        <v>5.1333399999999996</v>
      </c>
      <c r="CP22" s="17">
        <v>5.1333399999999996</v>
      </c>
      <c r="CQ22" s="17">
        <v>1.5666599999999999</v>
      </c>
      <c r="CR22" s="17">
        <v>2.8</v>
      </c>
      <c r="CS22" s="17">
        <v>2.8177599999999998</v>
      </c>
      <c r="CT22" s="17">
        <v>2.8177599999999998</v>
      </c>
      <c r="CU22" s="17">
        <v>-1.7760000000000001E-2</v>
      </c>
      <c r="CV22" s="17">
        <v>0</v>
      </c>
      <c r="CW22" s="17"/>
      <c r="CX22" s="17"/>
      <c r="CY22" s="17">
        <v>0</v>
      </c>
      <c r="CZ22" s="17">
        <v>6.9</v>
      </c>
      <c r="DA22" s="17">
        <v>6.8787000000000003</v>
      </c>
      <c r="DB22" s="17">
        <v>6.8787000000000003</v>
      </c>
      <c r="DC22" s="17">
        <v>2.1299999999999999E-2</v>
      </c>
      <c r="DD22" s="17">
        <v>13.2</v>
      </c>
      <c r="DE22" s="17">
        <v>14.919420000000001</v>
      </c>
      <c r="DF22" s="17">
        <v>14.919370000000001</v>
      </c>
      <c r="DG22" s="17">
        <v>-1.7193700000000001</v>
      </c>
      <c r="DH22" s="17">
        <v>82</v>
      </c>
      <c r="DI22" s="17">
        <v>81.708650000000006</v>
      </c>
      <c r="DJ22" s="17">
        <v>83.485129999999998</v>
      </c>
      <c r="DK22" s="17">
        <v>-1.4851300000000001</v>
      </c>
      <c r="DL22" s="17"/>
      <c r="DM22" s="17"/>
      <c r="DN22" s="17"/>
      <c r="DO22" s="17">
        <v>0</v>
      </c>
      <c r="DP22" s="17"/>
      <c r="DQ22" s="17"/>
      <c r="DR22" s="17"/>
      <c r="DS22" s="17">
        <v>0</v>
      </c>
      <c r="DT22" s="17"/>
      <c r="DU22" s="17"/>
      <c r="DV22" s="17"/>
      <c r="DW22" s="17">
        <v>0</v>
      </c>
      <c r="DX22" s="17"/>
      <c r="DY22" s="17"/>
      <c r="DZ22" s="17"/>
      <c r="EA22" s="17">
        <v>0</v>
      </c>
      <c r="EB22" s="17">
        <v>62</v>
      </c>
      <c r="EC22" s="17">
        <v>53.773879999999998</v>
      </c>
      <c r="ED22" s="17">
        <v>54.726219999999998</v>
      </c>
      <c r="EE22" s="17">
        <v>7.2737800000000004</v>
      </c>
      <c r="EF22" s="17">
        <v>44.9</v>
      </c>
      <c r="EG22" s="17">
        <v>110.26224999999999</v>
      </c>
      <c r="EH22" s="17">
        <v>110.26307</v>
      </c>
      <c r="EI22" s="17">
        <v>-65.363069999999993</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36.700000000000003</v>
      </c>
      <c r="FE22" s="17">
        <v>27.010259999999999</v>
      </c>
      <c r="FF22" s="17">
        <v>27.010259999999999</v>
      </c>
      <c r="FG22" s="17">
        <v>9.6897400000000005</v>
      </c>
      <c r="FH22" s="17">
        <v>43.8</v>
      </c>
      <c r="FI22" s="17">
        <v>52.581200000000003</v>
      </c>
      <c r="FJ22" s="17"/>
      <c r="FK22" s="17">
        <v>43.8</v>
      </c>
      <c r="FL22" s="17">
        <v>21.9</v>
      </c>
      <c r="FM22" s="17">
        <v>16.959009999999999</v>
      </c>
      <c r="FN22" s="17">
        <v>16.959009999999999</v>
      </c>
      <c r="FO22" s="17">
        <v>4.9409900000000002</v>
      </c>
      <c r="FP22" s="17">
        <v>18.2</v>
      </c>
      <c r="FQ22" s="17">
        <v>17.737760000000002</v>
      </c>
      <c r="FR22" s="17">
        <v>17.56213</v>
      </c>
      <c r="FS22" s="17">
        <v>0.63787000000000005</v>
      </c>
      <c r="FT22" s="17">
        <v>11.4</v>
      </c>
      <c r="FU22" s="17">
        <v>10</v>
      </c>
      <c r="FV22" s="17">
        <v>10</v>
      </c>
      <c r="FW22" s="17">
        <v>1.4</v>
      </c>
      <c r="FX22" s="17">
        <v>62.3</v>
      </c>
      <c r="FY22" s="17">
        <v>63.49812</v>
      </c>
      <c r="FZ22" s="17">
        <v>63.49812</v>
      </c>
      <c r="GA22" s="17">
        <v>-1.1981200000000001</v>
      </c>
      <c r="GB22" s="17">
        <v>176.4</v>
      </c>
      <c r="GC22" s="17">
        <v>184.91487000000001</v>
      </c>
      <c r="GD22" s="17">
        <v>184.91493</v>
      </c>
      <c r="GE22" s="17">
        <v>-8.5149299999999997</v>
      </c>
      <c r="GF22" s="17">
        <v>176.4</v>
      </c>
      <c r="GG22" s="17">
        <v>184.91487000000001</v>
      </c>
      <c r="GH22" s="17">
        <v>184.91493</v>
      </c>
      <c r="GI22" s="17">
        <v>-8.5149299999999997</v>
      </c>
      <c r="GJ22" s="17">
        <v>181.3</v>
      </c>
      <c r="GK22" s="17">
        <v>185.47017</v>
      </c>
      <c r="GL22" s="17">
        <v>185.47022999999999</v>
      </c>
      <c r="GM22" s="17">
        <v>-4.1702300000000001</v>
      </c>
      <c r="GN22" s="17">
        <v>97.4</v>
      </c>
      <c r="GO22" s="17">
        <v>94.465270000000004</v>
      </c>
      <c r="GP22" s="17">
        <v>60.033749999999998</v>
      </c>
      <c r="GQ22" s="17">
        <v>37.366250000000001</v>
      </c>
      <c r="GR22" s="17">
        <v>4.5</v>
      </c>
      <c r="GS22" s="17">
        <v>3.7563900000000001</v>
      </c>
      <c r="GT22" s="17">
        <v>3.7563900000000001</v>
      </c>
      <c r="GU22" s="17">
        <v>0.74360999999999999</v>
      </c>
      <c r="GV22" s="17"/>
      <c r="GW22" s="17"/>
      <c r="GX22" s="17"/>
      <c r="GY22" s="17">
        <v>0</v>
      </c>
      <c r="GZ22" s="17">
        <v>0</v>
      </c>
      <c r="HA22" s="17"/>
      <c r="HB22" s="17">
        <v>32.99991</v>
      </c>
      <c r="HC22" s="17">
        <v>-32.99991</v>
      </c>
      <c r="HD22" s="17"/>
      <c r="HE22" s="17"/>
      <c r="HF22" s="17"/>
      <c r="HG22" s="17">
        <v>0</v>
      </c>
      <c r="HH22" s="17">
        <v>2</v>
      </c>
      <c r="HI22" s="17">
        <v>1.97359</v>
      </c>
      <c r="HJ22" s="17">
        <v>1.97359</v>
      </c>
      <c r="HK22" s="17">
        <v>2.6409999999999999E-2</v>
      </c>
      <c r="HL22" s="17">
        <v>0</v>
      </c>
      <c r="HM22" s="17"/>
      <c r="HN22" s="17"/>
      <c r="HO22" s="17">
        <v>0</v>
      </c>
      <c r="HP22" s="17">
        <v>21.2</v>
      </c>
      <c r="HQ22" s="17">
        <v>33.511560000000003</v>
      </c>
      <c r="HR22" s="17">
        <v>50.000030000000002</v>
      </c>
      <c r="HS22" s="17">
        <v>-28.80003</v>
      </c>
      <c r="HT22" s="17"/>
      <c r="HU22" s="17"/>
      <c r="HV22" s="17"/>
      <c r="HW22" s="17">
        <v>0</v>
      </c>
      <c r="HX22" s="17"/>
      <c r="HY22" s="17"/>
      <c r="HZ22" s="17"/>
      <c r="IA22" s="17">
        <v>0</v>
      </c>
      <c r="IB22" s="17">
        <v>56.7</v>
      </c>
      <c r="IC22" s="17">
        <v>37.690089999999998</v>
      </c>
      <c r="ID22" s="17">
        <v>28.591709999999999</v>
      </c>
      <c r="IE22" s="17">
        <v>28.10829</v>
      </c>
      <c r="IF22" s="17"/>
      <c r="IG22" s="17"/>
      <c r="IH22" s="17"/>
      <c r="II22" s="17">
        <v>0</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86.7</v>
      </c>
      <c r="JE22" s="17">
        <v>80.266649999999998</v>
      </c>
      <c r="JF22" s="17">
        <v>38.372630000000001</v>
      </c>
      <c r="JG22" s="17">
        <v>48.327370000000002</v>
      </c>
      <c r="JH22" s="17">
        <v>178</v>
      </c>
      <c r="JI22" s="17">
        <v>185.37439000000001</v>
      </c>
      <c r="JJ22" s="17">
        <v>185.37443999999999</v>
      </c>
      <c r="JK22" s="17">
        <v>-7.3744399999999999</v>
      </c>
      <c r="JL22" s="17">
        <v>176</v>
      </c>
      <c r="JM22" s="17">
        <v>185.37439000000001</v>
      </c>
      <c r="JN22" s="17">
        <v>185.37443999999999</v>
      </c>
      <c r="JO22" s="17">
        <v>-9.3744399999999999</v>
      </c>
      <c r="JP22" s="17">
        <v>200</v>
      </c>
      <c r="JQ22" s="17">
        <v>185.37439000000001</v>
      </c>
      <c r="JR22" s="17">
        <v>185.37443999999999</v>
      </c>
      <c r="JS22" s="17">
        <v>14.62556</v>
      </c>
      <c r="JT22" s="17">
        <v>274.2</v>
      </c>
      <c r="JU22" s="17">
        <v>278.89661000000001</v>
      </c>
      <c r="JV22" s="17">
        <v>278.89668</v>
      </c>
      <c r="JW22" s="17">
        <v>-4.6966799999999997</v>
      </c>
      <c r="JX22" s="17">
        <v>38.799999999999997</v>
      </c>
      <c r="JY22" s="17">
        <v>44.848520000000001</v>
      </c>
      <c r="JZ22" s="17">
        <v>44.848750000000003</v>
      </c>
      <c r="KA22" s="17">
        <v>-6.0487500000000001</v>
      </c>
      <c r="KB22" s="17">
        <v>26.9</v>
      </c>
      <c r="KC22" s="17">
        <v>22.491599999999998</v>
      </c>
      <c r="KD22" s="17">
        <v>22.491720000000001</v>
      </c>
      <c r="KE22" s="17">
        <v>4.4082800000000004</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0.3</v>
      </c>
      <c r="LE22" s="17">
        <v>0.44603999999999999</v>
      </c>
      <c r="LF22" s="17">
        <v>0.44603999999999999</v>
      </c>
      <c r="LG22" s="17">
        <v>-0.14604</v>
      </c>
      <c r="LH22" s="17">
        <v>25.4</v>
      </c>
      <c r="LI22" s="17">
        <v>151.584</v>
      </c>
      <c r="LJ22" s="17">
        <v>176.76289</v>
      </c>
      <c r="LK22" s="17">
        <v>-151.36288999999999</v>
      </c>
      <c r="LL22" s="17">
        <v>77.599999999999994</v>
      </c>
      <c r="LM22" s="17">
        <v>59.436990000000002</v>
      </c>
      <c r="LN22" s="17">
        <v>77.522689999999997</v>
      </c>
      <c r="LO22" s="17">
        <v>7.7310000000000004E-2</v>
      </c>
      <c r="LP22" s="17">
        <v>57.9</v>
      </c>
      <c r="LQ22" s="17">
        <v>67.133979999999994</v>
      </c>
      <c r="LR22" s="17">
        <v>67.133979999999994</v>
      </c>
      <c r="LS22" s="17">
        <v>-9.2339800000000007</v>
      </c>
      <c r="LT22" s="17">
        <v>75.5</v>
      </c>
      <c r="LU22" s="17">
        <v>57.615259999999999</v>
      </c>
      <c r="LV22" s="17">
        <v>68.320030000000003</v>
      </c>
      <c r="LW22" s="17">
        <v>7.17997</v>
      </c>
      <c r="LX22" s="17">
        <v>29.2</v>
      </c>
      <c r="LY22" s="17">
        <v>29.951460000000001</v>
      </c>
      <c r="LZ22" s="17">
        <v>28.273800000000001</v>
      </c>
      <c r="MA22" s="17">
        <v>0.92620000000000002</v>
      </c>
      <c r="MB22" s="17"/>
      <c r="MC22" s="17"/>
      <c r="MD22" s="17"/>
      <c r="ME22" s="17">
        <v>0</v>
      </c>
      <c r="MF22" s="17"/>
      <c r="MG22" s="17"/>
      <c r="MH22" s="17"/>
      <c r="MI22" s="17">
        <v>0</v>
      </c>
      <c r="MJ22" s="17"/>
      <c r="MK22" s="17"/>
      <c r="ML22" s="17"/>
      <c r="MM22" s="17">
        <v>0</v>
      </c>
      <c r="MN22" s="17">
        <v>147.69999999999999</v>
      </c>
      <c r="MO22" s="17">
        <v>151.08875</v>
      </c>
      <c r="MP22" s="17">
        <v>151.08875</v>
      </c>
      <c r="MQ22" s="17">
        <v>-3.3887499999999999</v>
      </c>
      <c r="MR22" s="17">
        <v>150.4</v>
      </c>
      <c r="MS22" s="17">
        <v>151.08875</v>
      </c>
      <c r="MT22" s="17">
        <v>151.08875</v>
      </c>
      <c r="MU22" s="17">
        <v>-0.68874999999999997</v>
      </c>
      <c r="MV22" s="17">
        <v>150.1</v>
      </c>
      <c r="MW22" s="17">
        <v>151.54247000000001</v>
      </c>
      <c r="MX22" s="17">
        <v>151.54247000000001</v>
      </c>
      <c r="MY22" s="17">
        <v>-1.4424699999999999</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137.19999999999999</v>
      </c>
      <c r="NU22" s="17">
        <v>144.87217000000001</v>
      </c>
      <c r="NV22" s="17">
        <v>144.87217999999999</v>
      </c>
      <c r="NW22" s="17">
        <v>-7.67218</v>
      </c>
      <c r="NX22" s="17">
        <v>78.400000000000006</v>
      </c>
      <c r="NY22" s="17">
        <v>72.65361</v>
      </c>
      <c r="NZ22" s="17">
        <v>72.653620000000004</v>
      </c>
      <c r="OA22" s="17">
        <v>5.7463800000000003</v>
      </c>
      <c r="OB22" s="17">
        <v>0</v>
      </c>
      <c r="OC22" s="17">
        <v>6.8000000000000005E-2</v>
      </c>
      <c r="OD22" s="17">
        <v>6.8000000000000005E-2</v>
      </c>
      <c r="OE22" s="17">
        <v>-6.8000000000000005E-2</v>
      </c>
      <c r="OF22" s="17">
        <v>67.400000000000006</v>
      </c>
      <c r="OG22" s="17">
        <v>104.2</v>
      </c>
      <c r="OH22" s="17">
        <v>76.180000000000007</v>
      </c>
      <c r="OI22" s="17">
        <v>-8.7799999999999994</v>
      </c>
      <c r="OJ22" s="17">
        <v>41.3</v>
      </c>
      <c r="OK22" s="17">
        <v>38.121000000000002</v>
      </c>
      <c r="OL22" s="17">
        <v>38.121000000000002</v>
      </c>
      <c r="OM22" s="17">
        <v>3.1789999999999998</v>
      </c>
      <c r="ON22" s="17">
        <v>11.2</v>
      </c>
      <c r="OO22" s="17">
        <v>13.55</v>
      </c>
      <c r="OP22" s="17">
        <v>13.55</v>
      </c>
      <c r="OQ22" s="17">
        <v>-2.35</v>
      </c>
      <c r="OR22" s="17">
        <v>0</v>
      </c>
      <c r="OS22" s="17"/>
      <c r="OT22" s="17"/>
      <c r="OU22" s="17">
        <v>0</v>
      </c>
      <c r="OV22" s="17">
        <v>4.9000000000000004</v>
      </c>
      <c r="OW22" s="17">
        <v>4.4000000000000004</v>
      </c>
      <c r="OX22" s="17">
        <v>4.4000000000000004</v>
      </c>
      <c r="OY22" s="17">
        <v>0.5</v>
      </c>
      <c r="OZ22" s="17"/>
      <c r="PA22" s="17"/>
      <c r="PB22" s="17"/>
      <c r="PC22" s="17">
        <v>0</v>
      </c>
      <c r="PD22" s="17">
        <v>9.9</v>
      </c>
      <c r="PE22" s="17">
        <v>9.0000099999999996</v>
      </c>
      <c r="PF22" s="17">
        <v>9.0000099999999996</v>
      </c>
      <c r="PG22" s="17">
        <v>0.89998999999999996</v>
      </c>
      <c r="PH22" s="17">
        <v>0</v>
      </c>
      <c r="PI22" s="17">
        <v>1.46</v>
      </c>
      <c r="PJ22" s="17">
        <v>1.3440700000000001</v>
      </c>
      <c r="PK22" s="17">
        <v>-1.3440700000000001</v>
      </c>
      <c r="PL22" s="17">
        <v>0</v>
      </c>
      <c r="PM22" s="17"/>
      <c r="PN22" s="17"/>
      <c r="PO22" s="17">
        <v>0</v>
      </c>
      <c r="PP22" s="17">
        <v>0.3</v>
      </c>
      <c r="PQ22" s="17">
        <v>1</v>
      </c>
      <c r="PR22" s="17">
        <v>1</v>
      </c>
      <c r="PS22" s="17">
        <v>-0.7</v>
      </c>
      <c r="PT22" s="17">
        <v>1.4</v>
      </c>
      <c r="PU22" s="17">
        <v>1.65</v>
      </c>
      <c r="PV22" s="17">
        <v>1.65</v>
      </c>
      <c r="PW22" s="17">
        <v>-0.25</v>
      </c>
      <c r="PX22" s="17">
        <v>4.5999999999999996</v>
      </c>
      <c r="PY22" s="17">
        <v>4.5</v>
      </c>
      <c r="PZ22" s="17">
        <v>4.5</v>
      </c>
      <c r="QA22" s="17">
        <v>0.1</v>
      </c>
      <c r="QB22" s="17">
        <v>19.5</v>
      </c>
      <c r="QC22" s="17">
        <v>19.417470000000002</v>
      </c>
      <c r="QD22" s="17">
        <v>19.417470000000002</v>
      </c>
      <c r="QE22" s="17">
        <v>8.2530000000000006E-2</v>
      </c>
      <c r="QF22" s="17">
        <v>3.8</v>
      </c>
      <c r="QG22" s="17">
        <v>3.1</v>
      </c>
      <c r="QH22" s="17">
        <v>3.1</v>
      </c>
      <c r="QI22" s="17">
        <v>0.7</v>
      </c>
      <c r="QJ22" s="17">
        <v>3.79</v>
      </c>
      <c r="QK22" s="17"/>
      <c r="QL22" s="17"/>
      <c r="QM22" s="17">
        <v>3.79</v>
      </c>
      <c r="QN22" s="17">
        <v>3.4</v>
      </c>
      <c r="QO22" s="17">
        <v>3.4</v>
      </c>
      <c r="QP22" s="17">
        <v>3.4</v>
      </c>
      <c r="QQ22" s="17">
        <v>0</v>
      </c>
      <c r="QR22" s="17">
        <v>18.399999999999999</v>
      </c>
      <c r="QS22" s="17">
        <v>16.990290000000002</v>
      </c>
      <c r="QT22" s="17">
        <v>16.990290000000002</v>
      </c>
      <c r="QU22" s="17">
        <v>1.40971</v>
      </c>
      <c r="QV22" s="17">
        <v>1.8</v>
      </c>
      <c r="QW22" s="17">
        <v>9.56</v>
      </c>
      <c r="QX22" s="17">
        <v>9.56</v>
      </c>
      <c r="QY22" s="17">
        <v>-7.76</v>
      </c>
      <c r="QZ22" s="17">
        <v>1.3</v>
      </c>
      <c r="RA22" s="17">
        <v>7.181</v>
      </c>
      <c r="RB22" s="17">
        <v>7.181</v>
      </c>
      <c r="RC22" s="17">
        <v>-5.8810000000000002</v>
      </c>
      <c r="RD22" s="17">
        <v>22.9</v>
      </c>
      <c r="RE22" s="17">
        <v>24.7</v>
      </c>
      <c r="RF22" s="17">
        <v>22.532</v>
      </c>
      <c r="RG22" s="17">
        <v>0.36799999999999999</v>
      </c>
      <c r="RH22" s="17">
        <v>61.4</v>
      </c>
      <c r="RI22" s="17">
        <v>65.599999999999994</v>
      </c>
      <c r="RJ22" s="17">
        <v>58.75</v>
      </c>
      <c r="RK22" s="17">
        <v>2.65</v>
      </c>
      <c r="RL22" s="17">
        <v>4.4000000000000004</v>
      </c>
      <c r="RM22" s="17">
        <v>4.2</v>
      </c>
      <c r="RN22" s="17">
        <v>4.2</v>
      </c>
      <c r="RO22" s="17">
        <v>0.2</v>
      </c>
      <c r="RP22" s="17">
        <v>0</v>
      </c>
      <c r="RQ22" s="17">
        <v>2.4</v>
      </c>
      <c r="RR22" s="17">
        <v>2.4</v>
      </c>
      <c r="RS22" s="17">
        <v>-2.4</v>
      </c>
      <c r="RT22" s="17">
        <v>1.2</v>
      </c>
      <c r="RU22" s="17">
        <v>1.2</v>
      </c>
      <c r="RV22" s="17">
        <v>1.2</v>
      </c>
      <c r="RW22" s="17">
        <v>0</v>
      </c>
      <c r="RX22" s="17">
        <v>3</v>
      </c>
      <c r="RY22" s="17">
        <v>2.8</v>
      </c>
      <c r="RZ22" s="17">
        <v>2.8</v>
      </c>
      <c r="SA22" s="17">
        <v>0.2</v>
      </c>
      <c r="SB22" s="17">
        <v>1.4</v>
      </c>
      <c r="SC22" s="17">
        <v>0.83799999999999997</v>
      </c>
      <c r="SD22" s="17">
        <v>0.83799999999999997</v>
      </c>
      <c r="SE22" s="17">
        <v>0.56200000000000006</v>
      </c>
      <c r="SF22" s="17">
        <v>2</v>
      </c>
      <c r="SG22" s="17">
        <v>1.89</v>
      </c>
      <c r="SH22" s="17">
        <v>1.89</v>
      </c>
      <c r="SI22" s="17">
        <v>0.11</v>
      </c>
      <c r="SJ22" s="17">
        <v>14</v>
      </c>
      <c r="SK22" s="17">
        <v>8.7180099999999996</v>
      </c>
      <c r="SL22" s="17">
        <v>6.61348</v>
      </c>
      <c r="SM22" s="17">
        <v>7.38652</v>
      </c>
      <c r="SN22" s="17">
        <v>1</v>
      </c>
      <c r="SO22" s="17">
        <v>1.2</v>
      </c>
      <c r="SP22" s="17">
        <v>1.2</v>
      </c>
      <c r="SQ22" s="17">
        <v>-0.2</v>
      </c>
      <c r="SR22" s="17">
        <v>0.4</v>
      </c>
      <c r="SS22" s="17">
        <v>0.4</v>
      </c>
      <c r="ST22" s="17">
        <v>0.4</v>
      </c>
      <c r="SU22" s="17">
        <v>0</v>
      </c>
      <c r="SV22" s="17">
        <v>7.6</v>
      </c>
      <c r="SW22" s="17">
        <v>4.3</v>
      </c>
      <c r="SX22" s="17">
        <v>4.3</v>
      </c>
      <c r="SY22" s="17">
        <v>3.3</v>
      </c>
      <c r="SZ22" s="17">
        <v>2.4</v>
      </c>
      <c r="TA22" s="17">
        <v>2.6</v>
      </c>
      <c r="TB22" s="17">
        <v>2.6</v>
      </c>
      <c r="TC22" s="17">
        <v>-0.2</v>
      </c>
      <c r="TD22" s="17">
        <v>3.5</v>
      </c>
      <c r="TE22" s="17">
        <v>4</v>
      </c>
      <c r="TF22" s="17">
        <v>4</v>
      </c>
      <c r="TG22" s="17">
        <v>-0.5</v>
      </c>
      <c r="TH22" s="17">
        <v>5.9</v>
      </c>
      <c r="TI22" s="17">
        <v>5.5</v>
      </c>
      <c r="TJ22" s="17">
        <v>5.5</v>
      </c>
      <c r="TK22" s="17">
        <v>0.4</v>
      </c>
      <c r="TL22" s="17">
        <v>9.8000000000000007</v>
      </c>
      <c r="TM22" s="17">
        <v>10</v>
      </c>
      <c r="TN22" s="17">
        <v>10</v>
      </c>
      <c r="TO22" s="17">
        <v>-0.2</v>
      </c>
      <c r="TP22" s="17">
        <v>28</v>
      </c>
      <c r="TQ22" s="17">
        <v>23.603999999999999</v>
      </c>
      <c r="TR22" s="17">
        <v>23.603999999999999</v>
      </c>
      <c r="TS22" s="17">
        <v>4.3959999999999999</v>
      </c>
      <c r="TT22" s="17">
        <v>7.4</v>
      </c>
      <c r="TU22" s="17">
        <v>22.7</v>
      </c>
      <c r="TV22" s="17">
        <v>20.536000000000001</v>
      </c>
      <c r="TW22" s="17">
        <v>-13.135999999999999</v>
      </c>
      <c r="TX22" s="17">
        <v>5.3</v>
      </c>
      <c r="TY22" s="17">
        <v>12.493</v>
      </c>
      <c r="TZ22" s="17">
        <v>12.493</v>
      </c>
      <c r="UA22" s="17">
        <v>-7.1929999999999996</v>
      </c>
      <c r="UB22" s="17">
        <v>70.8</v>
      </c>
      <c r="UC22" s="17">
        <v>58.7</v>
      </c>
      <c r="UD22" s="17">
        <v>55.531999999999996</v>
      </c>
      <c r="UE22" s="17">
        <v>15.268000000000001</v>
      </c>
      <c r="UF22" s="17">
        <v>83.2</v>
      </c>
      <c r="UG22" s="17">
        <v>87.9</v>
      </c>
      <c r="UH22" s="17">
        <v>78.864000000000004</v>
      </c>
      <c r="UI22" s="17">
        <v>4.3360000000000003</v>
      </c>
      <c r="UJ22" s="17">
        <v>10.5</v>
      </c>
      <c r="UK22" s="17">
        <v>2.8410000000000002</v>
      </c>
      <c r="UL22" s="17">
        <v>2.8410000000000002</v>
      </c>
      <c r="UM22" s="17">
        <v>7.6589999999999998</v>
      </c>
      <c r="UN22" s="17">
        <v>6.3</v>
      </c>
      <c r="UO22" s="17">
        <v>2.5870000000000002</v>
      </c>
      <c r="UP22" s="17">
        <v>2.5870000000000002</v>
      </c>
      <c r="UQ22" s="17">
        <v>3.7130000000000001</v>
      </c>
      <c r="UR22" s="17">
        <v>7.2</v>
      </c>
      <c r="US22" s="17">
        <v>4.5</v>
      </c>
      <c r="UT22" s="17">
        <v>4.5</v>
      </c>
      <c r="UU22" s="17">
        <v>2.7</v>
      </c>
      <c r="UV22" s="17">
        <v>1.9</v>
      </c>
      <c r="UW22" s="17">
        <v>1.8</v>
      </c>
      <c r="UX22" s="17">
        <v>1.8</v>
      </c>
      <c r="UY22" s="17">
        <v>0.1</v>
      </c>
      <c r="UZ22" s="17">
        <v>8.9</v>
      </c>
      <c r="VA22" s="17">
        <v>9.5</v>
      </c>
      <c r="VB22" s="17">
        <v>9.5</v>
      </c>
      <c r="VC22" s="17">
        <v>-0.6</v>
      </c>
      <c r="VD22" s="17">
        <v>4.2</v>
      </c>
      <c r="VE22" s="17">
        <v>3.8</v>
      </c>
      <c r="VF22" s="17">
        <v>3.8</v>
      </c>
      <c r="VG22" s="17">
        <v>0.4</v>
      </c>
      <c r="VH22" s="17">
        <v>4.5</v>
      </c>
      <c r="VI22" s="17">
        <v>4.3</v>
      </c>
      <c r="VJ22" s="17">
        <v>4.3</v>
      </c>
      <c r="VK22" s="17">
        <v>0.2</v>
      </c>
      <c r="VL22" s="17">
        <v>4.7</v>
      </c>
      <c r="VM22" s="17">
        <v>4.5</v>
      </c>
      <c r="VN22" s="17">
        <v>4.5</v>
      </c>
      <c r="VO22" s="17">
        <v>0.2</v>
      </c>
      <c r="VP22" s="17">
        <v>10.4</v>
      </c>
      <c r="VQ22" s="17">
        <v>9.6069999999999993</v>
      </c>
      <c r="VR22" s="17">
        <v>9.6069999999999993</v>
      </c>
      <c r="VS22" s="17">
        <v>0.79300000000000004</v>
      </c>
      <c r="VT22" s="17">
        <v>154.19999999999999</v>
      </c>
      <c r="VU22" s="17">
        <v>169.733</v>
      </c>
      <c r="VV22" s="17">
        <v>169.733</v>
      </c>
      <c r="VW22" s="17">
        <v>-15.532999999999999</v>
      </c>
      <c r="VX22" s="17">
        <v>3</v>
      </c>
      <c r="VY22" s="17">
        <v>9.6649999999999991</v>
      </c>
      <c r="VZ22" s="17">
        <v>9.6649999999999991</v>
      </c>
      <c r="WA22" s="17">
        <v>-6.665</v>
      </c>
      <c r="WB22" s="17">
        <v>24.2</v>
      </c>
      <c r="WC22" s="17">
        <v>83.945999999999998</v>
      </c>
      <c r="WD22" s="17">
        <v>83.945999999999998</v>
      </c>
      <c r="WE22" s="17">
        <v>-59.746000000000002</v>
      </c>
      <c r="WF22" s="17">
        <v>0.6</v>
      </c>
      <c r="WG22" s="17">
        <v>0.6</v>
      </c>
      <c r="WH22" s="17">
        <v>0.6</v>
      </c>
      <c r="WI22" s="17">
        <v>0</v>
      </c>
      <c r="WJ22" s="17">
        <v>53</v>
      </c>
      <c r="WK22" s="17">
        <v>76.099999999999994</v>
      </c>
      <c r="WL22" s="17">
        <v>63.23</v>
      </c>
      <c r="WM22" s="17">
        <v>-10.23</v>
      </c>
      <c r="WN22" s="17">
        <v>56.9</v>
      </c>
      <c r="WO22" s="17">
        <v>82</v>
      </c>
      <c r="WP22" s="17">
        <v>52.241999999999997</v>
      </c>
      <c r="WQ22" s="17">
        <v>4.6580000000000004</v>
      </c>
      <c r="WR22" s="17">
        <v>18.2</v>
      </c>
      <c r="WS22" s="17">
        <v>62.195999999999998</v>
      </c>
      <c r="WT22" s="17">
        <v>62.195999999999998</v>
      </c>
      <c r="WU22" s="17">
        <v>-43.996000000000002</v>
      </c>
      <c r="WV22" s="17">
        <v>2.2000000000000002</v>
      </c>
      <c r="WW22" s="17">
        <v>2.5310000000000001</v>
      </c>
      <c r="WX22" s="17">
        <v>2.5310000000000001</v>
      </c>
      <c r="WY22" s="17">
        <v>-0.33100000000000002</v>
      </c>
      <c r="WZ22" s="17">
        <v>7</v>
      </c>
      <c r="XA22" s="17">
        <v>7.2</v>
      </c>
      <c r="XB22" s="17">
        <v>7.2</v>
      </c>
      <c r="XC22" s="17">
        <v>-0.2</v>
      </c>
      <c r="XD22" s="17">
        <v>19.3</v>
      </c>
      <c r="XE22" s="17">
        <v>18.4466</v>
      </c>
      <c r="XF22" s="17">
        <v>18.4466</v>
      </c>
      <c r="XG22" s="17">
        <v>0.85340000000000005</v>
      </c>
      <c r="XH22" s="17"/>
      <c r="XI22" s="17"/>
      <c r="XJ22" s="17"/>
      <c r="XK22" s="17">
        <v>0</v>
      </c>
      <c r="XL22" s="17">
        <v>34</v>
      </c>
      <c r="XM22" s="17">
        <v>30</v>
      </c>
      <c r="XN22" s="17">
        <v>29</v>
      </c>
      <c r="XO22" s="17">
        <v>5</v>
      </c>
      <c r="XP22" s="17">
        <v>28.9</v>
      </c>
      <c r="XQ22" s="17">
        <v>30</v>
      </c>
      <c r="XR22" s="17">
        <v>29</v>
      </c>
      <c r="XS22" s="17">
        <v>-0.1</v>
      </c>
      <c r="XT22" s="17">
        <v>14.8</v>
      </c>
      <c r="XU22" s="17">
        <v>14</v>
      </c>
      <c r="XV22" s="17">
        <v>14</v>
      </c>
      <c r="XW22" s="17">
        <v>0.8</v>
      </c>
      <c r="XX22" s="17">
        <v>18</v>
      </c>
      <c r="XY22" s="17">
        <v>18</v>
      </c>
      <c r="XZ22" s="17">
        <v>18</v>
      </c>
      <c r="YA22" s="17">
        <v>0</v>
      </c>
      <c r="YB22" s="17">
        <v>7.19</v>
      </c>
      <c r="YC22" s="17">
        <v>7.39</v>
      </c>
      <c r="YD22" s="17">
        <v>7.39</v>
      </c>
      <c r="YE22" s="17">
        <v>-0.2</v>
      </c>
      <c r="YF22" s="17">
        <v>10.5</v>
      </c>
      <c r="YG22" s="17">
        <v>11</v>
      </c>
      <c r="YH22" s="17">
        <v>11</v>
      </c>
      <c r="YI22" s="17">
        <v>-0.5</v>
      </c>
    </row>
    <row r="23" spans="1:659" ht="24" customHeight="1" x14ac:dyDescent="0.25">
      <c r="A23" s="1"/>
      <c r="B23" s="16" t="s">
        <v>95</v>
      </c>
      <c r="C23" s="16" t="s">
        <v>795</v>
      </c>
      <c r="D23" s="17"/>
      <c r="E23" s="17"/>
      <c r="F23" s="17"/>
      <c r="G23" s="17">
        <v>0</v>
      </c>
      <c r="H23" s="17">
        <v>634.20000000000005</v>
      </c>
      <c r="I23" s="17">
        <v>635.88252999999997</v>
      </c>
      <c r="J23" s="17">
        <v>635.81744000000003</v>
      </c>
      <c r="K23" s="17">
        <v>-1.61744</v>
      </c>
      <c r="L23" s="17">
        <v>217.3</v>
      </c>
      <c r="M23" s="17">
        <v>206.86389</v>
      </c>
      <c r="N23" s="17">
        <v>206.84271000000001</v>
      </c>
      <c r="O23" s="17">
        <v>10.45729</v>
      </c>
      <c r="P23" s="17"/>
      <c r="Q23" s="17"/>
      <c r="R23" s="17"/>
      <c r="S23" s="17">
        <v>0</v>
      </c>
      <c r="T23" s="17"/>
      <c r="U23" s="17"/>
      <c r="V23" s="17"/>
      <c r="W23" s="17">
        <v>0</v>
      </c>
      <c r="X23" s="17">
        <v>12.2</v>
      </c>
      <c r="Y23" s="17">
        <v>12.091049999999999</v>
      </c>
      <c r="Z23" s="17">
        <v>10.3093</v>
      </c>
      <c r="AA23" s="17">
        <v>1.8907</v>
      </c>
      <c r="AB23" s="17">
        <v>72.599999999999994</v>
      </c>
      <c r="AC23" s="17">
        <v>75.9024</v>
      </c>
      <c r="AD23" s="17">
        <v>84.335999999999999</v>
      </c>
      <c r="AE23" s="17">
        <v>-11.736000000000001</v>
      </c>
      <c r="AF23" s="17"/>
      <c r="AG23" s="17"/>
      <c r="AH23" s="17"/>
      <c r="AI23" s="17">
        <v>0</v>
      </c>
      <c r="AJ23" s="17"/>
      <c r="AK23" s="17"/>
      <c r="AL23" s="17"/>
      <c r="AM23" s="17">
        <v>0</v>
      </c>
      <c r="AN23" s="17">
        <v>173.9</v>
      </c>
      <c r="AO23" s="17">
        <v>135.58387999999999</v>
      </c>
      <c r="AP23" s="17">
        <v>189.86675</v>
      </c>
      <c r="AQ23" s="17">
        <v>-15.966749999999999</v>
      </c>
      <c r="AR23" s="17">
        <v>179.7</v>
      </c>
      <c r="AS23" s="17">
        <v>135.58387999999999</v>
      </c>
      <c r="AT23" s="17">
        <v>189.86675</v>
      </c>
      <c r="AU23" s="17">
        <v>-10.16675</v>
      </c>
      <c r="AV23" s="17">
        <v>180.9</v>
      </c>
      <c r="AW23" s="17">
        <v>135.58387999999999</v>
      </c>
      <c r="AX23" s="17">
        <v>189.86675</v>
      </c>
      <c r="AY23" s="17">
        <v>-8.9667499999999993</v>
      </c>
      <c r="AZ23" s="17">
        <v>279.89999999999998</v>
      </c>
      <c r="BA23" s="17">
        <v>203.98656</v>
      </c>
      <c r="BB23" s="17">
        <v>285.65537999999998</v>
      </c>
      <c r="BC23" s="17">
        <v>-5.7553799999999997</v>
      </c>
      <c r="BD23" s="17">
        <v>217.8</v>
      </c>
      <c r="BE23" s="17">
        <v>208.07388</v>
      </c>
      <c r="BF23" s="17">
        <v>208.07387</v>
      </c>
      <c r="BG23" s="17">
        <v>9.7261299999999995</v>
      </c>
      <c r="BH23" s="17">
        <v>111.4</v>
      </c>
      <c r="BI23" s="17">
        <v>104.34936</v>
      </c>
      <c r="BJ23" s="17">
        <v>104.34936</v>
      </c>
      <c r="BK23" s="17">
        <v>7.0506399999999996</v>
      </c>
      <c r="BL23" s="17">
        <v>138.9</v>
      </c>
      <c r="BM23" s="17">
        <v>205.82571999999999</v>
      </c>
      <c r="BN23" s="17">
        <v>132.99066999999999</v>
      </c>
      <c r="BO23" s="17">
        <v>5.9093299999999997</v>
      </c>
      <c r="BP23" s="17">
        <v>3.1</v>
      </c>
      <c r="BQ23" s="17">
        <v>3.4527100000000002</v>
      </c>
      <c r="BR23" s="17">
        <v>3.4527100000000002</v>
      </c>
      <c r="BS23" s="17">
        <v>-0.35271000000000002</v>
      </c>
      <c r="BT23" s="17"/>
      <c r="BU23" s="17"/>
      <c r="BV23" s="17"/>
      <c r="BW23" s="17">
        <v>0</v>
      </c>
      <c r="BX23" s="17"/>
      <c r="BY23" s="17"/>
      <c r="BZ23" s="17"/>
      <c r="CA23" s="17">
        <v>0</v>
      </c>
      <c r="CB23" s="17"/>
      <c r="CC23" s="17"/>
      <c r="CD23" s="17"/>
      <c r="CE23" s="17">
        <v>0</v>
      </c>
      <c r="CF23" s="17"/>
      <c r="CG23" s="17"/>
      <c r="CH23" s="17"/>
      <c r="CI23" s="17">
        <v>0</v>
      </c>
      <c r="CJ23" s="17">
        <v>117.7</v>
      </c>
      <c r="CK23" s="17">
        <v>116.2038</v>
      </c>
      <c r="CL23" s="17">
        <v>116.2038</v>
      </c>
      <c r="CM23" s="17">
        <v>1.4962</v>
      </c>
      <c r="CN23" s="17">
        <v>8.6999999999999993</v>
      </c>
      <c r="CO23" s="17">
        <v>5.1333399999999996</v>
      </c>
      <c r="CP23" s="17">
        <v>5.1333399999999996</v>
      </c>
      <c r="CQ23" s="17">
        <v>3.5666600000000002</v>
      </c>
      <c r="CR23" s="17">
        <v>3.4</v>
      </c>
      <c r="CS23" s="17">
        <v>2.8177599999999998</v>
      </c>
      <c r="CT23" s="17">
        <v>2.8177500000000002</v>
      </c>
      <c r="CU23" s="17">
        <v>0.58225000000000005</v>
      </c>
      <c r="CV23" s="17">
        <v>0</v>
      </c>
      <c r="CW23" s="17"/>
      <c r="CX23" s="17"/>
      <c r="CY23" s="17">
        <v>0</v>
      </c>
      <c r="CZ23" s="17">
        <v>6.2</v>
      </c>
      <c r="DA23" s="17">
        <v>6.8787000000000003</v>
      </c>
      <c r="DB23" s="17">
        <v>6.8787000000000003</v>
      </c>
      <c r="DC23" s="17">
        <v>-0.67869999999999997</v>
      </c>
      <c r="DD23" s="17">
        <v>13.1</v>
      </c>
      <c r="DE23" s="17">
        <v>14.919420000000001</v>
      </c>
      <c r="DF23" s="17">
        <v>14.91935</v>
      </c>
      <c r="DG23" s="17">
        <v>-1.81935</v>
      </c>
      <c r="DH23" s="17">
        <v>85.8</v>
      </c>
      <c r="DI23" s="17">
        <v>69.191469999999995</v>
      </c>
      <c r="DJ23" s="17">
        <v>79.327430000000007</v>
      </c>
      <c r="DK23" s="17">
        <v>6.4725700000000002</v>
      </c>
      <c r="DL23" s="17"/>
      <c r="DM23" s="17"/>
      <c r="DN23" s="17"/>
      <c r="DO23" s="17">
        <v>0</v>
      </c>
      <c r="DP23" s="17"/>
      <c r="DQ23" s="17"/>
      <c r="DR23" s="17"/>
      <c r="DS23" s="17">
        <v>0</v>
      </c>
      <c r="DT23" s="17"/>
      <c r="DU23" s="17"/>
      <c r="DV23" s="17"/>
      <c r="DW23" s="17">
        <v>0</v>
      </c>
      <c r="DX23" s="17"/>
      <c r="DY23" s="17"/>
      <c r="DZ23" s="17"/>
      <c r="EA23" s="17">
        <v>0</v>
      </c>
      <c r="EB23" s="17">
        <v>67.2</v>
      </c>
      <c r="EC23" s="17">
        <v>54.436909999999997</v>
      </c>
      <c r="ED23" s="17">
        <v>53.41037</v>
      </c>
      <c r="EE23" s="17">
        <v>13.789630000000001</v>
      </c>
      <c r="EF23" s="17">
        <v>67.5</v>
      </c>
      <c r="EG23" s="17">
        <v>110.26294</v>
      </c>
      <c r="EH23" s="17">
        <v>110.26318999999999</v>
      </c>
      <c r="EI23" s="17">
        <v>-42.763190000000002</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33.1</v>
      </c>
      <c r="FE23" s="17">
        <v>27.010259999999999</v>
      </c>
      <c r="FF23" s="17">
        <v>27.010259999999999</v>
      </c>
      <c r="FG23" s="17">
        <v>6.0897399999999999</v>
      </c>
      <c r="FH23" s="17">
        <v>56.5</v>
      </c>
      <c r="FI23" s="17">
        <v>66.81326</v>
      </c>
      <c r="FJ23" s="17"/>
      <c r="FK23" s="17">
        <v>56.5</v>
      </c>
      <c r="FL23" s="17">
        <v>25.5</v>
      </c>
      <c r="FM23" s="17">
        <v>16.959009999999999</v>
      </c>
      <c r="FN23" s="17">
        <v>16.959009999999999</v>
      </c>
      <c r="FO23" s="17">
        <v>8.5409900000000007</v>
      </c>
      <c r="FP23" s="17">
        <v>18.5</v>
      </c>
      <c r="FQ23" s="17">
        <v>17.737760000000002</v>
      </c>
      <c r="FR23" s="17">
        <v>17.56213</v>
      </c>
      <c r="FS23" s="17">
        <v>0.93786999999999998</v>
      </c>
      <c r="FT23" s="17">
        <v>11.4</v>
      </c>
      <c r="FU23" s="17">
        <v>10</v>
      </c>
      <c r="FV23" s="17">
        <v>10</v>
      </c>
      <c r="FW23" s="17">
        <v>1.4</v>
      </c>
      <c r="FX23" s="17">
        <v>56.2</v>
      </c>
      <c r="FY23" s="17">
        <v>43.844169999999998</v>
      </c>
      <c r="FZ23" s="17">
        <v>43.844169999999998</v>
      </c>
      <c r="GA23" s="17">
        <v>12.355829999999999</v>
      </c>
      <c r="GB23" s="17">
        <v>183.3</v>
      </c>
      <c r="GC23" s="17">
        <v>184.91490999999999</v>
      </c>
      <c r="GD23" s="17">
        <v>184.91493</v>
      </c>
      <c r="GE23" s="17">
        <v>-1.61493</v>
      </c>
      <c r="GF23" s="17">
        <v>183.8</v>
      </c>
      <c r="GG23" s="17">
        <v>184.91490999999999</v>
      </c>
      <c r="GH23" s="17">
        <v>184.91493</v>
      </c>
      <c r="GI23" s="17">
        <v>-1.11493</v>
      </c>
      <c r="GJ23" s="17">
        <v>184.5</v>
      </c>
      <c r="GK23" s="17">
        <v>185.47021000000001</v>
      </c>
      <c r="GL23" s="17">
        <v>185.47022999999999</v>
      </c>
      <c r="GM23" s="17">
        <v>-0.97023000000000004</v>
      </c>
      <c r="GN23" s="17">
        <v>102.2</v>
      </c>
      <c r="GO23" s="17">
        <v>98.965549999999993</v>
      </c>
      <c r="GP23" s="17">
        <v>65.81223</v>
      </c>
      <c r="GQ23" s="17">
        <v>36.387770000000003</v>
      </c>
      <c r="GR23" s="17">
        <v>4.5999999999999996</v>
      </c>
      <c r="GS23" s="17">
        <v>3.7563900000000001</v>
      </c>
      <c r="GT23" s="17">
        <v>3.7563900000000001</v>
      </c>
      <c r="GU23" s="17">
        <v>0.84360999999999997</v>
      </c>
      <c r="GV23" s="17"/>
      <c r="GW23" s="17"/>
      <c r="GX23" s="17"/>
      <c r="GY23" s="17">
        <v>0</v>
      </c>
      <c r="GZ23" s="17">
        <v>0</v>
      </c>
      <c r="HA23" s="17"/>
      <c r="HB23" s="17">
        <v>4.1237300000000001</v>
      </c>
      <c r="HC23" s="17">
        <v>-4.1237300000000001</v>
      </c>
      <c r="HD23" s="17"/>
      <c r="HE23" s="17"/>
      <c r="HF23" s="17"/>
      <c r="HG23" s="17">
        <v>0</v>
      </c>
      <c r="HH23" s="17">
        <v>2</v>
      </c>
      <c r="HI23" s="17">
        <v>1.97359</v>
      </c>
      <c r="HJ23" s="17">
        <v>1.97359</v>
      </c>
      <c r="HK23" s="17">
        <v>2.6409999999999999E-2</v>
      </c>
      <c r="HL23" s="17">
        <v>0</v>
      </c>
      <c r="HM23" s="17"/>
      <c r="HN23" s="17"/>
      <c r="HO23" s="17">
        <v>0</v>
      </c>
      <c r="HP23" s="17">
        <v>45.1</v>
      </c>
      <c r="HQ23" s="17">
        <v>63.469740000000002</v>
      </c>
      <c r="HR23" s="17">
        <v>61.644159999999999</v>
      </c>
      <c r="HS23" s="17">
        <v>-16.544160000000002</v>
      </c>
      <c r="HT23" s="17"/>
      <c r="HU23" s="17"/>
      <c r="HV23" s="17"/>
      <c r="HW23" s="17">
        <v>0</v>
      </c>
      <c r="HX23" s="17"/>
      <c r="HY23" s="17"/>
      <c r="HZ23" s="17"/>
      <c r="IA23" s="17">
        <v>0</v>
      </c>
      <c r="IB23" s="17">
        <v>61.8</v>
      </c>
      <c r="IC23" s="17">
        <v>43.963050000000003</v>
      </c>
      <c r="ID23" s="17">
        <v>30.862690000000001</v>
      </c>
      <c r="IE23" s="17">
        <v>30.93731</v>
      </c>
      <c r="IF23" s="17"/>
      <c r="IG23" s="17"/>
      <c r="IH23" s="17"/>
      <c r="II23" s="17">
        <v>0</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91.3</v>
      </c>
      <c r="JE23" s="17">
        <v>85.742289999999997</v>
      </c>
      <c r="JF23" s="17">
        <v>45.403500000000001</v>
      </c>
      <c r="JG23" s="17">
        <v>45.896500000000003</v>
      </c>
      <c r="JH23" s="17">
        <v>177.7</v>
      </c>
      <c r="JI23" s="17">
        <v>185.37441999999999</v>
      </c>
      <c r="JJ23" s="17">
        <v>185.37443999999999</v>
      </c>
      <c r="JK23" s="17">
        <v>-7.6744399999999997</v>
      </c>
      <c r="JL23" s="17">
        <v>175.4</v>
      </c>
      <c r="JM23" s="17">
        <v>185.37441999999999</v>
      </c>
      <c r="JN23" s="17">
        <v>185.37443999999999</v>
      </c>
      <c r="JO23" s="17">
        <v>-9.9744399999999995</v>
      </c>
      <c r="JP23" s="17">
        <v>200</v>
      </c>
      <c r="JQ23" s="17">
        <v>185.37441999999999</v>
      </c>
      <c r="JR23" s="17">
        <v>185.37443999999999</v>
      </c>
      <c r="JS23" s="17">
        <v>14.62556</v>
      </c>
      <c r="JT23" s="17">
        <v>275</v>
      </c>
      <c r="JU23" s="17">
        <v>278.89666</v>
      </c>
      <c r="JV23" s="17">
        <v>278.89668</v>
      </c>
      <c r="JW23" s="17">
        <v>-3.8966799999999999</v>
      </c>
      <c r="JX23" s="17">
        <v>39.4</v>
      </c>
      <c r="JY23" s="17">
        <v>44.848520000000001</v>
      </c>
      <c r="JZ23" s="17">
        <v>44.848750000000003</v>
      </c>
      <c r="KA23" s="17">
        <v>-5.4487500000000004</v>
      </c>
      <c r="KB23" s="17">
        <v>27</v>
      </c>
      <c r="KC23" s="17">
        <v>22.491599999999998</v>
      </c>
      <c r="KD23" s="17">
        <v>22.491720000000001</v>
      </c>
      <c r="KE23" s="17">
        <v>4.5082800000000001</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0.3</v>
      </c>
      <c r="LE23" s="17">
        <v>0.44603999999999999</v>
      </c>
      <c r="LF23" s="17">
        <v>0.44603999999999999</v>
      </c>
      <c r="LG23" s="17">
        <v>-0.14604</v>
      </c>
      <c r="LH23" s="17">
        <v>55.3</v>
      </c>
      <c r="LI23" s="17">
        <v>107.393</v>
      </c>
      <c r="LJ23" s="17">
        <v>197.02058</v>
      </c>
      <c r="LK23" s="17">
        <v>-141.72058000000001</v>
      </c>
      <c r="LL23" s="17">
        <v>84.9</v>
      </c>
      <c r="LM23" s="17">
        <v>87.639809999999997</v>
      </c>
      <c r="LN23" s="17">
        <v>82.030600000000007</v>
      </c>
      <c r="LO23" s="17">
        <v>2.8694000000000002</v>
      </c>
      <c r="LP23" s="17">
        <v>63</v>
      </c>
      <c r="LQ23" s="17">
        <v>67.133979999999994</v>
      </c>
      <c r="LR23" s="17">
        <v>67.133979999999994</v>
      </c>
      <c r="LS23" s="17">
        <v>-4.1339800000000002</v>
      </c>
      <c r="LT23" s="17">
        <v>78.3</v>
      </c>
      <c r="LU23" s="17">
        <v>72.373940000000005</v>
      </c>
      <c r="LV23" s="17">
        <v>68.320030000000003</v>
      </c>
      <c r="LW23" s="17">
        <v>9.9799699999999998</v>
      </c>
      <c r="LX23" s="17">
        <v>30.6</v>
      </c>
      <c r="LY23" s="17">
        <v>29.951460000000001</v>
      </c>
      <c r="LZ23" s="17">
        <v>28.273800000000001</v>
      </c>
      <c r="MA23" s="17">
        <v>2.3262</v>
      </c>
      <c r="MB23" s="17"/>
      <c r="MC23" s="17"/>
      <c r="MD23" s="17"/>
      <c r="ME23" s="17">
        <v>0</v>
      </c>
      <c r="MF23" s="17"/>
      <c r="MG23" s="17"/>
      <c r="MH23" s="17"/>
      <c r="MI23" s="17">
        <v>0</v>
      </c>
      <c r="MJ23" s="17"/>
      <c r="MK23" s="17"/>
      <c r="ML23" s="17"/>
      <c r="MM23" s="17">
        <v>0</v>
      </c>
      <c r="MN23" s="17">
        <v>148.1</v>
      </c>
      <c r="MO23" s="17">
        <v>151.08875</v>
      </c>
      <c r="MP23" s="17">
        <v>151.08875</v>
      </c>
      <c r="MQ23" s="17">
        <v>-2.98875</v>
      </c>
      <c r="MR23" s="17">
        <v>150.4</v>
      </c>
      <c r="MS23" s="17">
        <v>151.08875</v>
      </c>
      <c r="MT23" s="17">
        <v>151.08875</v>
      </c>
      <c r="MU23" s="17">
        <v>-0.68874999999999997</v>
      </c>
      <c r="MV23" s="17">
        <v>150.30000000000001</v>
      </c>
      <c r="MW23" s="17">
        <v>151.54247000000001</v>
      </c>
      <c r="MX23" s="17">
        <v>151.54247000000001</v>
      </c>
      <c r="MY23" s="17">
        <v>-1.24247</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137.19999999999999</v>
      </c>
      <c r="NU23" s="17">
        <v>144.87217000000001</v>
      </c>
      <c r="NV23" s="17">
        <v>144.87217999999999</v>
      </c>
      <c r="NW23" s="17">
        <v>-7.67218</v>
      </c>
      <c r="NX23" s="17">
        <v>78.400000000000006</v>
      </c>
      <c r="NY23" s="17">
        <v>72.65361</v>
      </c>
      <c r="NZ23" s="17">
        <v>72.653620000000004</v>
      </c>
      <c r="OA23" s="17">
        <v>5.7463800000000003</v>
      </c>
      <c r="OB23" s="17">
        <v>0.1</v>
      </c>
      <c r="OC23" s="17">
        <v>8.3000000000000004E-2</v>
      </c>
      <c r="OD23" s="17">
        <v>8.3000000000000004E-2</v>
      </c>
      <c r="OE23" s="17">
        <v>1.7000000000000001E-2</v>
      </c>
      <c r="OF23" s="17">
        <v>78.2</v>
      </c>
      <c r="OG23" s="17">
        <v>102.4</v>
      </c>
      <c r="OH23" s="17">
        <v>77.14</v>
      </c>
      <c r="OI23" s="17">
        <v>1.06</v>
      </c>
      <c r="OJ23" s="17">
        <v>28.5</v>
      </c>
      <c r="OK23" s="17">
        <v>57.566000000000003</v>
      </c>
      <c r="OL23" s="17">
        <v>57.566000000000003</v>
      </c>
      <c r="OM23" s="17">
        <v>-29.065999999999999</v>
      </c>
      <c r="ON23" s="17">
        <v>13.6</v>
      </c>
      <c r="OO23" s="17">
        <v>13.503</v>
      </c>
      <c r="OP23" s="17">
        <v>13.503</v>
      </c>
      <c r="OQ23" s="17">
        <v>9.7000000000000003E-2</v>
      </c>
      <c r="OR23" s="17">
        <v>0.1</v>
      </c>
      <c r="OS23" s="17"/>
      <c r="OT23" s="17"/>
      <c r="OU23" s="17">
        <v>0.1</v>
      </c>
      <c r="OV23" s="17">
        <v>4.9000000000000004</v>
      </c>
      <c r="OW23" s="17">
        <v>4.4000000000000004</v>
      </c>
      <c r="OX23" s="17">
        <v>4.4000000000000004</v>
      </c>
      <c r="OY23" s="17">
        <v>0.5</v>
      </c>
      <c r="OZ23" s="17"/>
      <c r="PA23" s="17"/>
      <c r="PB23" s="17"/>
      <c r="PC23" s="17">
        <v>0</v>
      </c>
      <c r="PD23" s="17">
        <v>9.9</v>
      </c>
      <c r="PE23" s="17">
        <v>9.0000099999999996</v>
      </c>
      <c r="PF23" s="17">
        <v>9.0000099999999996</v>
      </c>
      <c r="PG23" s="17">
        <v>0.89998999999999996</v>
      </c>
      <c r="PH23" s="17">
        <v>0</v>
      </c>
      <c r="PI23" s="17">
        <v>1.46</v>
      </c>
      <c r="PJ23" s="17">
        <v>1.3440700000000001</v>
      </c>
      <c r="PK23" s="17">
        <v>-1.3440700000000001</v>
      </c>
      <c r="PL23" s="17">
        <v>0</v>
      </c>
      <c r="PM23" s="17"/>
      <c r="PN23" s="17"/>
      <c r="PO23" s="17">
        <v>0</v>
      </c>
      <c r="PP23" s="17">
        <v>0.3</v>
      </c>
      <c r="PQ23" s="17">
        <v>1</v>
      </c>
      <c r="PR23" s="17">
        <v>1</v>
      </c>
      <c r="PS23" s="17">
        <v>-0.7</v>
      </c>
      <c r="PT23" s="17">
        <v>1.4</v>
      </c>
      <c r="PU23" s="17">
        <v>1.65</v>
      </c>
      <c r="PV23" s="17">
        <v>1.65</v>
      </c>
      <c r="PW23" s="17">
        <v>-0.25</v>
      </c>
      <c r="PX23" s="17">
        <v>4.5999999999999996</v>
      </c>
      <c r="PY23" s="17">
        <v>4.5</v>
      </c>
      <c r="PZ23" s="17">
        <v>4.5</v>
      </c>
      <c r="QA23" s="17">
        <v>0.1</v>
      </c>
      <c r="QB23" s="17">
        <v>20.5</v>
      </c>
      <c r="QC23" s="17">
        <v>19.417470000000002</v>
      </c>
      <c r="QD23" s="17">
        <v>19.417470000000002</v>
      </c>
      <c r="QE23" s="17">
        <v>1.08253</v>
      </c>
      <c r="QF23" s="17">
        <v>4</v>
      </c>
      <c r="QG23" s="17">
        <v>3.1</v>
      </c>
      <c r="QH23" s="17">
        <v>3.1</v>
      </c>
      <c r="QI23" s="17">
        <v>0.9</v>
      </c>
      <c r="QJ23" s="17">
        <v>3.27</v>
      </c>
      <c r="QK23" s="17">
        <v>3.1</v>
      </c>
      <c r="QL23" s="17">
        <v>3.1</v>
      </c>
      <c r="QM23" s="17">
        <v>0.17</v>
      </c>
      <c r="QN23" s="17">
        <v>3.4</v>
      </c>
      <c r="QO23" s="17">
        <v>3.4</v>
      </c>
      <c r="QP23" s="17">
        <v>3.4</v>
      </c>
      <c r="QQ23" s="17">
        <v>0</v>
      </c>
      <c r="QR23" s="17">
        <v>18.399999999999999</v>
      </c>
      <c r="QS23" s="17">
        <v>16.990290000000002</v>
      </c>
      <c r="QT23" s="17">
        <v>16.990290000000002</v>
      </c>
      <c r="QU23" s="17">
        <v>1.40971</v>
      </c>
      <c r="QV23" s="17">
        <v>2.2999999999999998</v>
      </c>
      <c r="QW23" s="17">
        <v>11.5</v>
      </c>
      <c r="QX23" s="17">
        <v>11.5</v>
      </c>
      <c r="QY23" s="17">
        <v>-9.1999999999999993</v>
      </c>
      <c r="QZ23" s="17">
        <v>2</v>
      </c>
      <c r="RA23" s="17">
        <v>11.917</v>
      </c>
      <c r="RB23" s="17">
        <v>11.917</v>
      </c>
      <c r="RC23" s="17">
        <v>-9.9169999999999998</v>
      </c>
      <c r="RD23" s="17">
        <v>23.8</v>
      </c>
      <c r="RE23" s="17">
        <v>24</v>
      </c>
      <c r="RF23" s="17">
        <v>22.254999999999999</v>
      </c>
      <c r="RG23" s="17">
        <v>1.5449999999999999</v>
      </c>
      <c r="RH23" s="17">
        <v>65.900000000000006</v>
      </c>
      <c r="RI23" s="17">
        <v>63.7</v>
      </c>
      <c r="RJ23" s="17">
        <v>57.103999999999999</v>
      </c>
      <c r="RK23" s="17">
        <v>8.7959999999999994</v>
      </c>
      <c r="RL23" s="17">
        <v>4.4000000000000004</v>
      </c>
      <c r="RM23" s="17">
        <v>4.2</v>
      </c>
      <c r="RN23" s="17">
        <v>4.2</v>
      </c>
      <c r="RO23" s="17">
        <v>0.2</v>
      </c>
      <c r="RP23" s="17">
        <v>0.2</v>
      </c>
      <c r="RQ23" s="17">
        <v>2.4</v>
      </c>
      <c r="RR23" s="17">
        <v>2.4</v>
      </c>
      <c r="RS23" s="17">
        <v>-2.2000000000000002</v>
      </c>
      <c r="RT23" s="17">
        <v>1.2</v>
      </c>
      <c r="RU23" s="17">
        <v>1.2</v>
      </c>
      <c r="RV23" s="17">
        <v>1.2</v>
      </c>
      <c r="RW23" s="17">
        <v>0</v>
      </c>
      <c r="RX23" s="17">
        <v>3</v>
      </c>
      <c r="RY23" s="17">
        <v>2.8</v>
      </c>
      <c r="RZ23" s="17">
        <v>2.8</v>
      </c>
      <c r="SA23" s="17">
        <v>0.2</v>
      </c>
      <c r="SB23" s="17">
        <v>6.4</v>
      </c>
      <c r="SC23" s="17">
        <v>1.8069999999999999</v>
      </c>
      <c r="SD23" s="17">
        <v>1.8069999999999999</v>
      </c>
      <c r="SE23" s="17">
        <v>4.593</v>
      </c>
      <c r="SF23" s="17">
        <v>2</v>
      </c>
      <c r="SG23" s="17">
        <v>1.89</v>
      </c>
      <c r="SH23" s="17">
        <v>1.89</v>
      </c>
      <c r="SI23" s="17">
        <v>0.11</v>
      </c>
      <c r="SJ23" s="17">
        <v>13.8</v>
      </c>
      <c r="SK23" s="17">
        <v>10.168990000000001</v>
      </c>
      <c r="SL23" s="17">
        <v>7.1387799999999997</v>
      </c>
      <c r="SM23" s="17">
        <v>6.6612200000000001</v>
      </c>
      <c r="SN23" s="17">
        <v>0.9</v>
      </c>
      <c r="SO23" s="17">
        <v>1.2</v>
      </c>
      <c r="SP23" s="17">
        <v>1.2</v>
      </c>
      <c r="SQ23" s="17">
        <v>-0.3</v>
      </c>
      <c r="SR23" s="17">
        <v>0.4</v>
      </c>
      <c r="SS23" s="17">
        <v>0.4</v>
      </c>
      <c r="ST23" s="17">
        <v>0.4</v>
      </c>
      <c r="SU23" s="17">
        <v>0</v>
      </c>
      <c r="SV23" s="17">
        <v>7.6</v>
      </c>
      <c r="SW23" s="17">
        <v>4.3</v>
      </c>
      <c r="SX23" s="17">
        <v>4.3</v>
      </c>
      <c r="SY23" s="17">
        <v>3.3</v>
      </c>
      <c r="SZ23" s="17">
        <v>2.2000000000000002</v>
      </c>
      <c r="TA23" s="17">
        <v>2.6</v>
      </c>
      <c r="TB23" s="17">
        <v>2.6</v>
      </c>
      <c r="TC23" s="17">
        <v>-0.4</v>
      </c>
      <c r="TD23" s="17">
        <v>4.5999999999999996</v>
      </c>
      <c r="TE23" s="17">
        <v>4</v>
      </c>
      <c r="TF23" s="17">
        <v>4</v>
      </c>
      <c r="TG23" s="17">
        <v>0.6</v>
      </c>
      <c r="TH23" s="17">
        <v>6.6</v>
      </c>
      <c r="TI23" s="17">
        <v>5.5</v>
      </c>
      <c r="TJ23" s="17">
        <v>5.5</v>
      </c>
      <c r="TK23" s="17">
        <v>1.1000000000000001</v>
      </c>
      <c r="TL23" s="17">
        <v>10</v>
      </c>
      <c r="TM23" s="17">
        <v>10</v>
      </c>
      <c r="TN23" s="17">
        <v>10</v>
      </c>
      <c r="TO23" s="17">
        <v>0</v>
      </c>
      <c r="TP23" s="17">
        <v>27.6</v>
      </c>
      <c r="TQ23" s="17">
        <v>23.077999999999999</v>
      </c>
      <c r="TR23" s="17">
        <v>23.077999999999999</v>
      </c>
      <c r="TS23" s="17">
        <v>4.5220000000000002</v>
      </c>
      <c r="TT23" s="17">
        <v>5.4</v>
      </c>
      <c r="TU23" s="17">
        <v>24.1</v>
      </c>
      <c r="TV23" s="17">
        <v>22.585000000000001</v>
      </c>
      <c r="TW23" s="17">
        <v>-17.184999999999999</v>
      </c>
      <c r="TX23" s="17">
        <v>7.3</v>
      </c>
      <c r="TY23" s="17">
        <v>19.802</v>
      </c>
      <c r="TZ23" s="17">
        <v>19.802</v>
      </c>
      <c r="UA23" s="17">
        <v>-12.502000000000001</v>
      </c>
      <c r="UB23" s="17">
        <v>73.099999999999994</v>
      </c>
      <c r="UC23" s="17">
        <v>55.5</v>
      </c>
      <c r="UD23" s="17">
        <v>53.523000000000003</v>
      </c>
      <c r="UE23" s="17">
        <v>19.577000000000002</v>
      </c>
      <c r="UF23" s="17">
        <v>88.8</v>
      </c>
      <c r="UG23" s="17">
        <v>85.4</v>
      </c>
      <c r="UH23" s="17">
        <v>77.510999999999996</v>
      </c>
      <c r="UI23" s="17">
        <v>11.289</v>
      </c>
      <c r="UJ23" s="17">
        <v>7.1</v>
      </c>
      <c r="UK23" s="17">
        <v>2.6429999999999998</v>
      </c>
      <c r="UL23" s="17">
        <v>2.6429999999999998</v>
      </c>
      <c r="UM23" s="17">
        <v>4.4569999999999999</v>
      </c>
      <c r="UN23" s="17">
        <v>4.7</v>
      </c>
      <c r="UO23" s="17">
        <v>2.5710000000000002</v>
      </c>
      <c r="UP23" s="17">
        <v>2.5710000000000002</v>
      </c>
      <c r="UQ23" s="17">
        <v>2.129</v>
      </c>
      <c r="UR23" s="17">
        <v>7</v>
      </c>
      <c r="US23" s="17">
        <v>4.5</v>
      </c>
      <c r="UT23" s="17">
        <v>4.5</v>
      </c>
      <c r="UU23" s="17">
        <v>2.5</v>
      </c>
      <c r="UV23" s="17">
        <v>1.9</v>
      </c>
      <c r="UW23" s="17">
        <v>1.8</v>
      </c>
      <c r="UX23" s="17">
        <v>1.8</v>
      </c>
      <c r="UY23" s="17">
        <v>0.1</v>
      </c>
      <c r="UZ23" s="17">
        <v>8.6999999999999993</v>
      </c>
      <c r="VA23" s="17">
        <v>9.5</v>
      </c>
      <c r="VB23" s="17">
        <v>9.5</v>
      </c>
      <c r="VC23" s="17">
        <v>-0.8</v>
      </c>
      <c r="VD23" s="17">
        <v>4.4000000000000004</v>
      </c>
      <c r="VE23" s="17">
        <v>3.8</v>
      </c>
      <c r="VF23" s="17">
        <v>3.8</v>
      </c>
      <c r="VG23" s="17">
        <v>0.6</v>
      </c>
      <c r="VH23" s="17">
        <v>4.8</v>
      </c>
      <c r="VI23" s="17">
        <v>4.3</v>
      </c>
      <c r="VJ23" s="17">
        <v>4.3</v>
      </c>
      <c r="VK23" s="17">
        <v>0.5</v>
      </c>
      <c r="VL23" s="17">
        <v>4.7</v>
      </c>
      <c r="VM23" s="17">
        <v>4.5</v>
      </c>
      <c r="VN23" s="17">
        <v>4.5</v>
      </c>
      <c r="VO23" s="17">
        <v>0.2</v>
      </c>
      <c r="VP23" s="17">
        <v>12.8</v>
      </c>
      <c r="VQ23" s="17">
        <v>10.050000000000001</v>
      </c>
      <c r="VR23" s="17">
        <v>10.050000000000001</v>
      </c>
      <c r="VS23" s="17">
        <v>2.75</v>
      </c>
      <c r="VT23" s="17">
        <v>230.6</v>
      </c>
      <c r="VU23" s="17">
        <v>203.441</v>
      </c>
      <c r="VV23" s="17">
        <v>203.441</v>
      </c>
      <c r="VW23" s="17">
        <v>27.158999999999999</v>
      </c>
      <c r="VX23" s="17">
        <v>4.5</v>
      </c>
      <c r="VY23" s="17">
        <v>11.087999999999999</v>
      </c>
      <c r="VZ23" s="17">
        <v>11.087999999999999</v>
      </c>
      <c r="WA23" s="17">
        <v>-6.5880000000000001</v>
      </c>
      <c r="WB23" s="17">
        <v>64.599999999999994</v>
      </c>
      <c r="WC23" s="17">
        <v>112.506</v>
      </c>
      <c r="WD23" s="17">
        <v>112.506</v>
      </c>
      <c r="WE23" s="17">
        <v>-47.905999999999999</v>
      </c>
      <c r="WF23" s="17">
        <v>0.6</v>
      </c>
      <c r="WG23" s="17">
        <v>0.6</v>
      </c>
      <c r="WH23" s="17">
        <v>0.6</v>
      </c>
      <c r="WI23" s="17">
        <v>0</v>
      </c>
      <c r="WJ23" s="17">
        <v>39.299999999999997</v>
      </c>
      <c r="WK23" s="17">
        <v>73.099999999999994</v>
      </c>
      <c r="WL23" s="17">
        <v>61.902999999999999</v>
      </c>
      <c r="WM23" s="17">
        <v>-22.603000000000002</v>
      </c>
      <c r="WN23" s="17">
        <v>36.200000000000003</v>
      </c>
      <c r="WO23" s="17">
        <v>79.3</v>
      </c>
      <c r="WP23" s="17">
        <v>52.405000000000001</v>
      </c>
      <c r="WQ23" s="17">
        <v>-16.204999999999998</v>
      </c>
      <c r="WR23" s="17">
        <v>68.5</v>
      </c>
      <c r="WS23" s="17">
        <v>83.206999999999994</v>
      </c>
      <c r="WT23" s="17">
        <v>83.206999999999994</v>
      </c>
      <c r="WU23" s="17">
        <v>-14.707000000000001</v>
      </c>
      <c r="WV23" s="17">
        <v>6.6</v>
      </c>
      <c r="WW23" s="17">
        <v>4.5030000000000001</v>
      </c>
      <c r="WX23" s="17">
        <v>4.5030000000000001</v>
      </c>
      <c r="WY23" s="17">
        <v>2.097</v>
      </c>
      <c r="WZ23" s="17">
        <v>7</v>
      </c>
      <c r="XA23" s="17">
        <v>7.2</v>
      </c>
      <c r="XB23" s="17">
        <v>7.2</v>
      </c>
      <c r="XC23" s="17">
        <v>-0.2</v>
      </c>
      <c r="XD23" s="17">
        <v>20</v>
      </c>
      <c r="XE23" s="17">
        <v>18.4466</v>
      </c>
      <c r="XF23" s="17">
        <v>18.4466</v>
      </c>
      <c r="XG23" s="17">
        <v>1.5533999999999999</v>
      </c>
      <c r="XH23" s="17"/>
      <c r="XI23" s="17"/>
      <c r="XJ23" s="17"/>
      <c r="XK23" s="17">
        <v>0</v>
      </c>
      <c r="XL23" s="17">
        <v>34.200000000000003</v>
      </c>
      <c r="XM23" s="17">
        <v>30</v>
      </c>
      <c r="XN23" s="17">
        <v>29</v>
      </c>
      <c r="XO23" s="17">
        <v>5.2</v>
      </c>
      <c r="XP23" s="17">
        <v>28.7</v>
      </c>
      <c r="XQ23" s="17">
        <v>30</v>
      </c>
      <c r="XR23" s="17">
        <v>29</v>
      </c>
      <c r="XS23" s="17">
        <v>-0.3</v>
      </c>
      <c r="XT23" s="17">
        <v>14.8</v>
      </c>
      <c r="XU23" s="17">
        <v>14</v>
      </c>
      <c r="XV23" s="17">
        <v>14</v>
      </c>
      <c r="XW23" s="17">
        <v>0.8</v>
      </c>
      <c r="XX23" s="17">
        <v>18.100000000000001</v>
      </c>
      <c r="XY23" s="17">
        <v>18</v>
      </c>
      <c r="XZ23" s="17">
        <v>18</v>
      </c>
      <c r="YA23" s="17">
        <v>0.1</v>
      </c>
      <c r="YB23" s="17">
        <v>7.43</v>
      </c>
      <c r="YC23" s="17">
        <v>7.39</v>
      </c>
      <c r="YD23" s="17">
        <v>7.39</v>
      </c>
      <c r="YE23" s="17">
        <v>0.04</v>
      </c>
      <c r="YF23" s="17">
        <v>9.6</v>
      </c>
      <c r="YG23" s="17">
        <v>11</v>
      </c>
      <c r="YH23" s="17">
        <v>11</v>
      </c>
      <c r="YI23" s="17">
        <v>-1.4</v>
      </c>
    </row>
    <row r="24" spans="1:659" ht="24" customHeight="1" x14ac:dyDescent="0.25">
      <c r="A24" s="1"/>
      <c r="B24" s="18" t="s">
        <v>95</v>
      </c>
      <c r="C24" s="18" t="s">
        <v>796</v>
      </c>
      <c r="D24" s="19"/>
      <c r="E24" s="19"/>
      <c r="F24" s="19"/>
      <c r="G24" s="19">
        <v>0</v>
      </c>
      <c r="H24" s="19">
        <v>626.79999999999995</v>
      </c>
      <c r="I24" s="19">
        <v>635.88252999999997</v>
      </c>
      <c r="J24" s="19">
        <v>635.88220999999999</v>
      </c>
      <c r="K24" s="19">
        <v>-9.0822099999999999</v>
      </c>
      <c r="L24" s="19">
        <v>215.9</v>
      </c>
      <c r="M24" s="19">
        <v>206.86389</v>
      </c>
      <c r="N24" s="19">
        <v>206.86377999999999</v>
      </c>
      <c r="O24" s="19">
        <v>9.0362200000000001</v>
      </c>
      <c r="P24" s="19"/>
      <c r="Q24" s="19"/>
      <c r="R24" s="19"/>
      <c r="S24" s="19">
        <v>0</v>
      </c>
      <c r="T24" s="19"/>
      <c r="U24" s="19"/>
      <c r="V24" s="19"/>
      <c r="W24" s="19">
        <v>0</v>
      </c>
      <c r="X24" s="19">
        <v>11.5</v>
      </c>
      <c r="Y24" s="19">
        <v>12.091060000000001</v>
      </c>
      <c r="Z24" s="19">
        <v>10.3093</v>
      </c>
      <c r="AA24" s="19">
        <v>1.1907000000000001</v>
      </c>
      <c r="AB24" s="19">
        <v>72.400000000000006</v>
      </c>
      <c r="AC24" s="19">
        <v>75.9024</v>
      </c>
      <c r="AD24" s="19">
        <v>84.335999999999999</v>
      </c>
      <c r="AE24" s="19">
        <v>-11.936</v>
      </c>
      <c r="AF24" s="19"/>
      <c r="AG24" s="19"/>
      <c r="AH24" s="19"/>
      <c r="AI24" s="19">
        <v>0</v>
      </c>
      <c r="AJ24" s="19"/>
      <c r="AK24" s="19"/>
      <c r="AL24" s="19"/>
      <c r="AM24" s="19">
        <v>0</v>
      </c>
      <c r="AN24" s="19">
        <v>178.5</v>
      </c>
      <c r="AO24" s="19">
        <v>138.95024000000001</v>
      </c>
      <c r="AP24" s="19">
        <v>196.22778</v>
      </c>
      <c r="AQ24" s="19">
        <v>-17.727779999999999</v>
      </c>
      <c r="AR24" s="19">
        <v>179.2</v>
      </c>
      <c r="AS24" s="19">
        <v>138.95024000000001</v>
      </c>
      <c r="AT24" s="19">
        <v>196.22778</v>
      </c>
      <c r="AU24" s="19">
        <v>-17.02778</v>
      </c>
      <c r="AV24" s="19">
        <v>179.2</v>
      </c>
      <c r="AW24" s="19">
        <v>138.95024000000001</v>
      </c>
      <c r="AX24" s="19">
        <v>196.22778</v>
      </c>
      <c r="AY24" s="19">
        <v>-17.02778</v>
      </c>
      <c r="AZ24" s="19">
        <v>266.10000000000002</v>
      </c>
      <c r="BA24" s="19">
        <v>209.05126999999999</v>
      </c>
      <c r="BB24" s="19">
        <v>295.22557999999998</v>
      </c>
      <c r="BC24" s="19">
        <v>-29.125579999999999</v>
      </c>
      <c r="BD24" s="19">
        <v>217.7</v>
      </c>
      <c r="BE24" s="19">
        <v>208.07388</v>
      </c>
      <c r="BF24" s="19">
        <v>208.07387</v>
      </c>
      <c r="BG24" s="19">
        <v>9.6261299999999999</v>
      </c>
      <c r="BH24" s="19">
        <v>111.4</v>
      </c>
      <c r="BI24" s="19">
        <v>104.34936</v>
      </c>
      <c r="BJ24" s="19">
        <v>104.34936</v>
      </c>
      <c r="BK24" s="19">
        <v>7.0506399999999996</v>
      </c>
      <c r="BL24" s="19">
        <v>135.80000000000001</v>
      </c>
      <c r="BM24" s="19">
        <v>240.73668000000001</v>
      </c>
      <c r="BN24" s="19">
        <v>66.982230000000001</v>
      </c>
      <c r="BO24" s="19">
        <v>68.817769999999996</v>
      </c>
      <c r="BP24" s="19">
        <v>2.9</v>
      </c>
      <c r="BQ24" s="19">
        <v>3.4527100000000002</v>
      </c>
      <c r="BR24" s="19">
        <v>3.4527100000000002</v>
      </c>
      <c r="BS24" s="19">
        <v>-0.55271000000000003</v>
      </c>
      <c r="BT24" s="19"/>
      <c r="BU24" s="19"/>
      <c r="BV24" s="19"/>
      <c r="BW24" s="19">
        <v>0</v>
      </c>
      <c r="BX24" s="19"/>
      <c r="BY24" s="19"/>
      <c r="BZ24" s="19"/>
      <c r="CA24" s="19">
        <v>0</v>
      </c>
      <c r="CB24" s="19"/>
      <c r="CC24" s="19"/>
      <c r="CD24" s="19"/>
      <c r="CE24" s="19">
        <v>0</v>
      </c>
      <c r="CF24" s="19"/>
      <c r="CG24" s="19"/>
      <c r="CH24" s="19"/>
      <c r="CI24" s="19">
        <v>0</v>
      </c>
      <c r="CJ24" s="19">
        <v>117.2</v>
      </c>
      <c r="CK24" s="19">
        <v>116.2038</v>
      </c>
      <c r="CL24" s="19">
        <v>116.2038</v>
      </c>
      <c r="CM24" s="19">
        <v>0.99619999999999997</v>
      </c>
      <c r="CN24" s="19">
        <v>6.8</v>
      </c>
      <c r="CO24" s="19">
        <v>5.1333399999999996</v>
      </c>
      <c r="CP24" s="19">
        <v>5.1333399999999996</v>
      </c>
      <c r="CQ24" s="19">
        <v>1.66666</v>
      </c>
      <c r="CR24" s="19">
        <v>3.2</v>
      </c>
      <c r="CS24" s="19">
        <v>2.8177599999999998</v>
      </c>
      <c r="CT24" s="19">
        <v>2.8177500000000002</v>
      </c>
      <c r="CU24" s="19">
        <v>0.38224999999999998</v>
      </c>
      <c r="CV24" s="19">
        <v>0</v>
      </c>
      <c r="CW24" s="19"/>
      <c r="CX24" s="19"/>
      <c r="CY24" s="19">
        <v>0</v>
      </c>
      <c r="CZ24" s="19">
        <v>6.2</v>
      </c>
      <c r="DA24" s="19">
        <v>6.8787000000000003</v>
      </c>
      <c r="DB24" s="19">
        <v>6.8787000000000003</v>
      </c>
      <c r="DC24" s="19">
        <v>-0.67869999999999997</v>
      </c>
      <c r="DD24" s="19">
        <v>13.1</v>
      </c>
      <c r="DE24" s="19">
        <v>14.919420000000001</v>
      </c>
      <c r="DF24" s="19">
        <v>14.919359999999999</v>
      </c>
      <c r="DG24" s="19">
        <v>-1.8193600000000001</v>
      </c>
      <c r="DH24" s="19">
        <v>73.400000000000006</v>
      </c>
      <c r="DI24" s="19">
        <v>69.793279999999996</v>
      </c>
      <c r="DJ24" s="19">
        <v>79.123480000000001</v>
      </c>
      <c r="DK24" s="19">
        <v>-5.7234800000000003</v>
      </c>
      <c r="DL24" s="19"/>
      <c r="DM24" s="19"/>
      <c r="DN24" s="19"/>
      <c r="DO24" s="19">
        <v>0</v>
      </c>
      <c r="DP24" s="19"/>
      <c r="DQ24" s="19"/>
      <c r="DR24" s="19"/>
      <c r="DS24" s="19">
        <v>0</v>
      </c>
      <c r="DT24" s="19"/>
      <c r="DU24" s="19"/>
      <c r="DV24" s="19"/>
      <c r="DW24" s="19">
        <v>0</v>
      </c>
      <c r="DX24" s="19"/>
      <c r="DY24" s="19"/>
      <c r="DZ24" s="19"/>
      <c r="EA24" s="19">
        <v>0</v>
      </c>
      <c r="EB24" s="19">
        <v>66</v>
      </c>
      <c r="EC24" s="19">
        <v>55.503210000000003</v>
      </c>
      <c r="ED24" s="19">
        <v>54.362990000000003</v>
      </c>
      <c r="EE24" s="19">
        <v>11.63701</v>
      </c>
      <c r="EF24" s="19">
        <v>114.4</v>
      </c>
      <c r="EG24" s="19">
        <v>110.26222</v>
      </c>
      <c r="EH24" s="19">
        <v>110.26318999999999</v>
      </c>
      <c r="EI24" s="19">
        <v>4.1368099999999997</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36.9</v>
      </c>
      <c r="FE24" s="19">
        <v>27.010259999999999</v>
      </c>
      <c r="FF24" s="19">
        <v>27.010259999999999</v>
      </c>
      <c r="FG24" s="19">
        <v>9.8897399999999998</v>
      </c>
      <c r="FH24" s="19">
        <v>43.6</v>
      </c>
      <c r="FI24" s="19">
        <v>45.000239999999998</v>
      </c>
      <c r="FJ24" s="19"/>
      <c r="FK24" s="19">
        <v>43.6</v>
      </c>
      <c r="FL24" s="19">
        <v>24.4</v>
      </c>
      <c r="FM24" s="19">
        <v>16.959009999999999</v>
      </c>
      <c r="FN24" s="19">
        <v>16.959009999999999</v>
      </c>
      <c r="FO24" s="19">
        <v>7.4409900000000002</v>
      </c>
      <c r="FP24" s="19">
        <v>18.5</v>
      </c>
      <c r="FQ24" s="19">
        <v>17.737760000000002</v>
      </c>
      <c r="FR24" s="19">
        <v>17.56213</v>
      </c>
      <c r="FS24" s="19">
        <v>0.93786999999999998</v>
      </c>
      <c r="FT24" s="19">
        <v>11.7</v>
      </c>
      <c r="FU24" s="19">
        <v>10</v>
      </c>
      <c r="FV24" s="19">
        <v>10</v>
      </c>
      <c r="FW24" s="19">
        <v>1.7</v>
      </c>
      <c r="FX24" s="19">
        <v>56.6</v>
      </c>
      <c r="FY24" s="19">
        <v>43.844169999999998</v>
      </c>
      <c r="FZ24" s="19">
        <v>43.844169999999998</v>
      </c>
      <c r="GA24" s="19">
        <v>12.75583</v>
      </c>
      <c r="GB24" s="19">
        <v>181.6</v>
      </c>
      <c r="GC24" s="19">
        <v>184.91495</v>
      </c>
      <c r="GD24" s="19">
        <v>184.91494</v>
      </c>
      <c r="GE24" s="19">
        <v>-3.31494</v>
      </c>
      <c r="GF24" s="19">
        <v>182.1</v>
      </c>
      <c r="GG24" s="19">
        <v>184.91495</v>
      </c>
      <c r="GH24" s="19">
        <v>184.91494</v>
      </c>
      <c r="GI24" s="19">
        <v>-2.81494</v>
      </c>
      <c r="GJ24" s="19">
        <v>183.9</v>
      </c>
      <c r="GK24" s="19">
        <v>185.47024999999999</v>
      </c>
      <c r="GL24" s="19">
        <v>185.47023999999999</v>
      </c>
      <c r="GM24" s="19">
        <v>-1.5702400000000001</v>
      </c>
      <c r="GN24" s="19">
        <v>98.7</v>
      </c>
      <c r="GO24" s="19">
        <v>109.80571999999999</v>
      </c>
      <c r="GP24" s="19">
        <v>81.689769999999996</v>
      </c>
      <c r="GQ24" s="19">
        <v>17.01023</v>
      </c>
      <c r="GR24" s="19">
        <v>4.5</v>
      </c>
      <c r="GS24" s="19">
        <v>3.7563900000000001</v>
      </c>
      <c r="GT24" s="19">
        <v>3.7563900000000001</v>
      </c>
      <c r="GU24" s="19">
        <v>0.74360999999999999</v>
      </c>
      <c r="GV24" s="19"/>
      <c r="GW24" s="19"/>
      <c r="GX24" s="19"/>
      <c r="GY24" s="19">
        <v>0</v>
      </c>
      <c r="GZ24" s="19">
        <v>0</v>
      </c>
      <c r="HA24" s="19"/>
      <c r="HB24" s="19">
        <v>4.1237300000000001</v>
      </c>
      <c r="HC24" s="19">
        <v>-4.1237300000000001</v>
      </c>
      <c r="HD24" s="19"/>
      <c r="HE24" s="19"/>
      <c r="HF24" s="19"/>
      <c r="HG24" s="19">
        <v>0</v>
      </c>
      <c r="HH24" s="19">
        <v>2</v>
      </c>
      <c r="HI24" s="19">
        <v>1.97359</v>
      </c>
      <c r="HJ24" s="19">
        <v>1.97359</v>
      </c>
      <c r="HK24" s="19">
        <v>2.6409999999999999E-2</v>
      </c>
      <c r="HL24" s="19">
        <v>0</v>
      </c>
      <c r="HM24" s="19"/>
      <c r="HN24" s="19"/>
      <c r="HO24" s="19">
        <v>0</v>
      </c>
      <c r="HP24" s="19">
        <v>33.6</v>
      </c>
      <c r="HQ24" s="19">
        <v>45.50338</v>
      </c>
      <c r="HR24" s="19">
        <v>61.644170000000003</v>
      </c>
      <c r="HS24" s="19">
        <v>-28.044170000000001</v>
      </c>
      <c r="HT24" s="19"/>
      <c r="HU24" s="19"/>
      <c r="HV24" s="19"/>
      <c r="HW24" s="19">
        <v>0</v>
      </c>
      <c r="HX24" s="19"/>
      <c r="HY24" s="19"/>
      <c r="HZ24" s="19"/>
      <c r="IA24" s="19">
        <v>0</v>
      </c>
      <c r="IB24" s="19">
        <v>83.7</v>
      </c>
      <c r="IC24" s="19">
        <v>60.291939999999997</v>
      </c>
      <c r="ID24" s="19">
        <v>68.271569999999997</v>
      </c>
      <c r="IE24" s="19">
        <v>15.428430000000001</v>
      </c>
      <c r="IF24" s="19"/>
      <c r="IG24" s="19"/>
      <c r="IH24" s="19"/>
      <c r="II24" s="19">
        <v>0</v>
      </c>
      <c r="IJ24" s="19"/>
      <c r="IK24" s="19"/>
      <c r="IL24" s="19"/>
      <c r="IM24" s="19">
        <v>0</v>
      </c>
      <c r="IN24" s="19">
        <v>0</v>
      </c>
      <c r="IO24" s="19"/>
      <c r="IP24" s="19"/>
      <c r="IQ24" s="19">
        <v>0</v>
      </c>
      <c r="IR24" s="19"/>
      <c r="IS24" s="19"/>
      <c r="IT24" s="19"/>
      <c r="IU24" s="19">
        <v>0</v>
      </c>
      <c r="IV24" s="19"/>
      <c r="IW24" s="19"/>
      <c r="IX24" s="19"/>
      <c r="IY24" s="19">
        <v>0</v>
      </c>
      <c r="IZ24" s="19"/>
      <c r="JA24" s="19"/>
      <c r="JB24" s="19"/>
      <c r="JC24" s="19">
        <v>0</v>
      </c>
      <c r="JD24" s="19">
        <v>78.900000000000006</v>
      </c>
      <c r="JE24" s="19">
        <v>98.931899999999999</v>
      </c>
      <c r="JF24" s="19">
        <v>64.722250000000003</v>
      </c>
      <c r="JG24" s="19">
        <v>14.17775</v>
      </c>
      <c r="JH24" s="19">
        <v>177.3</v>
      </c>
      <c r="JI24" s="19">
        <v>185.36335</v>
      </c>
      <c r="JJ24" s="19">
        <v>185.36335</v>
      </c>
      <c r="JK24" s="19">
        <v>-8.0633499999999998</v>
      </c>
      <c r="JL24" s="19">
        <v>174.8</v>
      </c>
      <c r="JM24" s="19">
        <v>185.36335</v>
      </c>
      <c r="JN24" s="19">
        <v>185.36335</v>
      </c>
      <c r="JO24" s="19">
        <v>-10.56335</v>
      </c>
      <c r="JP24" s="19">
        <v>200</v>
      </c>
      <c r="JQ24" s="19">
        <v>185.36335</v>
      </c>
      <c r="JR24" s="19">
        <v>185.36335</v>
      </c>
      <c r="JS24" s="19">
        <v>14.636649999999999</v>
      </c>
      <c r="JT24" s="19">
        <v>274.5</v>
      </c>
      <c r="JU24" s="19">
        <v>278.88</v>
      </c>
      <c r="JV24" s="19">
        <v>278.87999000000002</v>
      </c>
      <c r="JW24" s="19">
        <v>-4.3799900000000003</v>
      </c>
      <c r="JX24" s="19">
        <v>39.700000000000003</v>
      </c>
      <c r="JY24" s="19">
        <v>44.848559999999999</v>
      </c>
      <c r="JZ24" s="19">
        <v>44.848970000000001</v>
      </c>
      <c r="KA24" s="19">
        <v>-5.1489700000000003</v>
      </c>
      <c r="KB24" s="19">
        <v>26.9</v>
      </c>
      <c r="KC24" s="19">
        <v>22.491620000000001</v>
      </c>
      <c r="KD24" s="19">
        <v>22.49183</v>
      </c>
      <c r="KE24" s="19">
        <v>4.4081700000000001</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0.3</v>
      </c>
      <c r="LE24" s="19">
        <v>0.44603999999999999</v>
      </c>
      <c r="LF24" s="19">
        <v>0.44603999999999999</v>
      </c>
      <c r="LG24" s="19">
        <v>-0.14604</v>
      </c>
      <c r="LH24" s="19">
        <v>100.5</v>
      </c>
      <c r="LI24" s="19">
        <v>125.16437999999999</v>
      </c>
      <c r="LJ24" s="19">
        <v>197.02058</v>
      </c>
      <c r="LK24" s="19">
        <v>-96.520579999999995</v>
      </c>
      <c r="LL24" s="19">
        <v>76.599999999999994</v>
      </c>
      <c r="LM24" s="19">
        <v>77.416629999999998</v>
      </c>
      <c r="LN24" s="19">
        <v>82.178929999999994</v>
      </c>
      <c r="LO24" s="19">
        <v>-5.5789299999999997</v>
      </c>
      <c r="LP24" s="19">
        <v>59.7</v>
      </c>
      <c r="LQ24" s="19">
        <v>67.133979999999994</v>
      </c>
      <c r="LR24" s="19">
        <v>67.133979999999994</v>
      </c>
      <c r="LS24" s="19">
        <v>-7.43398</v>
      </c>
      <c r="LT24" s="19">
        <v>73.7</v>
      </c>
      <c r="LU24" s="19">
        <v>66.439369999999997</v>
      </c>
      <c r="LV24" s="19">
        <v>68.320040000000006</v>
      </c>
      <c r="LW24" s="19">
        <v>5.3799599999999996</v>
      </c>
      <c r="LX24" s="19">
        <v>29.3</v>
      </c>
      <c r="LY24" s="19">
        <v>29.951460000000001</v>
      </c>
      <c r="LZ24" s="19">
        <v>28.273800000000001</v>
      </c>
      <c r="MA24" s="19">
        <v>1.0262</v>
      </c>
      <c r="MB24" s="19"/>
      <c r="MC24" s="19"/>
      <c r="MD24" s="19"/>
      <c r="ME24" s="19">
        <v>0</v>
      </c>
      <c r="MF24" s="19"/>
      <c r="MG24" s="19"/>
      <c r="MH24" s="19"/>
      <c r="MI24" s="19">
        <v>0</v>
      </c>
      <c r="MJ24" s="19"/>
      <c r="MK24" s="19"/>
      <c r="ML24" s="19"/>
      <c r="MM24" s="19">
        <v>0</v>
      </c>
      <c r="MN24" s="19">
        <v>148.19999999999999</v>
      </c>
      <c r="MO24" s="19">
        <v>151.08875</v>
      </c>
      <c r="MP24" s="19">
        <v>151.08875</v>
      </c>
      <c r="MQ24" s="19">
        <v>-2.8887499999999999</v>
      </c>
      <c r="MR24" s="19">
        <v>150.69999999999999</v>
      </c>
      <c r="MS24" s="19">
        <v>151.08875</v>
      </c>
      <c r="MT24" s="19">
        <v>151.08875</v>
      </c>
      <c r="MU24" s="19">
        <v>-0.38874999999999998</v>
      </c>
      <c r="MV24" s="19">
        <v>150</v>
      </c>
      <c r="MW24" s="19">
        <v>151.54247000000001</v>
      </c>
      <c r="MX24" s="19">
        <v>151.54247000000001</v>
      </c>
      <c r="MY24" s="19">
        <v>-1.54247</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137.19999999999999</v>
      </c>
      <c r="NU24" s="19">
        <v>144.87217000000001</v>
      </c>
      <c r="NV24" s="19">
        <v>144.87217999999999</v>
      </c>
      <c r="NW24" s="19">
        <v>-7.67218</v>
      </c>
      <c r="NX24" s="19">
        <v>78.400000000000006</v>
      </c>
      <c r="NY24" s="19">
        <v>72.65361</v>
      </c>
      <c r="NZ24" s="19">
        <v>72.653620000000004</v>
      </c>
      <c r="OA24" s="19">
        <v>5.7463800000000003</v>
      </c>
      <c r="OB24" s="19">
        <v>0.1</v>
      </c>
      <c r="OC24" s="19">
        <v>0.123</v>
      </c>
      <c r="OD24" s="19">
        <v>0.123</v>
      </c>
      <c r="OE24" s="19">
        <v>-2.3E-2</v>
      </c>
      <c r="OF24" s="19">
        <v>90.2</v>
      </c>
      <c r="OG24" s="19">
        <v>100.5</v>
      </c>
      <c r="OH24" s="19">
        <v>78.09</v>
      </c>
      <c r="OI24" s="19">
        <v>12.11</v>
      </c>
      <c r="OJ24" s="19">
        <v>76.599999999999994</v>
      </c>
      <c r="OK24" s="19">
        <v>65.207999999999998</v>
      </c>
      <c r="OL24" s="19">
        <v>65.207999999999998</v>
      </c>
      <c r="OM24" s="19">
        <v>11.391999999999999</v>
      </c>
      <c r="ON24" s="19">
        <v>14.3</v>
      </c>
      <c r="OO24" s="19">
        <v>13.372999999999999</v>
      </c>
      <c r="OP24" s="19">
        <v>13.372999999999999</v>
      </c>
      <c r="OQ24" s="19">
        <v>0.92700000000000005</v>
      </c>
      <c r="OR24" s="19">
        <v>0.1</v>
      </c>
      <c r="OS24" s="19"/>
      <c r="OT24" s="19"/>
      <c r="OU24" s="19">
        <v>0.1</v>
      </c>
      <c r="OV24" s="19">
        <v>4.9000000000000004</v>
      </c>
      <c r="OW24" s="19">
        <v>4.4000000000000004</v>
      </c>
      <c r="OX24" s="19">
        <v>4.4000000000000004</v>
      </c>
      <c r="OY24" s="19">
        <v>0.5</v>
      </c>
      <c r="OZ24" s="19"/>
      <c r="PA24" s="19"/>
      <c r="PB24" s="19"/>
      <c r="PC24" s="19">
        <v>0</v>
      </c>
      <c r="PD24" s="19">
        <v>9.9</v>
      </c>
      <c r="PE24" s="19">
        <v>9.0000099999999996</v>
      </c>
      <c r="PF24" s="19">
        <v>9.0000099999999996</v>
      </c>
      <c r="PG24" s="19">
        <v>0.89998999999999996</v>
      </c>
      <c r="PH24" s="19">
        <v>0</v>
      </c>
      <c r="PI24" s="19">
        <v>1.46</v>
      </c>
      <c r="PJ24" s="19">
        <v>1.3440700000000001</v>
      </c>
      <c r="PK24" s="19">
        <v>-1.3440700000000001</v>
      </c>
      <c r="PL24" s="19">
        <v>0</v>
      </c>
      <c r="PM24" s="19">
        <v>2.5</v>
      </c>
      <c r="PN24" s="19">
        <v>2.5</v>
      </c>
      <c r="PO24" s="19">
        <v>-2.5</v>
      </c>
      <c r="PP24" s="19">
        <v>0.3</v>
      </c>
      <c r="PQ24" s="19">
        <v>1</v>
      </c>
      <c r="PR24" s="19">
        <v>1</v>
      </c>
      <c r="PS24" s="19">
        <v>-0.7</v>
      </c>
      <c r="PT24" s="19">
        <v>1.4</v>
      </c>
      <c r="PU24" s="19">
        <v>1.65</v>
      </c>
      <c r="PV24" s="19">
        <v>1.65</v>
      </c>
      <c r="PW24" s="19">
        <v>-0.25</v>
      </c>
      <c r="PX24" s="19">
        <v>4.5</v>
      </c>
      <c r="PY24" s="19">
        <v>4.5</v>
      </c>
      <c r="PZ24" s="19">
        <v>4.5</v>
      </c>
      <c r="QA24" s="19">
        <v>0</v>
      </c>
      <c r="QB24" s="19">
        <v>20.3</v>
      </c>
      <c r="QC24" s="19">
        <v>19.417470000000002</v>
      </c>
      <c r="QD24" s="19">
        <v>19.417470000000002</v>
      </c>
      <c r="QE24" s="19">
        <v>0.88253000000000004</v>
      </c>
      <c r="QF24" s="19">
        <v>4</v>
      </c>
      <c r="QG24" s="19">
        <v>3.1</v>
      </c>
      <c r="QH24" s="19">
        <v>3.1</v>
      </c>
      <c r="QI24" s="19">
        <v>0.9</v>
      </c>
      <c r="QJ24" s="19">
        <v>3.24</v>
      </c>
      <c r="QK24" s="19">
        <v>3.1</v>
      </c>
      <c r="QL24" s="19">
        <v>3.1</v>
      </c>
      <c r="QM24" s="19">
        <v>0.14000000000000001</v>
      </c>
      <c r="QN24" s="19">
        <v>3.3</v>
      </c>
      <c r="QO24" s="19">
        <v>3.4</v>
      </c>
      <c r="QP24" s="19">
        <v>3.4</v>
      </c>
      <c r="QQ24" s="19">
        <v>-0.1</v>
      </c>
      <c r="QR24" s="19">
        <v>18.399999999999999</v>
      </c>
      <c r="QS24" s="19">
        <v>16.990290000000002</v>
      </c>
      <c r="QT24" s="19">
        <v>16.990290000000002</v>
      </c>
      <c r="QU24" s="19">
        <v>1.40971</v>
      </c>
      <c r="QV24" s="19">
        <v>7.3</v>
      </c>
      <c r="QW24" s="19">
        <v>12.461</v>
      </c>
      <c r="QX24" s="19">
        <v>12.461</v>
      </c>
      <c r="QY24" s="19">
        <v>-5.1609999999999996</v>
      </c>
      <c r="QZ24" s="19">
        <v>8.4</v>
      </c>
      <c r="RA24" s="19">
        <v>14.628</v>
      </c>
      <c r="RB24" s="19">
        <v>14.628</v>
      </c>
      <c r="RC24" s="19">
        <v>-6.2279999999999998</v>
      </c>
      <c r="RD24" s="19">
        <v>24.5</v>
      </c>
      <c r="RE24" s="19">
        <v>23.6</v>
      </c>
      <c r="RF24" s="19">
        <v>21.891999999999999</v>
      </c>
      <c r="RG24" s="19">
        <v>2.6080000000000001</v>
      </c>
      <c r="RH24" s="19">
        <v>73.400000000000006</v>
      </c>
      <c r="RI24" s="19">
        <v>62.5</v>
      </c>
      <c r="RJ24" s="19">
        <v>56.097999999999999</v>
      </c>
      <c r="RK24" s="19">
        <v>17.302</v>
      </c>
      <c r="RL24" s="19">
        <v>4.4000000000000004</v>
      </c>
      <c r="RM24" s="19">
        <v>4.2</v>
      </c>
      <c r="RN24" s="19">
        <v>4.2</v>
      </c>
      <c r="RO24" s="19">
        <v>0.2</v>
      </c>
      <c r="RP24" s="19">
        <v>2.1</v>
      </c>
      <c r="RQ24" s="19">
        <v>1.2</v>
      </c>
      <c r="RR24" s="19">
        <v>1.2</v>
      </c>
      <c r="RS24" s="19">
        <v>0.9</v>
      </c>
      <c r="RT24" s="19">
        <v>1.2</v>
      </c>
      <c r="RU24" s="19">
        <v>1.2</v>
      </c>
      <c r="RV24" s="19">
        <v>1.2</v>
      </c>
      <c r="RW24" s="19">
        <v>0</v>
      </c>
      <c r="RX24" s="19">
        <v>3</v>
      </c>
      <c r="RY24" s="19">
        <v>2.8</v>
      </c>
      <c r="RZ24" s="19">
        <v>2.8</v>
      </c>
      <c r="SA24" s="19">
        <v>0.2</v>
      </c>
      <c r="SB24" s="19">
        <v>12.8</v>
      </c>
      <c r="SC24" s="19">
        <v>4.3230000000000004</v>
      </c>
      <c r="SD24" s="19">
        <v>4.3230000000000004</v>
      </c>
      <c r="SE24" s="19">
        <v>8.4770000000000003</v>
      </c>
      <c r="SF24" s="19">
        <v>2</v>
      </c>
      <c r="SG24" s="19">
        <v>1.89</v>
      </c>
      <c r="SH24" s="19">
        <v>1.89</v>
      </c>
      <c r="SI24" s="19">
        <v>0.11</v>
      </c>
      <c r="SJ24" s="19">
        <v>14.4</v>
      </c>
      <c r="SK24" s="19">
        <v>13.94599</v>
      </c>
      <c r="SL24" s="19">
        <v>15.791740000000001</v>
      </c>
      <c r="SM24" s="19">
        <v>-1.39174</v>
      </c>
      <c r="SN24" s="19">
        <v>1</v>
      </c>
      <c r="SO24" s="19">
        <v>1.2</v>
      </c>
      <c r="SP24" s="19">
        <v>1.2</v>
      </c>
      <c r="SQ24" s="19">
        <v>-0.2</v>
      </c>
      <c r="SR24" s="19">
        <v>0.4</v>
      </c>
      <c r="SS24" s="19">
        <v>0.4</v>
      </c>
      <c r="ST24" s="19">
        <v>0.4</v>
      </c>
      <c r="SU24" s="19">
        <v>0</v>
      </c>
      <c r="SV24" s="19">
        <v>7.6</v>
      </c>
      <c r="SW24" s="19">
        <v>4.3</v>
      </c>
      <c r="SX24" s="19">
        <v>4.3</v>
      </c>
      <c r="SY24" s="19">
        <v>3.3</v>
      </c>
      <c r="SZ24" s="19">
        <v>2.2000000000000002</v>
      </c>
      <c r="TA24" s="19">
        <v>2.6</v>
      </c>
      <c r="TB24" s="19">
        <v>2.6</v>
      </c>
      <c r="TC24" s="19">
        <v>-0.4</v>
      </c>
      <c r="TD24" s="19">
        <v>4.3</v>
      </c>
      <c r="TE24" s="19">
        <v>4</v>
      </c>
      <c r="TF24" s="19">
        <v>4</v>
      </c>
      <c r="TG24" s="19">
        <v>0.3</v>
      </c>
      <c r="TH24" s="19">
        <v>6.4</v>
      </c>
      <c r="TI24" s="19">
        <v>5.5</v>
      </c>
      <c r="TJ24" s="19">
        <v>5.5</v>
      </c>
      <c r="TK24" s="19">
        <v>0.9</v>
      </c>
      <c r="TL24" s="19">
        <v>10</v>
      </c>
      <c r="TM24" s="19">
        <v>10</v>
      </c>
      <c r="TN24" s="19">
        <v>10</v>
      </c>
      <c r="TO24" s="19">
        <v>0</v>
      </c>
      <c r="TP24" s="19">
        <v>27.1</v>
      </c>
      <c r="TQ24" s="19">
        <v>22.382999999999999</v>
      </c>
      <c r="TR24" s="19">
        <v>22.382999999999999</v>
      </c>
      <c r="TS24" s="19">
        <v>4.7169999999999996</v>
      </c>
      <c r="TT24" s="19">
        <v>4.7</v>
      </c>
      <c r="TU24" s="19">
        <v>25.5</v>
      </c>
      <c r="TV24" s="19">
        <v>24.939</v>
      </c>
      <c r="TW24" s="19">
        <v>-20.239000000000001</v>
      </c>
      <c r="TX24" s="19">
        <v>12.8</v>
      </c>
      <c r="TY24" s="19">
        <v>24.434000000000001</v>
      </c>
      <c r="TZ24" s="19">
        <v>24.434000000000001</v>
      </c>
      <c r="UA24" s="19">
        <v>-11.634</v>
      </c>
      <c r="UB24" s="19">
        <v>49.4</v>
      </c>
      <c r="UC24" s="19">
        <v>53.1</v>
      </c>
      <c r="UD24" s="19">
        <v>51.451999999999998</v>
      </c>
      <c r="UE24" s="19">
        <v>-2.052</v>
      </c>
      <c r="UF24" s="19">
        <v>80.900000000000006</v>
      </c>
      <c r="UG24" s="19">
        <v>83.3</v>
      </c>
      <c r="UH24" s="19">
        <v>76.238</v>
      </c>
      <c r="UI24" s="19">
        <v>4.6619999999999999</v>
      </c>
      <c r="UJ24" s="19">
        <v>6.7</v>
      </c>
      <c r="UK24" s="19">
        <v>2.5910000000000002</v>
      </c>
      <c r="UL24" s="19">
        <v>2.5910000000000002</v>
      </c>
      <c r="UM24" s="19">
        <v>4.109</v>
      </c>
      <c r="UN24" s="19">
        <v>2.8</v>
      </c>
      <c r="UO24" s="19">
        <v>2.6509999999999998</v>
      </c>
      <c r="UP24" s="19">
        <v>2.6509999999999998</v>
      </c>
      <c r="UQ24" s="19">
        <v>0.14899999999999999</v>
      </c>
      <c r="UR24" s="19">
        <v>6.9</v>
      </c>
      <c r="US24" s="19">
        <v>4.5</v>
      </c>
      <c r="UT24" s="19">
        <v>4.5</v>
      </c>
      <c r="UU24" s="19">
        <v>2.4</v>
      </c>
      <c r="UV24" s="19">
        <v>1.9</v>
      </c>
      <c r="UW24" s="19">
        <v>1.8</v>
      </c>
      <c r="UX24" s="19">
        <v>1.8</v>
      </c>
      <c r="UY24" s="19">
        <v>0.1</v>
      </c>
      <c r="UZ24" s="19">
        <v>8.6999999999999993</v>
      </c>
      <c r="VA24" s="19">
        <v>9.5</v>
      </c>
      <c r="VB24" s="19">
        <v>9.5</v>
      </c>
      <c r="VC24" s="19">
        <v>-0.8</v>
      </c>
      <c r="VD24" s="19">
        <v>4.4000000000000004</v>
      </c>
      <c r="VE24" s="19">
        <v>3.8</v>
      </c>
      <c r="VF24" s="19">
        <v>3.8</v>
      </c>
      <c r="VG24" s="19">
        <v>0.6</v>
      </c>
      <c r="VH24" s="19">
        <v>4.8</v>
      </c>
      <c r="VI24" s="19">
        <v>4.3</v>
      </c>
      <c r="VJ24" s="19">
        <v>4.3</v>
      </c>
      <c r="VK24" s="19">
        <v>0.5</v>
      </c>
      <c r="VL24" s="19">
        <v>4.8</v>
      </c>
      <c r="VM24" s="19">
        <v>4.5</v>
      </c>
      <c r="VN24" s="19">
        <v>4.5</v>
      </c>
      <c r="VO24" s="19">
        <v>0.3</v>
      </c>
      <c r="VP24" s="19">
        <v>13.3</v>
      </c>
      <c r="VQ24" s="19">
        <v>10.52</v>
      </c>
      <c r="VR24" s="19">
        <v>10.52</v>
      </c>
      <c r="VS24" s="19">
        <v>2.78</v>
      </c>
      <c r="VT24" s="19">
        <v>238.9</v>
      </c>
      <c r="VU24" s="19">
        <v>207.52799999999999</v>
      </c>
      <c r="VV24" s="19">
        <v>207.52799999999999</v>
      </c>
      <c r="VW24" s="19">
        <v>31.372</v>
      </c>
      <c r="VX24" s="19">
        <v>9</v>
      </c>
      <c r="VY24" s="19">
        <v>11.97</v>
      </c>
      <c r="VZ24" s="19">
        <v>11.97</v>
      </c>
      <c r="WA24" s="19">
        <v>-2.97</v>
      </c>
      <c r="WB24" s="19">
        <v>67.3</v>
      </c>
      <c r="WC24" s="19">
        <v>122.726</v>
      </c>
      <c r="WD24" s="19">
        <v>122.726</v>
      </c>
      <c r="WE24" s="19">
        <v>-55.426000000000002</v>
      </c>
      <c r="WF24" s="19">
        <v>0.6</v>
      </c>
      <c r="WG24" s="19">
        <v>0.6</v>
      </c>
      <c r="WH24" s="19">
        <v>0.6</v>
      </c>
      <c r="WI24" s="19">
        <v>0</v>
      </c>
      <c r="WJ24" s="19">
        <v>37.1</v>
      </c>
      <c r="WK24" s="19">
        <v>69</v>
      </c>
      <c r="WL24" s="19">
        <v>60.292999999999999</v>
      </c>
      <c r="WM24" s="19">
        <v>-23.193000000000001</v>
      </c>
      <c r="WN24" s="19">
        <v>30.2</v>
      </c>
      <c r="WO24" s="19">
        <v>76.400000000000006</v>
      </c>
      <c r="WP24" s="19">
        <v>52.545000000000002</v>
      </c>
      <c r="WQ24" s="19">
        <v>-22.344999999999999</v>
      </c>
      <c r="WR24" s="19">
        <v>82.9</v>
      </c>
      <c r="WS24" s="19">
        <v>89.849000000000004</v>
      </c>
      <c r="WT24" s="19">
        <v>89.849000000000004</v>
      </c>
      <c r="WU24" s="19">
        <v>-6.9489999999999998</v>
      </c>
      <c r="WV24" s="19">
        <v>8.9</v>
      </c>
      <c r="WW24" s="19">
        <v>6.6159999999999997</v>
      </c>
      <c r="WX24" s="19">
        <v>6.6159999999999997</v>
      </c>
      <c r="WY24" s="19">
        <v>2.2839999999999998</v>
      </c>
      <c r="WZ24" s="19">
        <v>7</v>
      </c>
      <c r="XA24" s="19">
        <v>7.2</v>
      </c>
      <c r="XB24" s="19">
        <v>7.2</v>
      </c>
      <c r="XC24" s="19">
        <v>-0.2</v>
      </c>
      <c r="XD24" s="19">
        <v>20</v>
      </c>
      <c r="XE24" s="19">
        <v>18.4466</v>
      </c>
      <c r="XF24" s="19">
        <v>18.4466</v>
      </c>
      <c r="XG24" s="19">
        <v>1.5533999999999999</v>
      </c>
      <c r="XH24" s="19"/>
      <c r="XI24" s="19"/>
      <c r="XJ24" s="19"/>
      <c r="XK24" s="19">
        <v>0</v>
      </c>
      <c r="XL24" s="19">
        <v>34.6</v>
      </c>
      <c r="XM24" s="19">
        <v>30</v>
      </c>
      <c r="XN24" s="19">
        <v>29</v>
      </c>
      <c r="XO24" s="19">
        <v>5.6</v>
      </c>
      <c r="XP24" s="19">
        <v>29</v>
      </c>
      <c r="XQ24" s="19">
        <v>30</v>
      </c>
      <c r="XR24" s="19">
        <v>29</v>
      </c>
      <c r="XS24" s="19">
        <v>0</v>
      </c>
      <c r="XT24" s="19">
        <v>14.8</v>
      </c>
      <c r="XU24" s="19">
        <v>14</v>
      </c>
      <c r="XV24" s="19">
        <v>14</v>
      </c>
      <c r="XW24" s="19">
        <v>0.8</v>
      </c>
      <c r="XX24" s="19">
        <v>18.100000000000001</v>
      </c>
      <c r="XY24" s="19">
        <v>18</v>
      </c>
      <c r="XZ24" s="19">
        <v>18</v>
      </c>
      <c r="YA24" s="19">
        <v>0.1</v>
      </c>
      <c r="YB24" s="19">
        <v>6.91</v>
      </c>
      <c r="YC24" s="19">
        <v>7.39</v>
      </c>
      <c r="YD24" s="19">
        <v>7.39</v>
      </c>
      <c r="YE24" s="19">
        <v>-0.48</v>
      </c>
      <c r="YF24" s="19">
        <v>8.6</v>
      </c>
      <c r="YG24" s="19">
        <v>11</v>
      </c>
      <c r="YH24" s="19">
        <v>11</v>
      </c>
      <c r="YI24" s="19">
        <v>-2.4</v>
      </c>
    </row>
    <row r="25" spans="1:659" ht="24" customHeight="1" x14ac:dyDescent="0.25">
      <c r="A25" s="1"/>
      <c r="B25" s="13" t="s">
        <v>95</v>
      </c>
      <c r="C25" s="13" t="s">
        <v>797</v>
      </c>
      <c r="D25" s="14"/>
      <c r="E25" s="14"/>
      <c r="F25" s="14"/>
      <c r="G25" s="14">
        <v>0</v>
      </c>
      <c r="H25" s="14">
        <v>628.20000000000005</v>
      </c>
      <c r="I25" s="14">
        <v>635.88252999999997</v>
      </c>
      <c r="J25" s="14">
        <v>635.88221999999996</v>
      </c>
      <c r="K25" s="14">
        <v>-7.68222</v>
      </c>
      <c r="L25" s="14">
        <v>215.4</v>
      </c>
      <c r="M25" s="14">
        <v>206.86389</v>
      </c>
      <c r="N25" s="14">
        <v>206.86378999999999</v>
      </c>
      <c r="O25" s="14">
        <v>8.5362100000000005</v>
      </c>
      <c r="P25" s="14"/>
      <c r="Q25" s="14"/>
      <c r="R25" s="14"/>
      <c r="S25" s="14">
        <v>0</v>
      </c>
      <c r="T25" s="14"/>
      <c r="U25" s="14"/>
      <c r="V25" s="14"/>
      <c r="W25" s="14">
        <v>0</v>
      </c>
      <c r="X25" s="14">
        <v>12</v>
      </c>
      <c r="Y25" s="14">
        <v>12.091060000000001</v>
      </c>
      <c r="Z25" s="14">
        <v>10.3093</v>
      </c>
      <c r="AA25" s="14">
        <v>1.6907000000000001</v>
      </c>
      <c r="AB25" s="14">
        <v>73</v>
      </c>
      <c r="AC25" s="14">
        <v>75.9024</v>
      </c>
      <c r="AD25" s="14">
        <v>84.335999999999999</v>
      </c>
      <c r="AE25" s="14">
        <v>-11.336</v>
      </c>
      <c r="AF25" s="14"/>
      <c r="AG25" s="14"/>
      <c r="AH25" s="14"/>
      <c r="AI25" s="14">
        <v>0</v>
      </c>
      <c r="AJ25" s="14"/>
      <c r="AK25" s="14"/>
      <c r="AL25" s="14"/>
      <c r="AM25" s="14">
        <v>0</v>
      </c>
      <c r="AN25" s="14">
        <v>178.3</v>
      </c>
      <c r="AO25" s="14">
        <v>157.21523999999999</v>
      </c>
      <c r="AP25" s="14">
        <v>196.22791000000001</v>
      </c>
      <c r="AQ25" s="14">
        <v>-17.927910000000001</v>
      </c>
      <c r="AR25" s="14">
        <v>177.8</v>
      </c>
      <c r="AS25" s="14">
        <v>157.21523999999999</v>
      </c>
      <c r="AT25" s="14">
        <v>196.22791000000001</v>
      </c>
      <c r="AU25" s="14">
        <v>-18.427910000000001</v>
      </c>
      <c r="AV25" s="14">
        <v>177.8</v>
      </c>
      <c r="AW25" s="14">
        <v>157.21523999999999</v>
      </c>
      <c r="AX25" s="14">
        <v>196.22791000000001</v>
      </c>
      <c r="AY25" s="14">
        <v>-18.427910000000001</v>
      </c>
      <c r="AZ25" s="14">
        <v>265.2</v>
      </c>
      <c r="BA25" s="14">
        <v>236.53103999999999</v>
      </c>
      <c r="BB25" s="14">
        <v>295.22577999999999</v>
      </c>
      <c r="BC25" s="14">
        <v>-30.025780000000001</v>
      </c>
      <c r="BD25" s="14">
        <v>216.7</v>
      </c>
      <c r="BE25" s="14">
        <v>208.07388</v>
      </c>
      <c r="BF25" s="14">
        <v>208.07387</v>
      </c>
      <c r="BG25" s="14">
        <v>8.6261299999999999</v>
      </c>
      <c r="BH25" s="14">
        <v>111.5</v>
      </c>
      <c r="BI25" s="14">
        <v>104.34936</v>
      </c>
      <c r="BJ25" s="14">
        <v>104.34936</v>
      </c>
      <c r="BK25" s="14">
        <v>7.1506400000000001</v>
      </c>
      <c r="BL25" s="14">
        <v>144.69999999999999</v>
      </c>
      <c r="BM25" s="14">
        <v>280.10903999999999</v>
      </c>
      <c r="BN25" s="14">
        <v>171.65513999999999</v>
      </c>
      <c r="BO25" s="14">
        <v>-26.95514</v>
      </c>
      <c r="BP25" s="14">
        <v>3.1</v>
      </c>
      <c r="BQ25" s="14">
        <v>3.4527100000000002</v>
      </c>
      <c r="BR25" s="14">
        <v>3.4527100000000002</v>
      </c>
      <c r="BS25" s="14">
        <v>-0.35271000000000002</v>
      </c>
      <c r="BT25" s="14"/>
      <c r="BU25" s="14"/>
      <c r="BV25" s="14"/>
      <c r="BW25" s="14">
        <v>0</v>
      </c>
      <c r="BX25" s="14"/>
      <c r="BY25" s="14"/>
      <c r="BZ25" s="14"/>
      <c r="CA25" s="14">
        <v>0</v>
      </c>
      <c r="CB25" s="14"/>
      <c r="CC25" s="14"/>
      <c r="CD25" s="14"/>
      <c r="CE25" s="14">
        <v>0</v>
      </c>
      <c r="CF25" s="14"/>
      <c r="CG25" s="14"/>
      <c r="CH25" s="14"/>
      <c r="CI25" s="14">
        <v>0</v>
      </c>
      <c r="CJ25" s="14">
        <v>119.1</v>
      </c>
      <c r="CK25" s="14">
        <v>116.2038</v>
      </c>
      <c r="CL25" s="14">
        <v>116.2038</v>
      </c>
      <c r="CM25" s="14">
        <v>2.8961999999999999</v>
      </c>
      <c r="CN25" s="14">
        <v>6.8</v>
      </c>
      <c r="CO25" s="14">
        <v>5.1333399999999996</v>
      </c>
      <c r="CP25" s="14">
        <v>5.1333399999999996</v>
      </c>
      <c r="CQ25" s="14">
        <v>1.66666</v>
      </c>
      <c r="CR25" s="14">
        <v>3.3</v>
      </c>
      <c r="CS25" s="14">
        <v>2.8177599999999998</v>
      </c>
      <c r="CT25" s="14">
        <v>2.8177500000000002</v>
      </c>
      <c r="CU25" s="14">
        <v>0.48225000000000001</v>
      </c>
      <c r="CV25" s="14">
        <v>0</v>
      </c>
      <c r="CW25" s="14"/>
      <c r="CX25" s="14"/>
      <c r="CY25" s="14">
        <v>0</v>
      </c>
      <c r="CZ25" s="14">
        <v>6.2</v>
      </c>
      <c r="DA25" s="14">
        <v>6.8787000000000003</v>
      </c>
      <c r="DB25" s="14">
        <v>6.8787000000000003</v>
      </c>
      <c r="DC25" s="14">
        <v>-0.67869999999999997</v>
      </c>
      <c r="DD25" s="14">
        <v>13.1</v>
      </c>
      <c r="DE25" s="14">
        <v>14.919420000000001</v>
      </c>
      <c r="DF25" s="14">
        <v>14.919359999999999</v>
      </c>
      <c r="DG25" s="14">
        <v>-1.8193600000000001</v>
      </c>
      <c r="DH25" s="14">
        <v>75.599999999999994</v>
      </c>
      <c r="DI25" s="14">
        <v>68.746390000000005</v>
      </c>
      <c r="DJ25" s="14">
        <v>78.451350000000005</v>
      </c>
      <c r="DK25" s="14">
        <v>-2.8513500000000001</v>
      </c>
      <c r="DL25" s="14"/>
      <c r="DM25" s="14"/>
      <c r="DN25" s="14"/>
      <c r="DO25" s="14">
        <v>0</v>
      </c>
      <c r="DP25" s="14"/>
      <c r="DQ25" s="14"/>
      <c r="DR25" s="14"/>
      <c r="DS25" s="14">
        <v>0</v>
      </c>
      <c r="DT25" s="14"/>
      <c r="DU25" s="14"/>
      <c r="DV25" s="14"/>
      <c r="DW25" s="14">
        <v>0</v>
      </c>
      <c r="DX25" s="14"/>
      <c r="DY25" s="14"/>
      <c r="DZ25" s="14"/>
      <c r="EA25" s="14">
        <v>0</v>
      </c>
      <c r="EB25" s="14">
        <v>65.900000000000006</v>
      </c>
      <c r="EC25" s="14">
        <v>55.156039999999997</v>
      </c>
      <c r="ED25" s="14">
        <v>54.067489999999999</v>
      </c>
      <c r="EE25" s="14">
        <v>11.832509999999999</v>
      </c>
      <c r="EF25" s="14">
        <v>123.4</v>
      </c>
      <c r="EG25" s="14">
        <v>110.26302</v>
      </c>
      <c r="EH25" s="14">
        <v>110.26307</v>
      </c>
      <c r="EI25" s="14">
        <v>13.13693</v>
      </c>
      <c r="EJ25" s="14"/>
      <c r="EK25" s="14"/>
      <c r="EL25" s="14"/>
      <c r="EM25" s="14">
        <v>0</v>
      </c>
      <c r="EN25" s="14"/>
      <c r="EO25" s="14"/>
      <c r="EP25" s="14"/>
      <c r="EQ25" s="14">
        <v>0</v>
      </c>
      <c r="ER25" s="14"/>
      <c r="ES25" s="14"/>
      <c r="ET25" s="14"/>
      <c r="EU25" s="14">
        <v>0</v>
      </c>
      <c r="EV25" s="14">
        <v>6.5</v>
      </c>
      <c r="EW25" s="14">
        <v>6.39</v>
      </c>
      <c r="EX25" s="14">
        <v>6.39</v>
      </c>
      <c r="EY25" s="14">
        <v>0.11</v>
      </c>
      <c r="EZ25" s="14">
        <v>0</v>
      </c>
      <c r="FA25" s="14"/>
      <c r="FB25" s="14"/>
      <c r="FC25" s="14">
        <v>0</v>
      </c>
      <c r="FD25" s="14">
        <v>34</v>
      </c>
      <c r="FE25" s="14">
        <v>27.010259999999999</v>
      </c>
      <c r="FF25" s="14">
        <v>27.010259999999999</v>
      </c>
      <c r="FG25" s="14">
        <v>6.9897400000000003</v>
      </c>
      <c r="FH25" s="14">
        <v>30.7</v>
      </c>
      <c r="FI25" s="14">
        <v>30.928329999999999</v>
      </c>
      <c r="FJ25" s="14">
        <v>67.010140000000007</v>
      </c>
      <c r="FK25" s="14">
        <v>-36.310139999999997</v>
      </c>
      <c r="FL25" s="14">
        <v>24.4</v>
      </c>
      <c r="FM25" s="14">
        <v>16.959009999999999</v>
      </c>
      <c r="FN25" s="14">
        <v>16.959009999999999</v>
      </c>
      <c r="FO25" s="14">
        <v>7.4409900000000002</v>
      </c>
      <c r="FP25" s="14">
        <v>18.600000000000001</v>
      </c>
      <c r="FQ25" s="14">
        <v>17.737760000000002</v>
      </c>
      <c r="FR25" s="14">
        <v>17.56213</v>
      </c>
      <c r="FS25" s="14">
        <v>1.0378700000000001</v>
      </c>
      <c r="FT25" s="14">
        <v>11.7</v>
      </c>
      <c r="FU25" s="14">
        <v>10</v>
      </c>
      <c r="FV25" s="14">
        <v>10</v>
      </c>
      <c r="FW25" s="14">
        <v>1.7</v>
      </c>
      <c r="FX25" s="14">
        <v>57.1</v>
      </c>
      <c r="FY25" s="14">
        <v>43.844169999999998</v>
      </c>
      <c r="FZ25" s="14">
        <v>43.844169999999998</v>
      </c>
      <c r="GA25" s="14">
        <v>13.25583</v>
      </c>
      <c r="GB25" s="14">
        <v>181.8</v>
      </c>
      <c r="GC25" s="14">
        <v>184.91495</v>
      </c>
      <c r="GD25" s="14">
        <v>184.91495</v>
      </c>
      <c r="GE25" s="14">
        <v>-3.1149499999999999</v>
      </c>
      <c r="GF25" s="14">
        <v>182.5</v>
      </c>
      <c r="GG25" s="14">
        <v>184.91495</v>
      </c>
      <c r="GH25" s="14">
        <v>184.91495</v>
      </c>
      <c r="GI25" s="14">
        <v>-2.4149500000000002</v>
      </c>
      <c r="GJ25" s="14">
        <v>184.8</v>
      </c>
      <c r="GK25" s="14">
        <v>185.47024999999999</v>
      </c>
      <c r="GL25" s="14">
        <v>185.47024999999999</v>
      </c>
      <c r="GM25" s="14">
        <v>-0.67025000000000001</v>
      </c>
      <c r="GN25" s="14">
        <v>96.8</v>
      </c>
      <c r="GO25" s="14">
        <v>109.80586</v>
      </c>
      <c r="GP25" s="14">
        <v>81.691919999999996</v>
      </c>
      <c r="GQ25" s="14">
        <v>15.108079999999999</v>
      </c>
      <c r="GR25" s="14">
        <v>4.5</v>
      </c>
      <c r="GS25" s="14">
        <v>3.7563900000000001</v>
      </c>
      <c r="GT25" s="14">
        <v>3.7563900000000001</v>
      </c>
      <c r="GU25" s="14">
        <v>0.74360999999999999</v>
      </c>
      <c r="GV25" s="14"/>
      <c r="GW25" s="14"/>
      <c r="GX25" s="14"/>
      <c r="GY25" s="14">
        <v>0</v>
      </c>
      <c r="GZ25" s="14">
        <v>0</v>
      </c>
      <c r="HA25" s="14"/>
      <c r="HB25" s="14">
        <v>4.1237300000000001</v>
      </c>
      <c r="HC25" s="14">
        <v>-4.1237300000000001</v>
      </c>
      <c r="HD25" s="14"/>
      <c r="HE25" s="14"/>
      <c r="HF25" s="14"/>
      <c r="HG25" s="14">
        <v>0</v>
      </c>
      <c r="HH25" s="14">
        <v>2</v>
      </c>
      <c r="HI25" s="14">
        <v>1.97359</v>
      </c>
      <c r="HJ25" s="14">
        <v>1.97359</v>
      </c>
      <c r="HK25" s="14">
        <v>2.6409999999999999E-2</v>
      </c>
      <c r="HL25" s="14">
        <v>0</v>
      </c>
      <c r="HM25" s="14"/>
      <c r="HN25" s="14"/>
      <c r="HO25" s="14">
        <v>0</v>
      </c>
      <c r="HP25" s="14">
        <v>79.900000000000006</v>
      </c>
      <c r="HQ25" s="14">
        <v>84.999619999999993</v>
      </c>
      <c r="HR25" s="14">
        <v>50.000039999999998</v>
      </c>
      <c r="HS25" s="14">
        <v>29.89996</v>
      </c>
      <c r="HT25" s="14"/>
      <c r="HU25" s="14"/>
      <c r="HV25" s="14"/>
      <c r="HW25" s="14">
        <v>0</v>
      </c>
      <c r="HX25" s="14"/>
      <c r="HY25" s="14"/>
      <c r="HZ25" s="14"/>
      <c r="IA25" s="14">
        <v>0</v>
      </c>
      <c r="IB25" s="14">
        <v>83.7</v>
      </c>
      <c r="IC25" s="14">
        <v>76.311589999999995</v>
      </c>
      <c r="ID25" s="14">
        <v>85.481359999999995</v>
      </c>
      <c r="IE25" s="14">
        <v>-1.7813600000000001</v>
      </c>
      <c r="IF25" s="14"/>
      <c r="IG25" s="14"/>
      <c r="IH25" s="14"/>
      <c r="II25" s="14">
        <v>0</v>
      </c>
      <c r="IJ25" s="14"/>
      <c r="IK25" s="14"/>
      <c r="IL25" s="14"/>
      <c r="IM25" s="14">
        <v>0</v>
      </c>
      <c r="IN25" s="14">
        <v>0</v>
      </c>
      <c r="IO25" s="14"/>
      <c r="IP25" s="14"/>
      <c r="IQ25" s="14">
        <v>0</v>
      </c>
      <c r="IR25" s="14"/>
      <c r="IS25" s="14"/>
      <c r="IT25" s="14"/>
      <c r="IU25" s="14">
        <v>0</v>
      </c>
      <c r="IV25" s="14"/>
      <c r="IW25" s="14"/>
      <c r="IX25" s="14"/>
      <c r="IY25" s="14">
        <v>0</v>
      </c>
      <c r="IZ25" s="14"/>
      <c r="JA25" s="14"/>
      <c r="JB25" s="14"/>
      <c r="JC25" s="14">
        <v>0</v>
      </c>
      <c r="JD25" s="14">
        <v>80.8</v>
      </c>
      <c r="JE25" s="14">
        <v>98.932060000000007</v>
      </c>
      <c r="JF25" s="14">
        <v>64.724869999999996</v>
      </c>
      <c r="JG25" s="14">
        <v>16.075130000000001</v>
      </c>
      <c r="JH25" s="14">
        <v>177.1</v>
      </c>
      <c r="JI25" s="14">
        <v>185.36335</v>
      </c>
      <c r="JJ25" s="14">
        <v>185.36335</v>
      </c>
      <c r="JK25" s="14">
        <v>-8.2633500000000009</v>
      </c>
      <c r="JL25" s="14">
        <v>174.8</v>
      </c>
      <c r="JM25" s="14">
        <v>185.36335</v>
      </c>
      <c r="JN25" s="14">
        <v>185.36335</v>
      </c>
      <c r="JO25" s="14">
        <v>-10.56335</v>
      </c>
      <c r="JP25" s="14">
        <v>200</v>
      </c>
      <c r="JQ25" s="14">
        <v>185.36335</v>
      </c>
      <c r="JR25" s="14">
        <v>185.36335</v>
      </c>
      <c r="JS25" s="14">
        <v>14.636649999999999</v>
      </c>
      <c r="JT25" s="14">
        <v>273.2</v>
      </c>
      <c r="JU25" s="14">
        <v>278.88</v>
      </c>
      <c r="JV25" s="14">
        <v>278.88</v>
      </c>
      <c r="JW25" s="14">
        <v>-5.68</v>
      </c>
      <c r="JX25" s="14">
        <v>39.200000000000003</v>
      </c>
      <c r="JY25" s="14">
        <v>44.848559999999999</v>
      </c>
      <c r="JZ25" s="14">
        <v>44.850459999999998</v>
      </c>
      <c r="KA25" s="14">
        <v>-5.6504599999999998</v>
      </c>
      <c r="KB25" s="14">
        <v>26.9</v>
      </c>
      <c r="KC25" s="14">
        <v>22.491620000000001</v>
      </c>
      <c r="KD25" s="14">
        <v>22.492570000000001</v>
      </c>
      <c r="KE25" s="14">
        <v>4.4074299999999997</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0.3</v>
      </c>
      <c r="LE25" s="14">
        <v>0.44603999999999999</v>
      </c>
      <c r="LF25" s="14">
        <v>0.44603999999999999</v>
      </c>
      <c r="LG25" s="14">
        <v>-0.14604</v>
      </c>
      <c r="LH25" s="14">
        <v>101.6</v>
      </c>
      <c r="LI25" s="14">
        <v>169.28475</v>
      </c>
      <c r="LJ25" s="14">
        <v>187.27329</v>
      </c>
      <c r="LK25" s="14">
        <v>-85.673289999999994</v>
      </c>
      <c r="LL25" s="14">
        <v>83.2</v>
      </c>
      <c r="LM25" s="14">
        <v>62.965589999999999</v>
      </c>
      <c r="LN25" s="14">
        <v>82.179900000000004</v>
      </c>
      <c r="LO25" s="14">
        <v>1.0201</v>
      </c>
      <c r="LP25" s="14">
        <v>65.5</v>
      </c>
      <c r="LQ25" s="14">
        <v>67.133979999999994</v>
      </c>
      <c r="LR25" s="14">
        <v>67.133979999999994</v>
      </c>
      <c r="LS25" s="14">
        <v>-1.63398</v>
      </c>
      <c r="LT25" s="14">
        <v>70.599999999999994</v>
      </c>
      <c r="LU25" s="14">
        <v>59.533070000000002</v>
      </c>
      <c r="LV25" s="14">
        <v>68.320059999999998</v>
      </c>
      <c r="LW25" s="14">
        <v>2.2799399999999999</v>
      </c>
      <c r="LX25" s="14">
        <v>29.2</v>
      </c>
      <c r="LY25" s="14">
        <v>29.951460000000001</v>
      </c>
      <c r="LZ25" s="14">
        <v>28.273810000000001</v>
      </c>
      <c r="MA25" s="14">
        <v>0.92618999999999996</v>
      </c>
      <c r="MB25" s="14"/>
      <c r="MC25" s="14"/>
      <c r="MD25" s="14"/>
      <c r="ME25" s="14">
        <v>0</v>
      </c>
      <c r="MF25" s="14"/>
      <c r="MG25" s="14"/>
      <c r="MH25" s="14"/>
      <c r="MI25" s="14">
        <v>0</v>
      </c>
      <c r="MJ25" s="14"/>
      <c r="MK25" s="14"/>
      <c r="ML25" s="14"/>
      <c r="MM25" s="14">
        <v>0</v>
      </c>
      <c r="MN25" s="14">
        <v>148.30000000000001</v>
      </c>
      <c r="MO25" s="14">
        <v>151.08875</v>
      </c>
      <c r="MP25" s="14">
        <v>151.08876000000001</v>
      </c>
      <c r="MQ25" s="14">
        <v>-2.7887599999999999</v>
      </c>
      <c r="MR25" s="14">
        <v>150.1</v>
      </c>
      <c r="MS25" s="14">
        <v>151.08875</v>
      </c>
      <c r="MT25" s="14">
        <v>151.08876000000001</v>
      </c>
      <c r="MU25" s="14">
        <v>-0.98875999999999997</v>
      </c>
      <c r="MV25" s="14">
        <v>149.9</v>
      </c>
      <c r="MW25" s="14">
        <v>151.54247000000001</v>
      </c>
      <c r="MX25" s="14">
        <v>151.54248000000001</v>
      </c>
      <c r="MY25" s="14">
        <v>-1.6424799999999999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137.19999999999999</v>
      </c>
      <c r="NU25" s="14">
        <v>144.87217000000001</v>
      </c>
      <c r="NV25" s="14">
        <v>144.87217999999999</v>
      </c>
      <c r="NW25" s="14">
        <v>-7.67218</v>
      </c>
      <c r="NX25" s="14">
        <v>78.400000000000006</v>
      </c>
      <c r="NY25" s="14">
        <v>72.65361</v>
      </c>
      <c r="NZ25" s="14">
        <v>72.653620000000004</v>
      </c>
      <c r="OA25" s="14">
        <v>5.7463800000000003</v>
      </c>
      <c r="OB25" s="14">
        <v>0.7</v>
      </c>
      <c r="OC25" s="14">
        <v>0.58199999999999996</v>
      </c>
      <c r="OD25" s="14">
        <v>0.58199999999999996</v>
      </c>
      <c r="OE25" s="14">
        <v>0.11799999999999999</v>
      </c>
      <c r="OF25" s="14">
        <v>100.5</v>
      </c>
      <c r="OG25" s="14">
        <v>98.7</v>
      </c>
      <c r="OH25" s="14">
        <v>82.03</v>
      </c>
      <c r="OI25" s="14">
        <v>18.47</v>
      </c>
      <c r="OJ25" s="14">
        <v>78.3</v>
      </c>
      <c r="OK25" s="14">
        <v>68.328000000000003</v>
      </c>
      <c r="OL25" s="14">
        <v>68.328000000000003</v>
      </c>
      <c r="OM25" s="14">
        <v>9.9719999999999995</v>
      </c>
      <c r="ON25" s="14">
        <v>12.7</v>
      </c>
      <c r="OO25" s="14">
        <v>13.836</v>
      </c>
      <c r="OP25" s="14">
        <v>13.836</v>
      </c>
      <c r="OQ25" s="14">
        <v>-1.1359999999999999</v>
      </c>
      <c r="OR25" s="14">
        <v>0.2</v>
      </c>
      <c r="OS25" s="14">
        <v>0.1</v>
      </c>
      <c r="OT25" s="14">
        <v>0.1</v>
      </c>
      <c r="OU25" s="14">
        <v>0.1</v>
      </c>
      <c r="OV25" s="14">
        <v>4.9000000000000004</v>
      </c>
      <c r="OW25" s="14">
        <v>4.4000000000000004</v>
      </c>
      <c r="OX25" s="14">
        <v>4.4000000000000004</v>
      </c>
      <c r="OY25" s="14">
        <v>0.5</v>
      </c>
      <c r="OZ25" s="14"/>
      <c r="PA25" s="14"/>
      <c r="PB25" s="14"/>
      <c r="PC25" s="14">
        <v>0</v>
      </c>
      <c r="PD25" s="14">
        <v>9.9</v>
      </c>
      <c r="PE25" s="14">
        <v>9.0000099999999996</v>
      </c>
      <c r="PF25" s="14">
        <v>9.0000099999999996</v>
      </c>
      <c r="PG25" s="14">
        <v>0.89998999999999996</v>
      </c>
      <c r="PH25" s="14">
        <v>1.8</v>
      </c>
      <c r="PI25" s="14">
        <v>1.46</v>
      </c>
      <c r="PJ25" s="14">
        <v>1.3440700000000001</v>
      </c>
      <c r="PK25" s="14">
        <v>0.45593</v>
      </c>
      <c r="PL25" s="14">
        <v>0</v>
      </c>
      <c r="PM25" s="14">
        <v>5</v>
      </c>
      <c r="PN25" s="14">
        <v>5</v>
      </c>
      <c r="PO25" s="14">
        <v>-5</v>
      </c>
      <c r="PP25" s="14">
        <v>0.3</v>
      </c>
      <c r="PQ25" s="14">
        <v>1</v>
      </c>
      <c r="PR25" s="14">
        <v>1</v>
      </c>
      <c r="PS25" s="14">
        <v>-0.7</v>
      </c>
      <c r="PT25" s="14">
        <v>1.4</v>
      </c>
      <c r="PU25" s="14">
        <v>1.65</v>
      </c>
      <c r="PV25" s="14">
        <v>1.65</v>
      </c>
      <c r="PW25" s="14">
        <v>-0.25</v>
      </c>
      <c r="PX25" s="14">
        <v>4.4000000000000004</v>
      </c>
      <c r="PY25" s="14">
        <v>4.5</v>
      </c>
      <c r="PZ25" s="14">
        <v>4.5</v>
      </c>
      <c r="QA25" s="14">
        <v>-0.1</v>
      </c>
      <c r="QB25" s="14">
        <v>20</v>
      </c>
      <c r="QC25" s="14">
        <v>19.417470000000002</v>
      </c>
      <c r="QD25" s="14">
        <v>19.417470000000002</v>
      </c>
      <c r="QE25" s="14">
        <v>0.58252999999999999</v>
      </c>
      <c r="QF25" s="14">
        <v>4</v>
      </c>
      <c r="QG25" s="14">
        <v>3.1</v>
      </c>
      <c r="QH25" s="14">
        <v>3.1</v>
      </c>
      <c r="QI25" s="14">
        <v>0.9</v>
      </c>
      <c r="QJ25" s="14">
        <v>3.23</v>
      </c>
      <c r="QK25" s="14">
        <v>3.1</v>
      </c>
      <c r="QL25" s="14">
        <v>3.1</v>
      </c>
      <c r="QM25" s="14">
        <v>0.13</v>
      </c>
      <c r="QN25" s="14">
        <v>3.3</v>
      </c>
      <c r="QO25" s="14">
        <v>3.4</v>
      </c>
      <c r="QP25" s="14">
        <v>3.4</v>
      </c>
      <c r="QQ25" s="14">
        <v>-0.1</v>
      </c>
      <c r="QR25" s="14">
        <v>18.399999999999999</v>
      </c>
      <c r="QS25" s="14">
        <v>16.990290000000002</v>
      </c>
      <c r="QT25" s="14">
        <v>16.990290000000002</v>
      </c>
      <c r="QU25" s="14">
        <v>1.40971</v>
      </c>
      <c r="QV25" s="14">
        <v>14.9</v>
      </c>
      <c r="QW25" s="14">
        <v>12.977</v>
      </c>
      <c r="QX25" s="14">
        <v>12.977</v>
      </c>
      <c r="QY25" s="14">
        <v>1.923</v>
      </c>
      <c r="QZ25" s="14">
        <v>18.100000000000001</v>
      </c>
      <c r="RA25" s="14">
        <v>15.792</v>
      </c>
      <c r="RB25" s="14">
        <v>15.792</v>
      </c>
      <c r="RC25" s="14">
        <v>2.3079999999999998</v>
      </c>
      <c r="RD25" s="14">
        <v>23.9</v>
      </c>
      <c r="RE25" s="14">
        <v>23.9</v>
      </c>
      <c r="RF25" s="14">
        <v>21.69</v>
      </c>
      <c r="RG25" s="14">
        <v>2.21</v>
      </c>
      <c r="RH25" s="14">
        <v>75.7</v>
      </c>
      <c r="RI25" s="14">
        <v>63.4</v>
      </c>
      <c r="RJ25" s="14">
        <v>56.253999999999998</v>
      </c>
      <c r="RK25" s="14">
        <v>19.446000000000002</v>
      </c>
      <c r="RL25" s="14">
        <v>4.4000000000000004</v>
      </c>
      <c r="RM25" s="14">
        <v>4.2</v>
      </c>
      <c r="RN25" s="14">
        <v>4.2</v>
      </c>
      <c r="RO25" s="14">
        <v>0.2</v>
      </c>
      <c r="RP25" s="14">
        <v>1.2</v>
      </c>
      <c r="RQ25" s="14">
        <v>1.2</v>
      </c>
      <c r="RR25" s="14">
        <v>1.2</v>
      </c>
      <c r="RS25" s="14">
        <v>0</v>
      </c>
      <c r="RT25" s="14">
        <v>1.2</v>
      </c>
      <c r="RU25" s="14">
        <v>1.2</v>
      </c>
      <c r="RV25" s="14">
        <v>1.2</v>
      </c>
      <c r="RW25" s="14">
        <v>0</v>
      </c>
      <c r="RX25" s="14">
        <v>3</v>
      </c>
      <c r="RY25" s="14">
        <v>2.8</v>
      </c>
      <c r="RZ25" s="14">
        <v>2.8</v>
      </c>
      <c r="SA25" s="14">
        <v>0.2</v>
      </c>
      <c r="SB25" s="14">
        <v>13.4</v>
      </c>
      <c r="SC25" s="14">
        <v>9.0190000000000001</v>
      </c>
      <c r="SD25" s="14">
        <v>9.0190000000000001</v>
      </c>
      <c r="SE25" s="14">
        <v>4.3810000000000002</v>
      </c>
      <c r="SF25" s="14">
        <v>2</v>
      </c>
      <c r="SG25" s="14">
        <v>1.89</v>
      </c>
      <c r="SH25" s="14">
        <v>1.89</v>
      </c>
      <c r="SI25" s="14">
        <v>0.11</v>
      </c>
      <c r="SJ25" s="14">
        <v>18.399999999999999</v>
      </c>
      <c r="SK25" s="14">
        <v>17.65146</v>
      </c>
      <c r="SL25" s="14">
        <v>19.772500000000001</v>
      </c>
      <c r="SM25" s="14">
        <v>-1.3725000000000001</v>
      </c>
      <c r="SN25" s="14">
        <v>1</v>
      </c>
      <c r="SO25" s="14">
        <v>1.2</v>
      </c>
      <c r="SP25" s="14">
        <v>1.2</v>
      </c>
      <c r="SQ25" s="14">
        <v>-0.2</v>
      </c>
      <c r="SR25" s="14">
        <v>0.4</v>
      </c>
      <c r="SS25" s="14">
        <v>0.4</v>
      </c>
      <c r="ST25" s="14">
        <v>0.4</v>
      </c>
      <c r="SU25" s="14">
        <v>0</v>
      </c>
      <c r="SV25" s="14">
        <v>7.6</v>
      </c>
      <c r="SW25" s="14">
        <v>4.3</v>
      </c>
      <c r="SX25" s="14">
        <v>4.3</v>
      </c>
      <c r="SY25" s="14">
        <v>3.3</v>
      </c>
      <c r="SZ25" s="14">
        <v>2.2000000000000002</v>
      </c>
      <c r="TA25" s="14">
        <v>2.6</v>
      </c>
      <c r="TB25" s="14">
        <v>2.6</v>
      </c>
      <c r="TC25" s="14">
        <v>-0.4</v>
      </c>
      <c r="TD25" s="14">
        <v>4.5</v>
      </c>
      <c r="TE25" s="14">
        <v>4</v>
      </c>
      <c r="TF25" s="14">
        <v>4</v>
      </c>
      <c r="TG25" s="14">
        <v>0.5</v>
      </c>
      <c r="TH25" s="14">
        <v>6.4</v>
      </c>
      <c r="TI25" s="14">
        <v>5.5</v>
      </c>
      <c r="TJ25" s="14">
        <v>5.5</v>
      </c>
      <c r="TK25" s="14">
        <v>0.9</v>
      </c>
      <c r="TL25" s="14">
        <v>10</v>
      </c>
      <c r="TM25" s="14">
        <v>10</v>
      </c>
      <c r="TN25" s="14">
        <v>10</v>
      </c>
      <c r="TO25" s="14">
        <v>0</v>
      </c>
      <c r="TP25" s="14">
        <v>28.1</v>
      </c>
      <c r="TQ25" s="14">
        <v>22.076000000000001</v>
      </c>
      <c r="TR25" s="14">
        <v>22.076000000000001</v>
      </c>
      <c r="TS25" s="14">
        <v>6.024</v>
      </c>
      <c r="TT25" s="14">
        <v>7.8</v>
      </c>
      <c r="TU25" s="14">
        <v>26.5</v>
      </c>
      <c r="TV25" s="14">
        <v>26.457000000000001</v>
      </c>
      <c r="TW25" s="14">
        <v>-18.657</v>
      </c>
      <c r="TX25" s="14">
        <v>36.4</v>
      </c>
      <c r="TY25" s="14">
        <v>26.577999999999999</v>
      </c>
      <c r="TZ25" s="14">
        <v>26.577999999999999</v>
      </c>
      <c r="UA25" s="14">
        <v>9.8219999999999992</v>
      </c>
      <c r="UB25" s="14">
        <v>48.6</v>
      </c>
      <c r="UC25" s="14">
        <v>53.5</v>
      </c>
      <c r="UD25" s="14">
        <v>52.228000000000002</v>
      </c>
      <c r="UE25" s="14">
        <v>-3.6280000000000001</v>
      </c>
      <c r="UF25" s="14">
        <v>68.7</v>
      </c>
      <c r="UG25" s="14">
        <v>82.2</v>
      </c>
      <c r="UH25" s="14">
        <v>75.45</v>
      </c>
      <c r="UI25" s="14">
        <v>-6.75</v>
      </c>
      <c r="UJ25" s="14">
        <v>7.5</v>
      </c>
      <c r="UK25" s="14">
        <v>2.8279999999999998</v>
      </c>
      <c r="UL25" s="14">
        <v>2.8279999999999998</v>
      </c>
      <c r="UM25" s="14">
        <v>4.6719999999999997</v>
      </c>
      <c r="UN25" s="14">
        <v>4.2</v>
      </c>
      <c r="UO25" s="14">
        <v>2.99</v>
      </c>
      <c r="UP25" s="14">
        <v>2.99</v>
      </c>
      <c r="UQ25" s="14">
        <v>1.21</v>
      </c>
      <c r="UR25" s="14">
        <v>6.8</v>
      </c>
      <c r="US25" s="14">
        <v>4.5</v>
      </c>
      <c r="UT25" s="14">
        <v>4.5</v>
      </c>
      <c r="UU25" s="14">
        <v>2.2999999999999998</v>
      </c>
      <c r="UV25" s="14">
        <v>1.9</v>
      </c>
      <c r="UW25" s="14">
        <v>1.8</v>
      </c>
      <c r="UX25" s="14">
        <v>1.8</v>
      </c>
      <c r="UY25" s="14">
        <v>0.1</v>
      </c>
      <c r="UZ25" s="14">
        <v>8.6999999999999993</v>
      </c>
      <c r="VA25" s="14">
        <v>9.5</v>
      </c>
      <c r="VB25" s="14">
        <v>9.5</v>
      </c>
      <c r="VC25" s="14">
        <v>-0.8</v>
      </c>
      <c r="VD25" s="14">
        <v>4.4000000000000004</v>
      </c>
      <c r="VE25" s="14">
        <v>3.8</v>
      </c>
      <c r="VF25" s="14">
        <v>3.8</v>
      </c>
      <c r="VG25" s="14">
        <v>0.6</v>
      </c>
      <c r="VH25" s="14">
        <v>4.8</v>
      </c>
      <c r="VI25" s="14">
        <v>4.3</v>
      </c>
      <c r="VJ25" s="14">
        <v>4.3</v>
      </c>
      <c r="VK25" s="14">
        <v>0.5</v>
      </c>
      <c r="VL25" s="14">
        <v>4.8</v>
      </c>
      <c r="VM25" s="14">
        <v>4.5</v>
      </c>
      <c r="VN25" s="14">
        <v>4.5</v>
      </c>
      <c r="VO25" s="14">
        <v>0.3</v>
      </c>
      <c r="VP25" s="14">
        <v>11.6</v>
      </c>
      <c r="VQ25" s="14">
        <v>11.332000000000001</v>
      </c>
      <c r="VR25" s="14">
        <v>11.332000000000001</v>
      </c>
      <c r="VS25" s="14">
        <v>0.26800000000000002</v>
      </c>
      <c r="VT25" s="14">
        <v>242.7</v>
      </c>
      <c r="VU25" s="14">
        <v>212.02600000000001</v>
      </c>
      <c r="VV25" s="14">
        <v>212.02600000000001</v>
      </c>
      <c r="VW25" s="14">
        <v>30.673999999999999</v>
      </c>
      <c r="VX25" s="14">
        <v>11.1</v>
      </c>
      <c r="VY25" s="14">
        <v>12.597</v>
      </c>
      <c r="VZ25" s="14">
        <v>12.597</v>
      </c>
      <c r="WA25" s="14">
        <v>-1.4970000000000001</v>
      </c>
      <c r="WB25" s="14">
        <v>142.30000000000001</v>
      </c>
      <c r="WC25" s="14">
        <v>126.53</v>
      </c>
      <c r="WD25" s="14">
        <v>126.53</v>
      </c>
      <c r="WE25" s="14">
        <v>15.77</v>
      </c>
      <c r="WF25" s="14">
        <v>0.6</v>
      </c>
      <c r="WG25" s="14">
        <v>0.6</v>
      </c>
      <c r="WH25" s="14">
        <v>0.6</v>
      </c>
      <c r="WI25" s="14">
        <v>0</v>
      </c>
      <c r="WJ25" s="14">
        <v>40.9</v>
      </c>
      <c r="WK25" s="14">
        <v>56.3</v>
      </c>
      <c r="WL25" s="14">
        <v>53.207999999999998</v>
      </c>
      <c r="WM25" s="14">
        <v>-12.308</v>
      </c>
      <c r="WN25" s="14">
        <v>34.799999999999997</v>
      </c>
      <c r="WO25" s="14">
        <v>67.8</v>
      </c>
      <c r="WP25" s="14">
        <v>50.997</v>
      </c>
      <c r="WQ25" s="14">
        <v>-16.196999999999999</v>
      </c>
      <c r="WR25" s="14">
        <v>101.5</v>
      </c>
      <c r="WS25" s="14">
        <v>92.98</v>
      </c>
      <c r="WT25" s="14">
        <v>92.98</v>
      </c>
      <c r="WU25" s="14">
        <v>8.52</v>
      </c>
      <c r="WV25" s="14">
        <v>11</v>
      </c>
      <c r="WW25" s="14">
        <v>8.4849999999999994</v>
      </c>
      <c r="WX25" s="14">
        <v>8.4849999999999994</v>
      </c>
      <c r="WY25" s="14">
        <v>2.5150000000000001</v>
      </c>
      <c r="WZ25" s="14">
        <v>7</v>
      </c>
      <c r="XA25" s="14">
        <v>7.2</v>
      </c>
      <c r="XB25" s="14">
        <v>7.2</v>
      </c>
      <c r="XC25" s="14">
        <v>-0.2</v>
      </c>
      <c r="XD25" s="14">
        <v>20</v>
      </c>
      <c r="XE25" s="14">
        <v>18.4466</v>
      </c>
      <c r="XF25" s="14">
        <v>18.4466</v>
      </c>
      <c r="XG25" s="14">
        <v>1.5533999999999999</v>
      </c>
      <c r="XH25" s="14"/>
      <c r="XI25" s="14"/>
      <c r="XJ25" s="14"/>
      <c r="XK25" s="14">
        <v>0</v>
      </c>
      <c r="XL25" s="14">
        <v>34.5</v>
      </c>
      <c r="XM25" s="14">
        <v>30</v>
      </c>
      <c r="XN25" s="14">
        <v>29</v>
      </c>
      <c r="XO25" s="14">
        <v>5.5</v>
      </c>
      <c r="XP25" s="14">
        <v>28.8</v>
      </c>
      <c r="XQ25" s="14">
        <v>30</v>
      </c>
      <c r="XR25" s="14">
        <v>29</v>
      </c>
      <c r="XS25" s="14">
        <v>-0.2</v>
      </c>
      <c r="XT25" s="14">
        <v>15</v>
      </c>
      <c r="XU25" s="14">
        <v>14</v>
      </c>
      <c r="XV25" s="14">
        <v>14</v>
      </c>
      <c r="XW25" s="14">
        <v>1</v>
      </c>
      <c r="XX25" s="14">
        <v>18.100000000000001</v>
      </c>
      <c r="XY25" s="14">
        <v>18</v>
      </c>
      <c r="XZ25" s="14">
        <v>18</v>
      </c>
      <c r="YA25" s="14">
        <v>0.1</v>
      </c>
      <c r="YB25" s="14">
        <v>6.76</v>
      </c>
      <c r="YC25" s="14">
        <v>7.39</v>
      </c>
      <c r="YD25" s="14">
        <v>7.39</v>
      </c>
      <c r="YE25" s="14">
        <v>-0.63</v>
      </c>
      <c r="YF25" s="14">
        <v>9.6</v>
      </c>
      <c r="YG25" s="14">
        <v>11</v>
      </c>
      <c r="YH25" s="14">
        <v>11</v>
      </c>
      <c r="YI25" s="14">
        <v>-1.4</v>
      </c>
    </row>
    <row r="26" spans="1:659" ht="24" customHeight="1" x14ac:dyDescent="0.25">
      <c r="A26" s="1"/>
      <c r="B26" s="16" t="s">
        <v>95</v>
      </c>
      <c r="C26" s="16" t="s">
        <v>798</v>
      </c>
      <c r="D26" s="17"/>
      <c r="E26" s="17"/>
      <c r="F26" s="17"/>
      <c r="G26" s="17">
        <v>0</v>
      </c>
      <c r="H26" s="17">
        <v>626.20000000000005</v>
      </c>
      <c r="I26" s="17">
        <v>635.88252999999997</v>
      </c>
      <c r="J26" s="17">
        <v>635.88225</v>
      </c>
      <c r="K26" s="17">
        <v>-9.6822499999999998</v>
      </c>
      <c r="L26" s="17">
        <v>215.7</v>
      </c>
      <c r="M26" s="17">
        <v>206.86389</v>
      </c>
      <c r="N26" s="17">
        <v>206.8638</v>
      </c>
      <c r="O26" s="17">
        <v>8.8361999999999998</v>
      </c>
      <c r="P26" s="17"/>
      <c r="Q26" s="17"/>
      <c r="R26" s="17"/>
      <c r="S26" s="17">
        <v>0</v>
      </c>
      <c r="T26" s="17"/>
      <c r="U26" s="17"/>
      <c r="V26" s="17"/>
      <c r="W26" s="17">
        <v>0</v>
      </c>
      <c r="X26" s="17">
        <v>19.3</v>
      </c>
      <c r="Y26" s="17">
        <v>12.09107</v>
      </c>
      <c r="Z26" s="17">
        <v>10.3093</v>
      </c>
      <c r="AA26" s="17">
        <v>8.9907000000000004</v>
      </c>
      <c r="AB26" s="17">
        <v>73</v>
      </c>
      <c r="AC26" s="17">
        <v>75.9024</v>
      </c>
      <c r="AD26" s="17">
        <v>84.335999999999999</v>
      </c>
      <c r="AE26" s="17">
        <v>-11.336</v>
      </c>
      <c r="AF26" s="17"/>
      <c r="AG26" s="17"/>
      <c r="AH26" s="17"/>
      <c r="AI26" s="17">
        <v>0</v>
      </c>
      <c r="AJ26" s="17"/>
      <c r="AK26" s="17"/>
      <c r="AL26" s="17"/>
      <c r="AM26" s="17">
        <v>0</v>
      </c>
      <c r="AN26" s="17">
        <v>178.1</v>
      </c>
      <c r="AO26" s="17">
        <v>167.54338000000001</v>
      </c>
      <c r="AP26" s="17">
        <v>196.22792999999999</v>
      </c>
      <c r="AQ26" s="17">
        <v>-18.127929999999999</v>
      </c>
      <c r="AR26" s="17">
        <v>178.7</v>
      </c>
      <c r="AS26" s="17">
        <v>167.54338000000001</v>
      </c>
      <c r="AT26" s="17">
        <v>196.22792999999999</v>
      </c>
      <c r="AU26" s="17">
        <v>-17.527930000000001</v>
      </c>
      <c r="AV26" s="17">
        <v>178.8</v>
      </c>
      <c r="AW26" s="17">
        <v>167.54338000000001</v>
      </c>
      <c r="AX26" s="17">
        <v>196.22792999999999</v>
      </c>
      <c r="AY26" s="17">
        <v>-17.42793</v>
      </c>
      <c r="AZ26" s="17">
        <v>265.10000000000002</v>
      </c>
      <c r="BA26" s="17">
        <v>252.06977000000001</v>
      </c>
      <c r="BB26" s="17">
        <v>295.22581000000002</v>
      </c>
      <c r="BC26" s="17">
        <v>-30.125810000000001</v>
      </c>
      <c r="BD26" s="17">
        <v>216.8</v>
      </c>
      <c r="BE26" s="17">
        <v>208.07388</v>
      </c>
      <c r="BF26" s="17">
        <v>208.07387</v>
      </c>
      <c r="BG26" s="17">
        <v>8.7261299999999995</v>
      </c>
      <c r="BH26" s="17">
        <v>109.9</v>
      </c>
      <c r="BI26" s="17">
        <v>104.34936999999999</v>
      </c>
      <c r="BJ26" s="17">
        <v>104.34936</v>
      </c>
      <c r="BK26" s="17">
        <v>5.5506399999999996</v>
      </c>
      <c r="BL26" s="17">
        <v>159.30000000000001</v>
      </c>
      <c r="BM26" s="17">
        <v>292.23554999999999</v>
      </c>
      <c r="BN26" s="17">
        <v>206.28738000000001</v>
      </c>
      <c r="BO26" s="17">
        <v>-46.987380000000002</v>
      </c>
      <c r="BP26" s="17">
        <v>2.8</v>
      </c>
      <c r="BQ26" s="17">
        <v>3.4527100000000002</v>
      </c>
      <c r="BR26" s="17">
        <v>3.4527100000000002</v>
      </c>
      <c r="BS26" s="17">
        <v>-0.65271000000000001</v>
      </c>
      <c r="BT26" s="17"/>
      <c r="BU26" s="17"/>
      <c r="BV26" s="17"/>
      <c r="BW26" s="17">
        <v>0</v>
      </c>
      <c r="BX26" s="17"/>
      <c r="BY26" s="17"/>
      <c r="BZ26" s="17"/>
      <c r="CA26" s="17">
        <v>0</v>
      </c>
      <c r="CB26" s="17"/>
      <c r="CC26" s="17"/>
      <c r="CD26" s="17"/>
      <c r="CE26" s="17">
        <v>0</v>
      </c>
      <c r="CF26" s="17"/>
      <c r="CG26" s="17"/>
      <c r="CH26" s="17"/>
      <c r="CI26" s="17">
        <v>0</v>
      </c>
      <c r="CJ26" s="17">
        <v>119</v>
      </c>
      <c r="CK26" s="17">
        <v>116.2038</v>
      </c>
      <c r="CL26" s="17">
        <v>116.2038</v>
      </c>
      <c r="CM26" s="17">
        <v>2.7961999999999998</v>
      </c>
      <c r="CN26" s="17">
        <v>7</v>
      </c>
      <c r="CO26" s="17">
        <v>5.1333399999999996</v>
      </c>
      <c r="CP26" s="17">
        <v>5.1333399999999996</v>
      </c>
      <c r="CQ26" s="17">
        <v>1.86666</v>
      </c>
      <c r="CR26" s="17">
        <v>3.4</v>
      </c>
      <c r="CS26" s="17">
        <v>2.8177599999999998</v>
      </c>
      <c r="CT26" s="17">
        <v>2.8177500000000002</v>
      </c>
      <c r="CU26" s="17">
        <v>0.58225000000000005</v>
      </c>
      <c r="CV26" s="17">
        <v>0</v>
      </c>
      <c r="CW26" s="17"/>
      <c r="CX26" s="17"/>
      <c r="CY26" s="17">
        <v>0</v>
      </c>
      <c r="CZ26" s="17">
        <v>6.2</v>
      </c>
      <c r="DA26" s="17">
        <v>6.8787000000000003</v>
      </c>
      <c r="DB26" s="17">
        <v>6.8787000000000003</v>
      </c>
      <c r="DC26" s="17">
        <v>-0.67869999999999997</v>
      </c>
      <c r="DD26" s="17">
        <v>12.9</v>
      </c>
      <c r="DE26" s="17">
        <v>14.919420000000001</v>
      </c>
      <c r="DF26" s="17">
        <v>14.919359999999999</v>
      </c>
      <c r="DG26" s="17">
        <v>-2.0193599999999998</v>
      </c>
      <c r="DH26" s="17">
        <v>74.599999999999994</v>
      </c>
      <c r="DI26" s="17">
        <v>68.089179999999999</v>
      </c>
      <c r="DJ26" s="17">
        <v>78.046059999999997</v>
      </c>
      <c r="DK26" s="17">
        <v>-3.4460600000000001</v>
      </c>
      <c r="DL26" s="17"/>
      <c r="DM26" s="17"/>
      <c r="DN26" s="17"/>
      <c r="DO26" s="17">
        <v>0</v>
      </c>
      <c r="DP26" s="17"/>
      <c r="DQ26" s="17"/>
      <c r="DR26" s="17"/>
      <c r="DS26" s="17">
        <v>0</v>
      </c>
      <c r="DT26" s="17"/>
      <c r="DU26" s="17"/>
      <c r="DV26" s="17"/>
      <c r="DW26" s="17">
        <v>0</v>
      </c>
      <c r="DX26" s="17"/>
      <c r="DY26" s="17"/>
      <c r="DZ26" s="17"/>
      <c r="EA26" s="17">
        <v>0</v>
      </c>
      <c r="EB26" s="17">
        <v>66.7</v>
      </c>
      <c r="EC26" s="17">
        <v>56.99353</v>
      </c>
      <c r="ED26" s="17">
        <v>55.947099999999999</v>
      </c>
      <c r="EE26" s="17">
        <v>10.7529</v>
      </c>
      <c r="EF26" s="17">
        <v>119.1</v>
      </c>
      <c r="EG26" s="17">
        <v>110.26074</v>
      </c>
      <c r="EH26" s="17">
        <v>110.26307</v>
      </c>
      <c r="EI26" s="17">
        <v>8.8369300000000006</v>
      </c>
      <c r="EJ26" s="17"/>
      <c r="EK26" s="17"/>
      <c r="EL26" s="17"/>
      <c r="EM26" s="17">
        <v>0</v>
      </c>
      <c r="EN26" s="17"/>
      <c r="EO26" s="17"/>
      <c r="EP26" s="17"/>
      <c r="EQ26" s="17">
        <v>0</v>
      </c>
      <c r="ER26" s="17"/>
      <c r="ES26" s="17"/>
      <c r="ET26" s="17"/>
      <c r="EU26" s="17">
        <v>0</v>
      </c>
      <c r="EV26" s="17">
        <v>6.5</v>
      </c>
      <c r="EW26" s="17">
        <v>6.39</v>
      </c>
      <c r="EX26" s="17">
        <v>6.39</v>
      </c>
      <c r="EY26" s="17">
        <v>0.11</v>
      </c>
      <c r="EZ26" s="17">
        <v>0</v>
      </c>
      <c r="FA26" s="17"/>
      <c r="FB26" s="17"/>
      <c r="FC26" s="17">
        <v>0</v>
      </c>
      <c r="FD26" s="17">
        <v>34.6</v>
      </c>
      <c r="FE26" s="17">
        <v>27.010259999999999</v>
      </c>
      <c r="FF26" s="17">
        <v>27.010259999999999</v>
      </c>
      <c r="FG26" s="17">
        <v>7.5897399999999999</v>
      </c>
      <c r="FH26" s="17">
        <v>49</v>
      </c>
      <c r="FI26" s="17">
        <v>52.579329999999999</v>
      </c>
      <c r="FJ26" s="17">
        <v>67.010140000000007</v>
      </c>
      <c r="FK26" s="17">
        <v>-18.01014</v>
      </c>
      <c r="FL26" s="17">
        <v>22.5</v>
      </c>
      <c r="FM26" s="17">
        <v>16.959009999999999</v>
      </c>
      <c r="FN26" s="17">
        <v>16.959009999999999</v>
      </c>
      <c r="FO26" s="17">
        <v>5.5409899999999999</v>
      </c>
      <c r="FP26" s="17">
        <v>18.600000000000001</v>
      </c>
      <c r="FQ26" s="17">
        <v>17.737760000000002</v>
      </c>
      <c r="FR26" s="17">
        <v>17.56213</v>
      </c>
      <c r="FS26" s="17">
        <v>1.0378700000000001</v>
      </c>
      <c r="FT26" s="17">
        <v>11.7</v>
      </c>
      <c r="FU26" s="17">
        <v>10</v>
      </c>
      <c r="FV26" s="17">
        <v>10</v>
      </c>
      <c r="FW26" s="17">
        <v>1.7</v>
      </c>
      <c r="FX26" s="17">
        <v>56.5</v>
      </c>
      <c r="FY26" s="17">
        <v>43.844169999999998</v>
      </c>
      <c r="FZ26" s="17">
        <v>43.844169999999998</v>
      </c>
      <c r="GA26" s="17">
        <v>12.65583</v>
      </c>
      <c r="GB26" s="17">
        <v>178.8</v>
      </c>
      <c r="GC26" s="17">
        <v>184.91495</v>
      </c>
      <c r="GD26" s="17">
        <v>184.91495</v>
      </c>
      <c r="GE26" s="17">
        <v>-6.1149500000000003</v>
      </c>
      <c r="GF26" s="17">
        <v>179.5</v>
      </c>
      <c r="GG26" s="17">
        <v>184.91495</v>
      </c>
      <c r="GH26" s="17">
        <v>184.91495</v>
      </c>
      <c r="GI26" s="17">
        <v>-5.4149500000000002</v>
      </c>
      <c r="GJ26" s="17">
        <v>183.5</v>
      </c>
      <c r="GK26" s="17">
        <v>185.47024999999999</v>
      </c>
      <c r="GL26" s="17">
        <v>185.47024999999999</v>
      </c>
      <c r="GM26" s="17">
        <v>-1.9702500000000001</v>
      </c>
      <c r="GN26" s="17">
        <v>91</v>
      </c>
      <c r="GO26" s="17">
        <v>109.80579</v>
      </c>
      <c r="GP26" s="17">
        <v>81.687340000000006</v>
      </c>
      <c r="GQ26" s="17">
        <v>9.3126599999999993</v>
      </c>
      <c r="GR26" s="17">
        <v>4.5</v>
      </c>
      <c r="GS26" s="17">
        <v>3.7563900000000001</v>
      </c>
      <c r="GT26" s="17">
        <v>3.7563900000000001</v>
      </c>
      <c r="GU26" s="17">
        <v>0.74360999999999999</v>
      </c>
      <c r="GV26" s="17"/>
      <c r="GW26" s="17"/>
      <c r="GX26" s="17"/>
      <c r="GY26" s="17">
        <v>0</v>
      </c>
      <c r="GZ26" s="17">
        <v>6.9</v>
      </c>
      <c r="HA26" s="17">
        <v>32.998959999999997</v>
      </c>
      <c r="HB26" s="17">
        <v>4.1237300000000001</v>
      </c>
      <c r="HC26" s="17">
        <v>2.7762699999999998</v>
      </c>
      <c r="HD26" s="17"/>
      <c r="HE26" s="17"/>
      <c r="HF26" s="17"/>
      <c r="HG26" s="17">
        <v>0</v>
      </c>
      <c r="HH26" s="17">
        <v>2</v>
      </c>
      <c r="HI26" s="17">
        <v>1.97359</v>
      </c>
      <c r="HJ26" s="17">
        <v>1.97359</v>
      </c>
      <c r="HK26" s="17">
        <v>2.6409999999999999E-2</v>
      </c>
      <c r="HL26" s="17">
        <v>11.7</v>
      </c>
      <c r="HM26" s="17"/>
      <c r="HN26" s="17"/>
      <c r="HO26" s="17">
        <v>11.7</v>
      </c>
      <c r="HP26" s="17">
        <v>74.400000000000006</v>
      </c>
      <c r="HQ26" s="17">
        <v>74.442599999999999</v>
      </c>
      <c r="HR26" s="17">
        <v>50.000039999999998</v>
      </c>
      <c r="HS26" s="17">
        <v>24.39996</v>
      </c>
      <c r="HT26" s="17"/>
      <c r="HU26" s="17"/>
      <c r="HV26" s="17"/>
      <c r="HW26" s="17">
        <v>0</v>
      </c>
      <c r="HX26" s="17"/>
      <c r="HY26" s="17"/>
      <c r="HZ26" s="17"/>
      <c r="IA26" s="17">
        <v>0</v>
      </c>
      <c r="IB26" s="17">
        <v>83.8</v>
      </c>
      <c r="IC26" s="17">
        <v>60.758040000000001</v>
      </c>
      <c r="ID26" s="17">
        <v>85.481970000000004</v>
      </c>
      <c r="IE26" s="17">
        <v>-1.68197</v>
      </c>
      <c r="IF26" s="17"/>
      <c r="IG26" s="17"/>
      <c r="IH26" s="17"/>
      <c r="II26" s="17">
        <v>0</v>
      </c>
      <c r="IJ26" s="17"/>
      <c r="IK26" s="17"/>
      <c r="IL26" s="17"/>
      <c r="IM26" s="17">
        <v>0</v>
      </c>
      <c r="IN26" s="17">
        <v>9.6999999999999993</v>
      </c>
      <c r="IO26" s="17"/>
      <c r="IP26" s="17"/>
      <c r="IQ26" s="17">
        <v>9.6999999999999993</v>
      </c>
      <c r="IR26" s="17"/>
      <c r="IS26" s="17"/>
      <c r="IT26" s="17"/>
      <c r="IU26" s="17">
        <v>0</v>
      </c>
      <c r="IV26" s="17"/>
      <c r="IW26" s="17"/>
      <c r="IX26" s="17"/>
      <c r="IY26" s="17">
        <v>0</v>
      </c>
      <c r="IZ26" s="17"/>
      <c r="JA26" s="17"/>
      <c r="JB26" s="17"/>
      <c r="JC26" s="17">
        <v>0</v>
      </c>
      <c r="JD26" s="17">
        <v>77.7</v>
      </c>
      <c r="JE26" s="17">
        <v>98.931989999999999</v>
      </c>
      <c r="JF26" s="17">
        <v>64.719300000000004</v>
      </c>
      <c r="JG26" s="17">
        <v>12.980700000000001</v>
      </c>
      <c r="JH26" s="17">
        <v>175.6</v>
      </c>
      <c r="JI26" s="17">
        <v>185.29455999999999</v>
      </c>
      <c r="JJ26" s="17">
        <v>185.29455999999999</v>
      </c>
      <c r="JK26" s="17">
        <v>-9.6945599999999992</v>
      </c>
      <c r="JL26" s="17">
        <v>173.6</v>
      </c>
      <c r="JM26" s="17">
        <v>185.29455999999999</v>
      </c>
      <c r="JN26" s="17">
        <v>185.29455999999999</v>
      </c>
      <c r="JO26" s="17">
        <v>-11.694559999999999</v>
      </c>
      <c r="JP26" s="17">
        <v>200</v>
      </c>
      <c r="JQ26" s="17">
        <v>185.29455999999999</v>
      </c>
      <c r="JR26" s="17">
        <v>185.29455999999999</v>
      </c>
      <c r="JS26" s="17">
        <v>14.705439999999999</v>
      </c>
      <c r="JT26" s="17">
        <v>273.3</v>
      </c>
      <c r="JU26" s="17">
        <v>278.77650999999997</v>
      </c>
      <c r="JV26" s="17">
        <v>278.77650999999997</v>
      </c>
      <c r="JW26" s="17">
        <v>-5.4765100000000002</v>
      </c>
      <c r="JX26" s="17">
        <v>40.299999999999997</v>
      </c>
      <c r="JY26" s="17">
        <v>44.848570000000002</v>
      </c>
      <c r="JZ26" s="17">
        <v>54.089309999999998</v>
      </c>
      <c r="KA26" s="17">
        <v>-13.78931</v>
      </c>
      <c r="KB26" s="17">
        <v>27.1</v>
      </c>
      <c r="KC26" s="17">
        <v>22.491630000000001</v>
      </c>
      <c r="KD26" s="17">
        <v>27.125869999999999</v>
      </c>
      <c r="KE26" s="17">
        <v>-2.5870000000000001E-2</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0.3</v>
      </c>
      <c r="LE26" s="17">
        <v>0.44603999999999999</v>
      </c>
      <c r="LF26" s="17">
        <v>0.44603999999999999</v>
      </c>
      <c r="LG26" s="17">
        <v>-0.14604</v>
      </c>
      <c r="LH26" s="17">
        <v>145.30000000000001</v>
      </c>
      <c r="LI26" s="17">
        <v>134.41255000000001</v>
      </c>
      <c r="LJ26" s="17">
        <v>189.27330000000001</v>
      </c>
      <c r="LK26" s="17">
        <v>-43.973300000000002</v>
      </c>
      <c r="LL26" s="17">
        <v>103</v>
      </c>
      <c r="LM26" s="17">
        <v>69.214789999999994</v>
      </c>
      <c r="LN26" s="17">
        <v>82.178299999999993</v>
      </c>
      <c r="LO26" s="17">
        <v>20.8217</v>
      </c>
      <c r="LP26" s="17">
        <v>66.099999999999994</v>
      </c>
      <c r="LQ26" s="17">
        <v>67.133979999999994</v>
      </c>
      <c r="LR26" s="17">
        <v>67.133979999999994</v>
      </c>
      <c r="LS26" s="17">
        <v>-1.0339799999999999</v>
      </c>
      <c r="LT26" s="17">
        <v>68.7</v>
      </c>
      <c r="LU26" s="17">
        <v>64.395020000000002</v>
      </c>
      <c r="LV26" s="17">
        <v>68.320070000000001</v>
      </c>
      <c r="LW26" s="17">
        <v>0.37992999999999999</v>
      </c>
      <c r="LX26" s="17">
        <v>28.9</v>
      </c>
      <c r="LY26" s="17">
        <v>29.951460000000001</v>
      </c>
      <c r="LZ26" s="17">
        <v>28.273810000000001</v>
      </c>
      <c r="MA26" s="17">
        <v>0.62619000000000002</v>
      </c>
      <c r="MB26" s="17"/>
      <c r="MC26" s="17"/>
      <c r="MD26" s="17"/>
      <c r="ME26" s="17">
        <v>0</v>
      </c>
      <c r="MF26" s="17"/>
      <c r="MG26" s="17"/>
      <c r="MH26" s="17"/>
      <c r="MI26" s="17">
        <v>0</v>
      </c>
      <c r="MJ26" s="17"/>
      <c r="MK26" s="17"/>
      <c r="ML26" s="17"/>
      <c r="MM26" s="17">
        <v>0</v>
      </c>
      <c r="MN26" s="17">
        <v>147.19999999999999</v>
      </c>
      <c r="MO26" s="17">
        <v>151.08875</v>
      </c>
      <c r="MP26" s="17">
        <v>151.08876000000001</v>
      </c>
      <c r="MQ26" s="17">
        <v>-3.88876</v>
      </c>
      <c r="MR26" s="17">
        <v>149.9</v>
      </c>
      <c r="MS26" s="17">
        <v>151.08875</v>
      </c>
      <c r="MT26" s="17">
        <v>151.08876000000001</v>
      </c>
      <c r="MU26" s="17">
        <v>-1.18876</v>
      </c>
      <c r="MV26" s="17">
        <v>147.80000000000001</v>
      </c>
      <c r="MW26" s="17">
        <v>151.54247000000001</v>
      </c>
      <c r="MX26" s="17">
        <v>151.54248000000001</v>
      </c>
      <c r="MY26" s="17">
        <v>-3.74248</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137.19999999999999</v>
      </c>
      <c r="NU26" s="17">
        <v>144.87217000000001</v>
      </c>
      <c r="NV26" s="17">
        <v>144.87217999999999</v>
      </c>
      <c r="NW26" s="17">
        <v>-7.67218</v>
      </c>
      <c r="NX26" s="17">
        <v>78.099999999999994</v>
      </c>
      <c r="NY26" s="17">
        <v>72.65361</v>
      </c>
      <c r="NZ26" s="17">
        <v>72.653620000000004</v>
      </c>
      <c r="OA26" s="17">
        <v>5.4463800000000004</v>
      </c>
      <c r="OB26" s="17">
        <v>0.9</v>
      </c>
      <c r="OC26" s="17">
        <v>0.79300000000000004</v>
      </c>
      <c r="OD26" s="17">
        <v>0.79300000000000004</v>
      </c>
      <c r="OE26" s="17">
        <v>0.107</v>
      </c>
      <c r="OF26" s="17">
        <v>104.3</v>
      </c>
      <c r="OG26" s="17">
        <v>97.2</v>
      </c>
      <c r="OH26" s="17">
        <v>85.96</v>
      </c>
      <c r="OI26" s="17">
        <v>18.34</v>
      </c>
      <c r="OJ26" s="17">
        <v>79.7</v>
      </c>
      <c r="OK26" s="17">
        <v>70.549000000000007</v>
      </c>
      <c r="OL26" s="17">
        <v>70.549000000000007</v>
      </c>
      <c r="OM26" s="17">
        <v>9.1509999999999998</v>
      </c>
      <c r="ON26" s="17">
        <v>11.5</v>
      </c>
      <c r="OO26" s="17">
        <v>14.497</v>
      </c>
      <c r="OP26" s="17">
        <v>14.497</v>
      </c>
      <c r="OQ26" s="17">
        <v>-2.9969999999999999</v>
      </c>
      <c r="OR26" s="17">
        <v>0.2</v>
      </c>
      <c r="OS26" s="17">
        <v>0.2</v>
      </c>
      <c r="OT26" s="17">
        <v>0.2</v>
      </c>
      <c r="OU26" s="17">
        <v>0</v>
      </c>
      <c r="OV26" s="17">
        <v>4.9000000000000004</v>
      </c>
      <c r="OW26" s="17">
        <v>4.4000000000000004</v>
      </c>
      <c r="OX26" s="17">
        <v>4.4000000000000004</v>
      </c>
      <c r="OY26" s="17">
        <v>0.5</v>
      </c>
      <c r="OZ26" s="17"/>
      <c r="PA26" s="17"/>
      <c r="PB26" s="17"/>
      <c r="PC26" s="17">
        <v>0</v>
      </c>
      <c r="PD26" s="17">
        <v>10</v>
      </c>
      <c r="PE26" s="17">
        <v>9.0000099999999996</v>
      </c>
      <c r="PF26" s="17">
        <v>9.0000099999999996</v>
      </c>
      <c r="PG26" s="17">
        <v>0.99999000000000005</v>
      </c>
      <c r="PH26" s="17">
        <v>1.6</v>
      </c>
      <c r="PI26" s="17">
        <v>1.46</v>
      </c>
      <c r="PJ26" s="17">
        <v>1.3440700000000001</v>
      </c>
      <c r="PK26" s="17">
        <v>0.25592999999999999</v>
      </c>
      <c r="PL26" s="17">
        <v>0</v>
      </c>
      <c r="PM26" s="17">
        <v>5</v>
      </c>
      <c r="PN26" s="17">
        <v>5</v>
      </c>
      <c r="PO26" s="17">
        <v>-5</v>
      </c>
      <c r="PP26" s="17">
        <v>0.3</v>
      </c>
      <c r="PQ26" s="17">
        <v>1</v>
      </c>
      <c r="PR26" s="17">
        <v>1</v>
      </c>
      <c r="PS26" s="17">
        <v>-0.7</v>
      </c>
      <c r="PT26" s="17">
        <v>1.4</v>
      </c>
      <c r="PU26" s="17">
        <v>1.65</v>
      </c>
      <c r="PV26" s="17">
        <v>1.65</v>
      </c>
      <c r="PW26" s="17">
        <v>-0.25</v>
      </c>
      <c r="PX26" s="17">
        <v>4.5</v>
      </c>
      <c r="PY26" s="17">
        <v>4.5</v>
      </c>
      <c r="PZ26" s="17">
        <v>4.5</v>
      </c>
      <c r="QA26" s="17">
        <v>0</v>
      </c>
      <c r="QB26" s="17">
        <v>20.3</v>
      </c>
      <c r="QC26" s="17">
        <v>19.417470000000002</v>
      </c>
      <c r="QD26" s="17">
        <v>19.417470000000002</v>
      </c>
      <c r="QE26" s="17">
        <v>0.88253000000000004</v>
      </c>
      <c r="QF26" s="17">
        <v>4</v>
      </c>
      <c r="QG26" s="17">
        <v>3.1</v>
      </c>
      <c r="QH26" s="17">
        <v>3.1</v>
      </c>
      <c r="QI26" s="17">
        <v>0.9</v>
      </c>
      <c r="QJ26" s="17">
        <v>3.21</v>
      </c>
      <c r="QK26" s="17">
        <v>3.1</v>
      </c>
      <c r="QL26" s="17">
        <v>3.1</v>
      </c>
      <c r="QM26" s="17">
        <v>0.11</v>
      </c>
      <c r="QN26" s="17">
        <v>3.3</v>
      </c>
      <c r="QO26" s="17">
        <v>3.4</v>
      </c>
      <c r="QP26" s="17">
        <v>3.4</v>
      </c>
      <c r="QQ26" s="17">
        <v>-0.1</v>
      </c>
      <c r="QR26" s="17">
        <v>18.399999999999999</v>
      </c>
      <c r="QS26" s="17">
        <v>16.990290000000002</v>
      </c>
      <c r="QT26" s="17">
        <v>16.990290000000002</v>
      </c>
      <c r="QU26" s="17">
        <v>1.40971</v>
      </c>
      <c r="QV26" s="17">
        <v>14.1</v>
      </c>
      <c r="QW26" s="17">
        <v>13.363</v>
      </c>
      <c r="QX26" s="17">
        <v>13.363</v>
      </c>
      <c r="QY26" s="17">
        <v>0.73699999999999999</v>
      </c>
      <c r="QZ26" s="17">
        <v>14.2</v>
      </c>
      <c r="RA26" s="17">
        <v>16.571000000000002</v>
      </c>
      <c r="RB26" s="17">
        <v>16.571000000000002</v>
      </c>
      <c r="RC26" s="17">
        <v>-2.371</v>
      </c>
      <c r="RD26" s="17">
        <v>27.4</v>
      </c>
      <c r="RE26" s="17">
        <v>24.3</v>
      </c>
      <c r="RF26" s="17">
        <v>21.649000000000001</v>
      </c>
      <c r="RG26" s="17">
        <v>5.7510000000000003</v>
      </c>
      <c r="RH26" s="17">
        <v>77.2</v>
      </c>
      <c r="RI26" s="17">
        <v>64.7</v>
      </c>
      <c r="RJ26" s="17">
        <v>57.572000000000003</v>
      </c>
      <c r="RK26" s="17">
        <v>19.628</v>
      </c>
      <c r="RL26" s="17">
        <v>4.4000000000000004</v>
      </c>
      <c r="RM26" s="17">
        <v>4.2</v>
      </c>
      <c r="RN26" s="17">
        <v>4.2</v>
      </c>
      <c r="RO26" s="17">
        <v>0.2</v>
      </c>
      <c r="RP26" s="17">
        <v>1.2</v>
      </c>
      <c r="RQ26" s="17">
        <v>1.2</v>
      </c>
      <c r="RR26" s="17">
        <v>1.2</v>
      </c>
      <c r="RS26" s="17">
        <v>0</v>
      </c>
      <c r="RT26" s="17">
        <v>1.2</v>
      </c>
      <c r="RU26" s="17">
        <v>1.2</v>
      </c>
      <c r="RV26" s="17">
        <v>1.2</v>
      </c>
      <c r="RW26" s="17">
        <v>0</v>
      </c>
      <c r="RX26" s="17">
        <v>3</v>
      </c>
      <c r="RY26" s="17">
        <v>2.8</v>
      </c>
      <c r="RZ26" s="17">
        <v>2.8</v>
      </c>
      <c r="SA26" s="17">
        <v>0.2</v>
      </c>
      <c r="SB26" s="17">
        <v>16</v>
      </c>
      <c r="SC26" s="17">
        <v>13.429</v>
      </c>
      <c r="SD26" s="17">
        <v>13.429</v>
      </c>
      <c r="SE26" s="17">
        <v>2.5710000000000002</v>
      </c>
      <c r="SF26" s="17">
        <v>2</v>
      </c>
      <c r="SG26" s="17">
        <v>1.89</v>
      </c>
      <c r="SH26" s="17">
        <v>1.89</v>
      </c>
      <c r="SI26" s="17">
        <v>0.11</v>
      </c>
      <c r="SJ26" s="17">
        <v>19.100000000000001</v>
      </c>
      <c r="SK26" s="17">
        <v>14.05381</v>
      </c>
      <c r="SL26" s="17">
        <v>19.772639999999999</v>
      </c>
      <c r="SM26" s="17">
        <v>-0.67264000000000002</v>
      </c>
      <c r="SN26" s="17">
        <v>1</v>
      </c>
      <c r="SO26" s="17">
        <v>1.2</v>
      </c>
      <c r="SP26" s="17">
        <v>1.2</v>
      </c>
      <c r="SQ26" s="17">
        <v>-0.2</v>
      </c>
      <c r="SR26" s="17">
        <v>0.4</v>
      </c>
      <c r="SS26" s="17">
        <v>0.4</v>
      </c>
      <c r="ST26" s="17">
        <v>0.4</v>
      </c>
      <c r="SU26" s="17">
        <v>0</v>
      </c>
      <c r="SV26" s="17">
        <v>7.5</v>
      </c>
      <c r="SW26" s="17">
        <v>4.3</v>
      </c>
      <c r="SX26" s="17">
        <v>4.3</v>
      </c>
      <c r="SY26" s="17">
        <v>3.2</v>
      </c>
      <c r="SZ26" s="17">
        <v>2</v>
      </c>
      <c r="TA26" s="17">
        <v>2.6</v>
      </c>
      <c r="TB26" s="17">
        <v>2.6</v>
      </c>
      <c r="TC26" s="17">
        <v>-0.6</v>
      </c>
      <c r="TD26" s="17">
        <v>4.5</v>
      </c>
      <c r="TE26" s="17">
        <v>4</v>
      </c>
      <c r="TF26" s="17">
        <v>4</v>
      </c>
      <c r="TG26" s="17">
        <v>0.5</v>
      </c>
      <c r="TH26" s="17">
        <v>6.5</v>
      </c>
      <c r="TI26" s="17">
        <v>5.5</v>
      </c>
      <c r="TJ26" s="17">
        <v>5.5</v>
      </c>
      <c r="TK26" s="17">
        <v>1</v>
      </c>
      <c r="TL26" s="17">
        <v>10</v>
      </c>
      <c r="TM26" s="17">
        <v>10</v>
      </c>
      <c r="TN26" s="17">
        <v>10</v>
      </c>
      <c r="TO26" s="17">
        <v>0</v>
      </c>
      <c r="TP26" s="17">
        <v>28</v>
      </c>
      <c r="TQ26" s="17">
        <v>21.898</v>
      </c>
      <c r="TR26" s="17">
        <v>21.898</v>
      </c>
      <c r="TS26" s="17">
        <v>6.1020000000000003</v>
      </c>
      <c r="TT26" s="17">
        <v>16.7</v>
      </c>
      <c r="TU26" s="17">
        <v>28.3</v>
      </c>
      <c r="TV26" s="17">
        <v>27.696000000000002</v>
      </c>
      <c r="TW26" s="17">
        <v>-10.996</v>
      </c>
      <c r="TX26" s="17">
        <v>34.700000000000003</v>
      </c>
      <c r="TY26" s="17">
        <v>28.06</v>
      </c>
      <c r="TZ26" s="17">
        <v>28.06</v>
      </c>
      <c r="UA26" s="17">
        <v>6.64</v>
      </c>
      <c r="UB26" s="17">
        <v>39.6</v>
      </c>
      <c r="UC26" s="17">
        <v>55</v>
      </c>
      <c r="UD26" s="17">
        <v>53.954000000000001</v>
      </c>
      <c r="UE26" s="17">
        <v>-14.353999999999999</v>
      </c>
      <c r="UF26" s="17">
        <v>62.7</v>
      </c>
      <c r="UG26" s="17">
        <v>81.7</v>
      </c>
      <c r="UH26" s="17">
        <v>74.825000000000003</v>
      </c>
      <c r="UI26" s="17">
        <v>-12.125</v>
      </c>
      <c r="UJ26" s="17">
        <v>5</v>
      </c>
      <c r="UK26" s="17">
        <v>3.1589999999999998</v>
      </c>
      <c r="UL26" s="17">
        <v>3.1589999999999998</v>
      </c>
      <c r="UM26" s="17">
        <v>1.841</v>
      </c>
      <c r="UN26" s="17">
        <v>2.8</v>
      </c>
      <c r="UO26" s="17">
        <v>3.4159999999999999</v>
      </c>
      <c r="UP26" s="17">
        <v>3.4159999999999999</v>
      </c>
      <c r="UQ26" s="17">
        <v>-0.61599999999999999</v>
      </c>
      <c r="UR26" s="17">
        <v>6.8</v>
      </c>
      <c r="US26" s="17">
        <v>4.5</v>
      </c>
      <c r="UT26" s="17">
        <v>4.5</v>
      </c>
      <c r="UU26" s="17">
        <v>2.2999999999999998</v>
      </c>
      <c r="UV26" s="17">
        <v>1.9</v>
      </c>
      <c r="UW26" s="17">
        <v>1.8</v>
      </c>
      <c r="UX26" s="17">
        <v>1.8</v>
      </c>
      <c r="UY26" s="17">
        <v>0.1</v>
      </c>
      <c r="UZ26" s="17">
        <v>8.6999999999999993</v>
      </c>
      <c r="VA26" s="17">
        <v>9.5</v>
      </c>
      <c r="VB26" s="17">
        <v>9.5</v>
      </c>
      <c r="VC26" s="17">
        <v>-0.8</v>
      </c>
      <c r="VD26" s="17">
        <v>4.5</v>
      </c>
      <c r="VE26" s="17">
        <v>3.8</v>
      </c>
      <c r="VF26" s="17">
        <v>3.8</v>
      </c>
      <c r="VG26" s="17">
        <v>0.7</v>
      </c>
      <c r="VH26" s="17">
        <v>4.8</v>
      </c>
      <c r="VI26" s="17">
        <v>4.3</v>
      </c>
      <c r="VJ26" s="17">
        <v>4.3</v>
      </c>
      <c r="VK26" s="17">
        <v>0.5</v>
      </c>
      <c r="VL26" s="17">
        <v>4.8</v>
      </c>
      <c r="VM26" s="17">
        <v>4.5</v>
      </c>
      <c r="VN26" s="17">
        <v>4.5</v>
      </c>
      <c r="VO26" s="17">
        <v>0.3</v>
      </c>
      <c r="VP26" s="17">
        <v>9.4</v>
      </c>
      <c r="VQ26" s="17">
        <v>12.257999999999999</v>
      </c>
      <c r="VR26" s="17">
        <v>12.257999999999999</v>
      </c>
      <c r="VS26" s="17">
        <v>-2.8580000000000001</v>
      </c>
      <c r="VT26" s="17">
        <v>161.30000000000001</v>
      </c>
      <c r="VU26" s="17">
        <v>218.57400000000001</v>
      </c>
      <c r="VV26" s="17">
        <v>218.57400000000001</v>
      </c>
      <c r="VW26" s="17">
        <v>-57.274000000000001</v>
      </c>
      <c r="VX26" s="17">
        <v>13</v>
      </c>
      <c r="VY26" s="17">
        <v>13.353999999999999</v>
      </c>
      <c r="VZ26" s="17">
        <v>13.353999999999999</v>
      </c>
      <c r="WA26" s="17">
        <v>-0.35399999999999998</v>
      </c>
      <c r="WB26" s="17">
        <v>138.30000000000001</v>
      </c>
      <c r="WC26" s="17">
        <v>129.351</v>
      </c>
      <c r="WD26" s="17">
        <v>129.351</v>
      </c>
      <c r="WE26" s="17">
        <v>8.9489999999999998</v>
      </c>
      <c r="WF26" s="17">
        <v>0.6</v>
      </c>
      <c r="WG26" s="17">
        <v>0.6</v>
      </c>
      <c r="WH26" s="17">
        <v>0.6</v>
      </c>
      <c r="WI26" s="17">
        <v>0</v>
      </c>
      <c r="WJ26" s="17">
        <v>53.3</v>
      </c>
      <c r="WK26" s="17">
        <v>44.8</v>
      </c>
      <c r="WL26" s="17">
        <v>44.3</v>
      </c>
      <c r="WM26" s="17">
        <v>9</v>
      </c>
      <c r="WN26" s="17">
        <v>56.8</v>
      </c>
      <c r="WO26" s="17">
        <v>64.5</v>
      </c>
      <c r="WP26" s="17">
        <v>48.886000000000003</v>
      </c>
      <c r="WQ26" s="17">
        <v>7.9139999999999997</v>
      </c>
      <c r="WR26" s="17">
        <v>100.3</v>
      </c>
      <c r="WS26" s="17">
        <v>95.353999999999999</v>
      </c>
      <c r="WT26" s="17">
        <v>95.353999999999999</v>
      </c>
      <c r="WU26" s="17">
        <v>4.9459999999999997</v>
      </c>
      <c r="WV26" s="17">
        <v>13</v>
      </c>
      <c r="WW26" s="17">
        <v>10.791</v>
      </c>
      <c r="WX26" s="17">
        <v>10.791</v>
      </c>
      <c r="WY26" s="17">
        <v>2.2090000000000001</v>
      </c>
      <c r="WZ26" s="17">
        <v>7</v>
      </c>
      <c r="XA26" s="17">
        <v>7.2</v>
      </c>
      <c r="XB26" s="17">
        <v>7.2</v>
      </c>
      <c r="XC26" s="17">
        <v>-0.2</v>
      </c>
      <c r="XD26" s="17">
        <v>19.7</v>
      </c>
      <c r="XE26" s="17">
        <v>18.4466</v>
      </c>
      <c r="XF26" s="17">
        <v>18.4466</v>
      </c>
      <c r="XG26" s="17">
        <v>1.2534000000000001</v>
      </c>
      <c r="XH26" s="17"/>
      <c r="XI26" s="17"/>
      <c r="XJ26" s="17"/>
      <c r="XK26" s="17">
        <v>0</v>
      </c>
      <c r="XL26" s="17">
        <v>34.5</v>
      </c>
      <c r="XM26" s="17">
        <v>30</v>
      </c>
      <c r="XN26" s="17">
        <v>29</v>
      </c>
      <c r="XO26" s="17">
        <v>5.5</v>
      </c>
      <c r="XP26" s="17">
        <v>28.9</v>
      </c>
      <c r="XQ26" s="17">
        <v>30</v>
      </c>
      <c r="XR26" s="17">
        <v>29</v>
      </c>
      <c r="XS26" s="17">
        <v>-0.1</v>
      </c>
      <c r="XT26" s="17">
        <v>15</v>
      </c>
      <c r="XU26" s="17">
        <v>14</v>
      </c>
      <c r="XV26" s="17">
        <v>14</v>
      </c>
      <c r="XW26" s="17">
        <v>1</v>
      </c>
      <c r="XX26" s="17">
        <v>18.100000000000001</v>
      </c>
      <c r="XY26" s="17">
        <v>18</v>
      </c>
      <c r="XZ26" s="17">
        <v>18</v>
      </c>
      <c r="YA26" s="17">
        <v>0.1</v>
      </c>
      <c r="YB26" s="17">
        <v>6.48</v>
      </c>
      <c r="YC26" s="17">
        <v>7.39</v>
      </c>
      <c r="YD26" s="17">
        <v>7.39</v>
      </c>
      <c r="YE26" s="17">
        <v>-0.91</v>
      </c>
      <c r="YF26" s="17">
        <v>9.6</v>
      </c>
      <c r="YG26" s="17">
        <v>11</v>
      </c>
      <c r="YH26" s="17">
        <v>11</v>
      </c>
      <c r="YI26" s="17">
        <v>-1.4</v>
      </c>
    </row>
    <row r="27" spans="1:659" ht="24" customHeight="1" x14ac:dyDescent="0.25">
      <c r="A27" s="1"/>
      <c r="B27" s="16" t="s">
        <v>95</v>
      </c>
      <c r="C27" s="16" t="s">
        <v>799</v>
      </c>
      <c r="D27" s="17"/>
      <c r="E27" s="17"/>
      <c r="F27" s="17"/>
      <c r="G27" s="17">
        <v>0</v>
      </c>
      <c r="H27" s="17">
        <v>617.70000000000005</v>
      </c>
      <c r="I27" s="17">
        <v>635.88252999999997</v>
      </c>
      <c r="J27" s="17">
        <v>635.88228000000004</v>
      </c>
      <c r="K27" s="17">
        <v>-18.182279999999999</v>
      </c>
      <c r="L27" s="17">
        <v>212.5</v>
      </c>
      <c r="M27" s="17">
        <v>206.86389</v>
      </c>
      <c r="N27" s="17">
        <v>206.86381</v>
      </c>
      <c r="O27" s="17">
        <v>5.63619</v>
      </c>
      <c r="P27" s="17"/>
      <c r="Q27" s="17"/>
      <c r="R27" s="17"/>
      <c r="S27" s="17">
        <v>0</v>
      </c>
      <c r="T27" s="17"/>
      <c r="U27" s="17"/>
      <c r="V27" s="17"/>
      <c r="W27" s="17">
        <v>0</v>
      </c>
      <c r="X27" s="17">
        <v>19.600000000000001</v>
      </c>
      <c r="Y27" s="17">
        <v>12.09107</v>
      </c>
      <c r="Z27" s="17">
        <v>10.3093</v>
      </c>
      <c r="AA27" s="17">
        <v>9.2906999999999993</v>
      </c>
      <c r="AB27" s="17">
        <v>72.599999999999994</v>
      </c>
      <c r="AC27" s="17">
        <v>75.9024</v>
      </c>
      <c r="AD27" s="17">
        <v>84.335999999999999</v>
      </c>
      <c r="AE27" s="17">
        <v>-11.736000000000001</v>
      </c>
      <c r="AF27" s="17"/>
      <c r="AG27" s="17"/>
      <c r="AH27" s="17"/>
      <c r="AI27" s="17">
        <v>0</v>
      </c>
      <c r="AJ27" s="17"/>
      <c r="AK27" s="17"/>
      <c r="AL27" s="17"/>
      <c r="AM27" s="17">
        <v>0</v>
      </c>
      <c r="AN27" s="17">
        <v>187.2</v>
      </c>
      <c r="AO27" s="17">
        <v>182.02046999999999</v>
      </c>
      <c r="AP27" s="17">
        <v>196.22794999999999</v>
      </c>
      <c r="AQ27" s="17">
        <v>-9.0279500000000006</v>
      </c>
      <c r="AR27" s="17">
        <v>209</v>
      </c>
      <c r="AS27" s="17">
        <v>182.02046999999999</v>
      </c>
      <c r="AT27" s="17">
        <v>196.22794999999999</v>
      </c>
      <c r="AU27" s="17">
        <v>12.77205</v>
      </c>
      <c r="AV27" s="17">
        <v>208.5</v>
      </c>
      <c r="AW27" s="17">
        <v>182.02046999999999</v>
      </c>
      <c r="AX27" s="17">
        <v>196.22794999999999</v>
      </c>
      <c r="AY27" s="17">
        <v>12.27205</v>
      </c>
      <c r="AZ27" s="17">
        <v>281.2</v>
      </c>
      <c r="BA27" s="17">
        <v>273.85061999999999</v>
      </c>
      <c r="BB27" s="17">
        <v>295.22584000000001</v>
      </c>
      <c r="BC27" s="17">
        <v>-14.025840000000001</v>
      </c>
      <c r="BD27" s="17">
        <v>216.8</v>
      </c>
      <c r="BE27" s="17">
        <v>208.07388</v>
      </c>
      <c r="BF27" s="17">
        <v>208.07387</v>
      </c>
      <c r="BG27" s="17">
        <v>8.7261299999999995</v>
      </c>
      <c r="BH27" s="17">
        <v>110.7</v>
      </c>
      <c r="BI27" s="17">
        <v>104.34936999999999</v>
      </c>
      <c r="BJ27" s="17">
        <v>104.34936</v>
      </c>
      <c r="BK27" s="17">
        <v>6.3506400000000003</v>
      </c>
      <c r="BL27" s="17">
        <v>162.9</v>
      </c>
      <c r="BM27" s="17">
        <v>316.54624000000001</v>
      </c>
      <c r="BN27" s="17">
        <v>262.03901999999999</v>
      </c>
      <c r="BO27" s="17">
        <v>-99.139020000000002</v>
      </c>
      <c r="BP27" s="17">
        <v>2.8</v>
      </c>
      <c r="BQ27" s="17">
        <v>3.4527100000000002</v>
      </c>
      <c r="BR27" s="17">
        <v>3.4527100000000002</v>
      </c>
      <c r="BS27" s="17">
        <v>-0.65271000000000001</v>
      </c>
      <c r="BT27" s="17"/>
      <c r="BU27" s="17"/>
      <c r="BV27" s="17"/>
      <c r="BW27" s="17">
        <v>0</v>
      </c>
      <c r="BX27" s="17"/>
      <c r="BY27" s="17"/>
      <c r="BZ27" s="17"/>
      <c r="CA27" s="17">
        <v>0</v>
      </c>
      <c r="CB27" s="17"/>
      <c r="CC27" s="17"/>
      <c r="CD27" s="17"/>
      <c r="CE27" s="17">
        <v>0</v>
      </c>
      <c r="CF27" s="17"/>
      <c r="CG27" s="17"/>
      <c r="CH27" s="17"/>
      <c r="CI27" s="17">
        <v>0</v>
      </c>
      <c r="CJ27" s="17">
        <v>114.7</v>
      </c>
      <c r="CK27" s="17">
        <v>116.2038</v>
      </c>
      <c r="CL27" s="17">
        <v>116.2038</v>
      </c>
      <c r="CM27" s="17">
        <v>-1.5038</v>
      </c>
      <c r="CN27" s="17">
        <v>7.1</v>
      </c>
      <c r="CO27" s="17">
        <v>5.1333399999999996</v>
      </c>
      <c r="CP27" s="17">
        <v>5.1333399999999996</v>
      </c>
      <c r="CQ27" s="17">
        <v>1.9666600000000001</v>
      </c>
      <c r="CR27" s="17">
        <v>3.1</v>
      </c>
      <c r="CS27" s="17">
        <v>2.8177599999999998</v>
      </c>
      <c r="CT27" s="17">
        <v>2.8177500000000002</v>
      </c>
      <c r="CU27" s="17">
        <v>0.28225</v>
      </c>
      <c r="CV27" s="17">
        <v>0</v>
      </c>
      <c r="CW27" s="17"/>
      <c r="CX27" s="17"/>
      <c r="CY27" s="17">
        <v>0</v>
      </c>
      <c r="CZ27" s="17">
        <v>5.9</v>
      </c>
      <c r="DA27" s="17">
        <v>6.8787000000000003</v>
      </c>
      <c r="DB27" s="17">
        <v>6.8787000000000003</v>
      </c>
      <c r="DC27" s="17">
        <v>-0.97870000000000001</v>
      </c>
      <c r="DD27" s="17">
        <v>13</v>
      </c>
      <c r="DE27" s="17">
        <v>14.919420000000001</v>
      </c>
      <c r="DF27" s="17">
        <v>14.919359999999999</v>
      </c>
      <c r="DG27" s="17">
        <v>-1.91936</v>
      </c>
      <c r="DH27" s="17">
        <v>74.400000000000006</v>
      </c>
      <c r="DI27" s="17">
        <v>68.028360000000006</v>
      </c>
      <c r="DJ27" s="17">
        <v>80.167090000000002</v>
      </c>
      <c r="DK27" s="17">
        <v>-5.7670899999999996</v>
      </c>
      <c r="DL27" s="17"/>
      <c r="DM27" s="17"/>
      <c r="DN27" s="17"/>
      <c r="DO27" s="17">
        <v>0</v>
      </c>
      <c r="DP27" s="17"/>
      <c r="DQ27" s="17"/>
      <c r="DR27" s="17"/>
      <c r="DS27" s="17">
        <v>0</v>
      </c>
      <c r="DT27" s="17"/>
      <c r="DU27" s="17"/>
      <c r="DV27" s="17"/>
      <c r="DW27" s="17">
        <v>0</v>
      </c>
      <c r="DX27" s="17"/>
      <c r="DY27" s="17"/>
      <c r="DZ27" s="17"/>
      <c r="EA27" s="17">
        <v>0</v>
      </c>
      <c r="EB27" s="17">
        <v>64.5</v>
      </c>
      <c r="EC27" s="17">
        <v>60.286349999999999</v>
      </c>
      <c r="ED27" s="17">
        <v>59.581470000000003</v>
      </c>
      <c r="EE27" s="17">
        <v>4.9185299999999996</v>
      </c>
      <c r="EF27" s="17">
        <v>109.6</v>
      </c>
      <c r="EG27" s="17">
        <v>97.660110000000003</v>
      </c>
      <c r="EH27" s="17">
        <v>110.26306</v>
      </c>
      <c r="EI27" s="17">
        <v>-0.66305999999999998</v>
      </c>
      <c r="EJ27" s="17"/>
      <c r="EK27" s="17"/>
      <c r="EL27" s="17"/>
      <c r="EM27" s="17">
        <v>0</v>
      </c>
      <c r="EN27" s="17"/>
      <c r="EO27" s="17"/>
      <c r="EP27" s="17"/>
      <c r="EQ27" s="17">
        <v>0</v>
      </c>
      <c r="ER27" s="17"/>
      <c r="ES27" s="17"/>
      <c r="ET27" s="17"/>
      <c r="EU27" s="17">
        <v>0</v>
      </c>
      <c r="EV27" s="17">
        <v>6.5</v>
      </c>
      <c r="EW27" s="17">
        <v>6.39</v>
      </c>
      <c r="EX27" s="17">
        <v>6.39</v>
      </c>
      <c r="EY27" s="17">
        <v>0.11</v>
      </c>
      <c r="EZ27" s="17">
        <v>0</v>
      </c>
      <c r="FA27" s="17"/>
      <c r="FB27" s="17"/>
      <c r="FC27" s="17">
        <v>0</v>
      </c>
      <c r="FD27" s="17">
        <v>36</v>
      </c>
      <c r="FE27" s="17">
        <v>27.010259999999999</v>
      </c>
      <c r="FF27" s="17">
        <v>27.010259999999999</v>
      </c>
      <c r="FG27" s="17">
        <v>8.9897399999999994</v>
      </c>
      <c r="FH27" s="17">
        <v>30</v>
      </c>
      <c r="FI27" s="17">
        <v>30.92878</v>
      </c>
      <c r="FJ27" s="17">
        <v>67.010130000000004</v>
      </c>
      <c r="FK27" s="17">
        <v>-37.010129999999997</v>
      </c>
      <c r="FL27" s="17">
        <v>22.1</v>
      </c>
      <c r="FM27" s="17">
        <v>16.959009999999999</v>
      </c>
      <c r="FN27" s="17">
        <v>16.959009999999999</v>
      </c>
      <c r="FO27" s="17">
        <v>5.1409900000000004</v>
      </c>
      <c r="FP27" s="17">
        <v>18.600000000000001</v>
      </c>
      <c r="FQ27" s="17">
        <v>17.737760000000002</v>
      </c>
      <c r="FR27" s="17">
        <v>17.56213</v>
      </c>
      <c r="FS27" s="17">
        <v>1.0378700000000001</v>
      </c>
      <c r="FT27" s="17">
        <v>11.6</v>
      </c>
      <c r="FU27" s="17">
        <v>10</v>
      </c>
      <c r="FV27" s="17">
        <v>10</v>
      </c>
      <c r="FW27" s="17">
        <v>1.6</v>
      </c>
      <c r="FX27" s="17">
        <v>55.3</v>
      </c>
      <c r="FY27" s="17">
        <v>43.844169999999998</v>
      </c>
      <c r="FZ27" s="17">
        <v>43.844169999999998</v>
      </c>
      <c r="GA27" s="17">
        <v>11.455830000000001</v>
      </c>
      <c r="GB27" s="17">
        <v>179.2</v>
      </c>
      <c r="GC27" s="17">
        <v>184.91496000000001</v>
      </c>
      <c r="GD27" s="17">
        <v>184.91496000000001</v>
      </c>
      <c r="GE27" s="17">
        <v>-5.7149599999999996</v>
      </c>
      <c r="GF27" s="17">
        <v>179.7</v>
      </c>
      <c r="GG27" s="17">
        <v>184.91496000000001</v>
      </c>
      <c r="GH27" s="17">
        <v>184.91496000000001</v>
      </c>
      <c r="GI27" s="17">
        <v>-5.2149599999999996</v>
      </c>
      <c r="GJ27" s="17">
        <v>184</v>
      </c>
      <c r="GK27" s="17">
        <v>185.47026</v>
      </c>
      <c r="GL27" s="17">
        <v>185.47026</v>
      </c>
      <c r="GM27" s="17">
        <v>-1.4702599999999999</v>
      </c>
      <c r="GN27" s="17">
        <v>92.6</v>
      </c>
      <c r="GO27" s="17">
        <v>109.80584</v>
      </c>
      <c r="GP27" s="17">
        <v>81.689530000000005</v>
      </c>
      <c r="GQ27" s="17">
        <v>10.91047</v>
      </c>
      <c r="GR27" s="17">
        <v>4.5</v>
      </c>
      <c r="GS27" s="17">
        <v>3.7563900000000001</v>
      </c>
      <c r="GT27" s="17">
        <v>3.7563900000000001</v>
      </c>
      <c r="GU27" s="17">
        <v>0.74360999999999999</v>
      </c>
      <c r="GV27" s="17"/>
      <c r="GW27" s="17"/>
      <c r="GX27" s="17"/>
      <c r="GY27" s="17">
        <v>0</v>
      </c>
      <c r="GZ27" s="17">
        <v>9.6999999999999993</v>
      </c>
      <c r="HA27" s="17">
        <v>32.99915</v>
      </c>
      <c r="HB27" s="17">
        <v>4.1237300000000001</v>
      </c>
      <c r="HC27" s="17">
        <v>5.5762700000000001</v>
      </c>
      <c r="HD27" s="17"/>
      <c r="HE27" s="17"/>
      <c r="HF27" s="17"/>
      <c r="HG27" s="17">
        <v>0</v>
      </c>
      <c r="HH27" s="17">
        <v>2</v>
      </c>
      <c r="HI27" s="17">
        <v>1.97359</v>
      </c>
      <c r="HJ27" s="17">
        <v>1.97359</v>
      </c>
      <c r="HK27" s="17">
        <v>2.6409999999999999E-2</v>
      </c>
      <c r="HL27" s="17">
        <v>11.7</v>
      </c>
      <c r="HM27" s="17"/>
      <c r="HN27" s="17"/>
      <c r="HO27" s="17">
        <v>11.7</v>
      </c>
      <c r="HP27" s="17">
        <v>68.7</v>
      </c>
      <c r="HQ27" s="17">
        <v>84.997119999999995</v>
      </c>
      <c r="HR27" s="17">
        <v>50.000039999999998</v>
      </c>
      <c r="HS27" s="17">
        <v>18.699960000000001</v>
      </c>
      <c r="HT27" s="17"/>
      <c r="HU27" s="17"/>
      <c r="HV27" s="17"/>
      <c r="HW27" s="17">
        <v>0</v>
      </c>
      <c r="HX27" s="17"/>
      <c r="HY27" s="17"/>
      <c r="HZ27" s="17"/>
      <c r="IA27" s="17">
        <v>0</v>
      </c>
      <c r="IB27" s="17">
        <v>82.4</v>
      </c>
      <c r="IC27" s="17">
        <v>65.652289999999994</v>
      </c>
      <c r="ID27" s="17">
        <v>85.482249999999993</v>
      </c>
      <c r="IE27" s="17">
        <v>-3.0822500000000002</v>
      </c>
      <c r="IF27" s="17"/>
      <c r="IG27" s="17"/>
      <c r="IH27" s="17"/>
      <c r="II27" s="17">
        <v>0</v>
      </c>
      <c r="IJ27" s="17"/>
      <c r="IK27" s="17"/>
      <c r="IL27" s="17"/>
      <c r="IM27" s="17">
        <v>0</v>
      </c>
      <c r="IN27" s="17">
        <v>46.7</v>
      </c>
      <c r="IO27" s="17">
        <v>45.221359999999997</v>
      </c>
      <c r="IP27" s="17"/>
      <c r="IQ27" s="17">
        <v>46.7</v>
      </c>
      <c r="IR27" s="17"/>
      <c r="IS27" s="17"/>
      <c r="IT27" s="17"/>
      <c r="IU27" s="17">
        <v>0</v>
      </c>
      <c r="IV27" s="17"/>
      <c r="IW27" s="17"/>
      <c r="IX27" s="17"/>
      <c r="IY27" s="17">
        <v>0</v>
      </c>
      <c r="IZ27" s="17"/>
      <c r="JA27" s="17"/>
      <c r="JB27" s="17"/>
      <c r="JC27" s="17">
        <v>0</v>
      </c>
      <c r="JD27" s="17">
        <v>78.8</v>
      </c>
      <c r="JE27" s="17">
        <v>98.932050000000004</v>
      </c>
      <c r="JF27" s="17">
        <v>64.721959999999996</v>
      </c>
      <c r="JG27" s="17">
        <v>14.07804</v>
      </c>
      <c r="JH27" s="17">
        <v>176.6</v>
      </c>
      <c r="JI27" s="17">
        <v>185.23669000000001</v>
      </c>
      <c r="JJ27" s="17">
        <v>185.23669000000001</v>
      </c>
      <c r="JK27" s="17">
        <v>-8.6366899999999998</v>
      </c>
      <c r="JL27" s="17">
        <v>174.9</v>
      </c>
      <c r="JM27" s="17">
        <v>185.23669000000001</v>
      </c>
      <c r="JN27" s="17">
        <v>185.23669000000001</v>
      </c>
      <c r="JO27" s="17">
        <v>-10.336690000000001</v>
      </c>
      <c r="JP27" s="17">
        <v>200</v>
      </c>
      <c r="JQ27" s="17">
        <v>185.23669000000001</v>
      </c>
      <c r="JR27" s="17">
        <v>185.23669000000001</v>
      </c>
      <c r="JS27" s="17">
        <v>14.763310000000001</v>
      </c>
      <c r="JT27" s="17">
        <v>272.89999999999998</v>
      </c>
      <c r="JU27" s="17">
        <v>278.68943999999999</v>
      </c>
      <c r="JV27" s="17">
        <v>278.68943999999999</v>
      </c>
      <c r="JW27" s="17">
        <v>-5.7894399999999999</v>
      </c>
      <c r="JX27" s="17">
        <v>40.4</v>
      </c>
      <c r="JY27" s="17">
        <v>44.848579999999998</v>
      </c>
      <c r="JZ27" s="17">
        <v>73.589820000000003</v>
      </c>
      <c r="KA27" s="17">
        <v>-33.189819999999997</v>
      </c>
      <c r="KB27" s="17">
        <v>27.1</v>
      </c>
      <c r="KC27" s="17">
        <v>22.491630000000001</v>
      </c>
      <c r="KD27" s="17">
        <v>36.9054</v>
      </c>
      <c r="KE27" s="17">
        <v>-9.8054000000000006</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0.3</v>
      </c>
      <c r="LE27" s="17">
        <v>0.44603999999999999</v>
      </c>
      <c r="LF27" s="17">
        <v>0.44603999999999999</v>
      </c>
      <c r="LG27" s="17">
        <v>-0.14604</v>
      </c>
      <c r="LH27" s="17">
        <v>123.3</v>
      </c>
      <c r="LI27" s="17">
        <v>142.64645999999999</v>
      </c>
      <c r="LJ27" s="17">
        <v>189.27331000000001</v>
      </c>
      <c r="LK27" s="17">
        <v>-65.973309999999998</v>
      </c>
      <c r="LL27" s="17">
        <v>92.6</v>
      </c>
      <c r="LM27" s="17">
        <v>77.116780000000006</v>
      </c>
      <c r="LN27" s="17">
        <v>82.178970000000007</v>
      </c>
      <c r="LO27" s="17">
        <v>10.42103</v>
      </c>
      <c r="LP27" s="17">
        <v>64.599999999999994</v>
      </c>
      <c r="LQ27" s="17">
        <v>67.133979999999994</v>
      </c>
      <c r="LR27" s="17">
        <v>67.133979999999994</v>
      </c>
      <c r="LS27" s="17">
        <v>-2.5339800000000001</v>
      </c>
      <c r="LT27" s="17">
        <v>68.5</v>
      </c>
      <c r="LU27" s="17">
        <v>66.308859999999996</v>
      </c>
      <c r="LV27" s="17">
        <v>68.32011</v>
      </c>
      <c r="LW27" s="17">
        <v>0.17988999999999999</v>
      </c>
      <c r="LX27" s="17">
        <v>28.3</v>
      </c>
      <c r="LY27" s="17">
        <v>29.951460000000001</v>
      </c>
      <c r="LZ27" s="17">
        <v>28.27383</v>
      </c>
      <c r="MA27" s="17">
        <v>2.6169999999999999E-2</v>
      </c>
      <c r="MB27" s="17"/>
      <c r="MC27" s="17"/>
      <c r="MD27" s="17"/>
      <c r="ME27" s="17">
        <v>0</v>
      </c>
      <c r="MF27" s="17"/>
      <c r="MG27" s="17"/>
      <c r="MH27" s="17"/>
      <c r="MI27" s="17">
        <v>0</v>
      </c>
      <c r="MJ27" s="17"/>
      <c r="MK27" s="17"/>
      <c r="ML27" s="17"/>
      <c r="MM27" s="17">
        <v>0</v>
      </c>
      <c r="MN27" s="17">
        <v>148.1</v>
      </c>
      <c r="MO27" s="17">
        <v>151.08875</v>
      </c>
      <c r="MP27" s="17">
        <v>151.08876000000001</v>
      </c>
      <c r="MQ27" s="17">
        <v>-2.9887600000000001</v>
      </c>
      <c r="MR27" s="17">
        <v>150.5</v>
      </c>
      <c r="MS27" s="17">
        <v>151.08875</v>
      </c>
      <c r="MT27" s="17">
        <v>151.08876000000001</v>
      </c>
      <c r="MU27" s="17">
        <v>-0.58875999999999995</v>
      </c>
      <c r="MV27" s="17">
        <v>149.69999999999999</v>
      </c>
      <c r="MW27" s="17">
        <v>151.54247000000001</v>
      </c>
      <c r="MX27" s="17">
        <v>151.54248000000001</v>
      </c>
      <c r="MY27" s="17">
        <v>-1.8424799999999999</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137.19999999999999</v>
      </c>
      <c r="NU27" s="17">
        <v>144.87217000000001</v>
      </c>
      <c r="NV27" s="17">
        <v>144.87217999999999</v>
      </c>
      <c r="NW27" s="17">
        <v>-7.67218</v>
      </c>
      <c r="NX27" s="17">
        <v>78.2</v>
      </c>
      <c r="NY27" s="17">
        <v>72.65361</v>
      </c>
      <c r="NZ27" s="17">
        <v>72.653620000000004</v>
      </c>
      <c r="OA27" s="17">
        <v>5.5463800000000001</v>
      </c>
      <c r="OB27" s="17">
        <v>1</v>
      </c>
      <c r="OC27" s="17">
        <v>0.98299999999999998</v>
      </c>
      <c r="OD27" s="17">
        <v>0.98299999999999998</v>
      </c>
      <c r="OE27" s="17">
        <v>1.7000000000000001E-2</v>
      </c>
      <c r="OF27" s="17">
        <v>113.1</v>
      </c>
      <c r="OG27" s="17">
        <v>96.8</v>
      </c>
      <c r="OH27" s="17">
        <v>91.04</v>
      </c>
      <c r="OI27" s="17">
        <v>22.06</v>
      </c>
      <c r="OJ27" s="17">
        <v>80.599999999999994</v>
      </c>
      <c r="OK27" s="17">
        <v>72.459999999999994</v>
      </c>
      <c r="OL27" s="17">
        <v>72.459999999999994</v>
      </c>
      <c r="OM27" s="17">
        <v>8.14</v>
      </c>
      <c r="ON27" s="17">
        <v>11.5</v>
      </c>
      <c r="OO27" s="17">
        <v>15.006</v>
      </c>
      <c r="OP27" s="17">
        <v>15.006</v>
      </c>
      <c r="OQ27" s="17">
        <v>-3.5059999999999998</v>
      </c>
      <c r="OR27" s="17">
        <v>0.3</v>
      </c>
      <c r="OS27" s="17">
        <v>0.2</v>
      </c>
      <c r="OT27" s="17">
        <v>0.2</v>
      </c>
      <c r="OU27" s="17">
        <v>0.1</v>
      </c>
      <c r="OV27" s="17">
        <v>4.8</v>
      </c>
      <c r="OW27" s="17">
        <v>4.4000000000000004</v>
      </c>
      <c r="OX27" s="17">
        <v>4.4000000000000004</v>
      </c>
      <c r="OY27" s="17">
        <v>0.4</v>
      </c>
      <c r="OZ27" s="17"/>
      <c r="PA27" s="17"/>
      <c r="PB27" s="17"/>
      <c r="PC27" s="17">
        <v>0</v>
      </c>
      <c r="PD27" s="17">
        <v>9.9</v>
      </c>
      <c r="PE27" s="17">
        <v>9.0000099999999996</v>
      </c>
      <c r="PF27" s="17">
        <v>9.0000099999999996</v>
      </c>
      <c r="PG27" s="17">
        <v>0.89998999999999996</v>
      </c>
      <c r="PH27" s="17">
        <v>1.7</v>
      </c>
      <c r="PI27" s="17">
        <v>1.46</v>
      </c>
      <c r="PJ27" s="17">
        <v>1.3440700000000001</v>
      </c>
      <c r="PK27" s="17">
        <v>0.35593000000000002</v>
      </c>
      <c r="PL27" s="17">
        <v>0</v>
      </c>
      <c r="PM27" s="17">
        <v>5</v>
      </c>
      <c r="PN27" s="17">
        <v>5</v>
      </c>
      <c r="PO27" s="17">
        <v>-5</v>
      </c>
      <c r="PP27" s="17">
        <v>0.3</v>
      </c>
      <c r="PQ27" s="17">
        <v>1</v>
      </c>
      <c r="PR27" s="17">
        <v>1</v>
      </c>
      <c r="PS27" s="17">
        <v>-0.7</v>
      </c>
      <c r="PT27" s="17">
        <v>1.4</v>
      </c>
      <c r="PU27" s="17">
        <v>1.65</v>
      </c>
      <c r="PV27" s="17">
        <v>1.65</v>
      </c>
      <c r="PW27" s="17">
        <v>-0.25</v>
      </c>
      <c r="PX27" s="17">
        <v>4.7</v>
      </c>
      <c r="PY27" s="17">
        <v>4.5</v>
      </c>
      <c r="PZ27" s="17">
        <v>4.5</v>
      </c>
      <c r="QA27" s="17">
        <v>0.2</v>
      </c>
      <c r="QB27" s="17">
        <v>19.7</v>
      </c>
      <c r="QC27" s="17">
        <v>19.417470000000002</v>
      </c>
      <c r="QD27" s="17">
        <v>19.417470000000002</v>
      </c>
      <c r="QE27" s="17">
        <v>0.28253</v>
      </c>
      <c r="QF27" s="17">
        <v>3.9</v>
      </c>
      <c r="QG27" s="17">
        <v>3.1</v>
      </c>
      <c r="QH27" s="17">
        <v>3.1</v>
      </c>
      <c r="QI27" s="17">
        <v>0.8</v>
      </c>
      <c r="QJ27" s="17">
        <v>3.2</v>
      </c>
      <c r="QK27" s="17">
        <v>3.1</v>
      </c>
      <c r="QL27" s="17">
        <v>3.1</v>
      </c>
      <c r="QM27" s="17">
        <v>0.1</v>
      </c>
      <c r="QN27" s="17">
        <v>3.3</v>
      </c>
      <c r="QO27" s="17">
        <v>3.4</v>
      </c>
      <c r="QP27" s="17">
        <v>3.4</v>
      </c>
      <c r="QQ27" s="17">
        <v>-0.1</v>
      </c>
      <c r="QR27" s="17">
        <v>18.399999999999999</v>
      </c>
      <c r="QS27" s="17">
        <v>16.990290000000002</v>
      </c>
      <c r="QT27" s="17">
        <v>16.990290000000002</v>
      </c>
      <c r="QU27" s="17">
        <v>1.40971</v>
      </c>
      <c r="QV27" s="17">
        <v>12.9</v>
      </c>
      <c r="QW27" s="17">
        <v>13.602</v>
      </c>
      <c r="QX27" s="17">
        <v>13.602</v>
      </c>
      <c r="QY27" s="17">
        <v>-0.70199999999999996</v>
      </c>
      <c r="QZ27" s="17">
        <v>14.3</v>
      </c>
      <c r="RA27" s="17">
        <v>16.948</v>
      </c>
      <c r="RB27" s="17">
        <v>16.948</v>
      </c>
      <c r="RC27" s="17">
        <v>-2.6480000000000001</v>
      </c>
      <c r="RD27" s="17">
        <v>27.7</v>
      </c>
      <c r="RE27" s="17">
        <v>24.8</v>
      </c>
      <c r="RF27" s="17">
        <v>21.931000000000001</v>
      </c>
      <c r="RG27" s="17">
        <v>5.7690000000000001</v>
      </c>
      <c r="RH27" s="17">
        <v>72.8</v>
      </c>
      <c r="RI27" s="17">
        <v>66.900000000000006</v>
      </c>
      <c r="RJ27" s="17">
        <v>60</v>
      </c>
      <c r="RK27" s="17">
        <v>12.8</v>
      </c>
      <c r="RL27" s="17">
        <v>4.4000000000000004</v>
      </c>
      <c r="RM27" s="17">
        <v>4.2</v>
      </c>
      <c r="RN27" s="17">
        <v>4.2</v>
      </c>
      <c r="RO27" s="17">
        <v>0.2</v>
      </c>
      <c r="RP27" s="17">
        <v>1.2</v>
      </c>
      <c r="RQ27" s="17">
        <v>1.2</v>
      </c>
      <c r="RR27" s="17">
        <v>1.2</v>
      </c>
      <c r="RS27" s="17">
        <v>0</v>
      </c>
      <c r="RT27" s="17">
        <v>1.2</v>
      </c>
      <c r="RU27" s="17">
        <v>1.2</v>
      </c>
      <c r="RV27" s="17">
        <v>1.2</v>
      </c>
      <c r="RW27" s="17">
        <v>0</v>
      </c>
      <c r="RX27" s="17">
        <v>3</v>
      </c>
      <c r="RY27" s="17">
        <v>2.8</v>
      </c>
      <c r="RZ27" s="17">
        <v>2.8</v>
      </c>
      <c r="SA27" s="17">
        <v>0.2</v>
      </c>
      <c r="SB27" s="17">
        <v>17.100000000000001</v>
      </c>
      <c r="SC27" s="17">
        <v>15.978</v>
      </c>
      <c r="SD27" s="17">
        <v>15.978</v>
      </c>
      <c r="SE27" s="17">
        <v>1.1220000000000001</v>
      </c>
      <c r="SF27" s="17">
        <v>2</v>
      </c>
      <c r="SG27" s="17">
        <v>1.89</v>
      </c>
      <c r="SH27" s="17">
        <v>1.89</v>
      </c>
      <c r="SI27" s="17">
        <v>0.11</v>
      </c>
      <c r="SJ27" s="17">
        <v>19.100000000000001</v>
      </c>
      <c r="SK27" s="17">
        <v>15.185879999999999</v>
      </c>
      <c r="SL27" s="17">
        <v>19.77271</v>
      </c>
      <c r="SM27" s="17">
        <v>-0.67271000000000003</v>
      </c>
      <c r="SN27" s="17">
        <v>1</v>
      </c>
      <c r="SO27" s="17">
        <v>1.2</v>
      </c>
      <c r="SP27" s="17">
        <v>1.2</v>
      </c>
      <c r="SQ27" s="17">
        <v>-0.2</v>
      </c>
      <c r="SR27" s="17">
        <v>0.4</v>
      </c>
      <c r="SS27" s="17">
        <v>0.4</v>
      </c>
      <c r="ST27" s="17">
        <v>0.4</v>
      </c>
      <c r="SU27" s="17">
        <v>0</v>
      </c>
      <c r="SV27" s="17">
        <v>7.6</v>
      </c>
      <c r="SW27" s="17">
        <v>4.3</v>
      </c>
      <c r="SX27" s="17">
        <v>4.3</v>
      </c>
      <c r="SY27" s="17">
        <v>3.3</v>
      </c>
      <c r="SZ27" s="17">
        <v>1.9</v>
      </c>
      <c r="TA27" s="17">
        <v>2.6</v>
      </c>
      <c r="TB27" s="17">
        <v>2.6</v>
      </c>
      <c r="TC27" s="17">
        <v>-0.7</v>
      </c>
      <c r="TD27" s="17">
        <v>4</v>
      </c>
      <c r="TE27" s="17">
        <v>4</v>
      </c>
      <c r="TF27" s="17">
        <v>4</v>
      </c>
      <c r="TG27" s="17">
        <v>0</v>
      </c>
      <c r="TH27" s="17">
        <v>6.2</v>
      </c>
      <c r="TI27" s="17">
        <v>5.5</v>
      </c>
      <c r="TJ27" s="17">
        <v>5.5</v>
      </c>
      <c r="TK27" s="17">
        <v>0.7</v>
      </c>
      <c r="TL27" s="17">
        <v>10</v>
      </c>
      <c r="TM27" s="17">
        <v>10</v>
      </c>
      <c r="TN27" s="17">
        <v>10</v>
      </c>
      <c r="TO27" s="17">
        <v>0</v>
      </c>
      <c r="TP27" s="17">
        <v>27.2</v>
      </c>
      <c r="TQ27" s="17">
        <v>21.443000000000001</v>
      </c>
      <c r="TR27" s="17">
        <v>21.443000000000001</v>
      </c>
      <c r="TS27" s="17">
        <v>5.7569999999999997</v>
      </c>
      <c r="TT27" s="17">
        <v>21</v>
      </c>
      <c r="TU27" s="17">
        <v>32.700000000000003</v>
      </c>
      <c r="TV27" s="17">
        <v>30.923999999999999</v>
      </c>
      <c r="TW27" s="17">
        <v>-9.9239999999999995</v>
      </c>
      <c r="TX27" s="17">
        <v>33</v>
      </c>
      <c r="TY27" s="17">
        <v>29.242000000000001</v>
      </c>
      <c r="TZ27" s="17">
        <v>29.242000000000001</v>
      </c>
      <c r="UA27" s="17">
        <v>3.758</v>
      </c>
      <c r="UB27" s="17">
        <v>43.9</v>
      </c>
      <c r="UC27" s="17">
        <v>59.6</v>
      </c>
      <c r="UD27" s="17">
        <v>55.146000000000001</v>
      </c>
      <c r="UE27" s="17">
        <v>-11.246</v>
      </c>
      <c r="UF27" s="17">
        <v>60.6</v>
      </c>
      <c r="UG27" s="17">
        <v>82.8</v>
      </c>
      <c r="UH27" s="17">
        <v>74.67</v>
      </c>
      <c r="UI27" s="17">
        <v>-14.07</v>
      </c>
      <c r="UJ27" s="17">
        <v>6.6</v>
      </c>
      <c r="UK27" s="17">
        <v>4.125</v>
      </c>
      <c r="UL27" s="17">
        <v>4.125</v>
      </c>
      <c r="UM27" s="17">
        <v>2.4750000000000001</v>
      </c>
      <c r="UN27" s="17">
        <v>2.1</v>
      </c>
      <c r="UO27" s="17">
        <v>3.9689999999999999</v>
      </c>
      <c r="UP27" s="17">
        <v>3.9689999999999999</v>
      </c>
      <c r="UQ27" s="17">
        <v>-1.869</v>
      </c>
      <c r="UR27" s="17">
        <v>6.8</v>
      </c>
      <c r="US27" s="17">
        <v>4.5</v>
      </c>
      <c r="UT27" s="17">
        <v>4.5</v>
      </c>
      <c r="UU27" s="17">
        <v>2.2999999999999998</v>
      </c>
      <c r="UV27" s="17">
        <v>1.9</v>
      </c>
      <c r="UW27" s="17">
        <v>1.8</v>
      </c>
      <c r="UX27" s="17">
        <v>1.8</v>
      </c>
      <c r="UY27" s="17">
        <v>0.1</v>
      </c>
      <c r="UZ27" s="17">
        <v>8.6999999999999993</v>
      </c>
      <c r="VA27" s="17">
        <v>9.5</v>
      </c>
      <c r="VB27" s="17">
        <v>9.5</v>
      </c>
      <c r="VC27" s="17">
        <v>-0.8</v>
      </c>
      <c r="VD27" s="17">
        <v>4.5</v>
      </c>
      <c r="VE27" s="17">
        <v>3.8</v>
      </c>
      <c r="VF27" s="17">
        <v>3.8</v>
      </c>
      <c r="VG27" s="17">
        <v>0.7</v>
      </c>
      <c r="VH27" s="17">
        <v>4.8</v>
      </c>
      <c r="VI27" s="17">
        <v>4.3</v>
      </c>
      <c r="VJ27" s="17">
        <v>4.3</v>
      </c>
      <c r="VK27" s="17">
        <v>0.5</v>
      </c>
      <c r="VL27" s="17">
        <v>4.8</v>
      </c>
      <c r="VM27" s="17">
        <v>4.5</v>
      </c>
      <c r="VN27" s="17">
        <v>4.5</v>
      </c>
      <c r="VO27" s="17">
        <v>0.3</v>
      </c>
      <c r="VP27" s="17">
        <v>10</v>
      </c>
      <c r="VQ27" s="17">
        <v>13.042999999999999</v>
      </c>
      <c r="VR27" s="17">
        <v>13.042999999999999</v>
      </c>
      <c r="VS27" s="17">
        <v>-3.0430000000000001</v>
      </c>
      <c r="VT27" s="17">
        <v>254.4</v>
      </c>
      <c r="VU27" s="17">
        <v>224.81899999999999</v>
      </c>
      <c r="VV27" s="17">
        <v>224.81899999999999</v>
      </c>
      <c r="VW27" s="17">
        <v>29.581</v>
      </c>
      <c r="VX27" s="17">
        <v>14.7</v>
      </c>
      <c r="VY27" s="17">
        <v>14.077999999999999</v>
      </c>
      <c r="VZ27" s="17">
        <v>14.077999999999999</v>
      </c>
      <c r="WA27" s="17">
        <v>0.622</v>
      </c>
      <c r="WB27" s="17">
        <v>141.4</v>
      </c>
      <c r="WC27" s="17">
        <v>131.17599999999999</v>
      </c>
      <c r="WD27" s="17">
        <v>131.17599999999999</v>
      </c>
      <c r="WE27" s="17">
        <v>10.224</v>
      </c>
      <c r="WF27" s="17">
        <v>0.6</v>
      </c>
      <c r="WG27" s="17">
        <v>0.6</v>
      </c>
      <c r="WH27" s="17">
        <v>0.6</v>
      </c>
      <c r="WI27" s="17">
        <v>0</v>
      </c>
      <c r="WJ27" s="17">
        <v>40.4</v>
      </c>
      <c r="WK27" s="17">
        <v>42</v>
      </c>
      <c r="WL27" s="17">
        <v>40.713000000000001</v>
      </c>
      <c r="WM27" s="17">
        <v>-0.313</v>
      </c>
      <c r="WN27" s="17">
        <v>41.2</v>
      </c>
      <c r="WO27" s="17">
        <v>62</v>
      </c>
      <c r="WP27" s="17">
        <v>49.82</v>
      </c>
      <c r="WQ27" s="17">
        <v>-8.6199999999999992</v>
      </c>
      <c r="WR27" s="17">
        <v>101.6</v>
      </c>
      <c r="WS27" s="17">
        <v>96.608999999999995</v>
      </c>
      <c r="WT27" s="17">
        <v>96.608999999999995</v>
      </c>
      <c r="WU27" s="17">
        <v>4.9909999999999997</v>
      </c>
      <c r="WV27" s="17">
        <v>14.7</v>
      </c>
      <c r="WW27" s="17">
        <v>13.147</v>
      </c>
      <c r="WX27" s="17">
        <v>13.147</v>
      </c>
      <c r="WY27" s="17">
        <v>1.5529999999999999</v>
      </c>
      <c r="WZ27" s="17">
        <v>7</v>
      </c>
      <c r="XA27" s="17">
        <v>7.2</v>
      </c>
      <c r="XB27" s="17">
        <v>7.2</v>
      </c>
      <c r="XC27" s="17">
        <v>-0.2</v>
      </c>
      <c r="XD27" s="17">
        <v>19.5</v>
      </c>
      <c r="XE27" s="17">
        <v>18.4466</v>
      </c>
      <c r="XF27" s="17">
        <v>18.4466</v>
      </c>
      <c r="XG27" s="17">
        <v>1.0533999999999999</v>
      </c>
      <c r="XH27" s="17"/>
      <c r="XI27" s="17"/>
      <c r="XJ27" s="17"/>
      <c r="XK27" s="17">
        <v>0</v>
      </c>
      <c r="XL27" s="17">
        <v>34.799999999999997</v>
      </c>
      <c r="XM27" s="17">
        <v>30</v>
      </c>
      <c r="XN27" s="17">
        <v>29</v>
      </c>
      <c r="XO27" s="17">
        <v>5.8</v>
      </c>
      <c r="XP27" s="17">
        <v>29.1</v>
      </c>
      <c r="XQ27" s="17">
        <v>30</v>
      </c>
      <c r="XR27" s="17">
        <v>29</v>
      </c>
      <c r="XS27" s="17">
        <v>0.1</v>
      </c>
      <c r="XT27" s="17">
        <v>15</v>
      </c>
      <c r="XU27" s="17">
        <v>14</v>
      </c>
      <c r="XV27" s="17">
        <v>14</v>
      </c>
      <c r="XW27" s="17">
        <v>1</v>
      </c>
      <c r="XX27" s="17">
        <v>18</v>
      </c>
      <c r="XY27" s="17">
        <v>18</v>
      </c>
      <c r="XZ27" s="17">
        <v>18</v>
      </c>
      <c r="YA27" s="17">
        <v>0</v>
      </c>
      <c r="YB27" s="17">
        <v>6.34</v>
      </c>
      <c r="YC27" s="17">
        <v>7.39</v>
      </c>
      <c r="YD27" s="17">
        <v>7.39</v>
      </c>
      <c r="YE27" s="17">
        <v>-1.05</v>
      </c>
      <c r="YF27" s="17">
        <v>8.8000000000000007</v>
      </c>
      <c r="YG27" s="17">
        <v>11</v>
      </c>
      <c r="YH27" s="17">
        <v>11</v>
      </c>
      <c r="YI27" s="17">
        <v>-2.2000000000000002</v>
      </c>
    </row>
    <row r="28" spans="1:659" ht="24" customHeight="1" x14ac:dyDescent="0.25">
      <c r="A28" s="1"/>
      <c r="B28" s="16" t="s">
        <v>95</v>
      </c>
      <c r="C28" s="16" t="s">
        <v>800</v>
      </c>
      <c r="D28" s="17"/>
      <c r="E28" s="17"/>
      <c r="F28" s="17"/>
      <c r="G28" s="17">
        <v>0</v>
      </c>
      <c r="H28" s="17">
        <v>631.79999999999995</v>
      </c>
      <c r="I28" s="17">
        <v>635.88252999999997</v>
      </c>
      <c r="J28" s="17">
        <v>635.88235999999995</v>
      </c>
      <c r="K28" s="17">
        <v>-4.0823600000000004</v>
      </c>
      <c r="L28" s="17">
        <v>216.6</v>
      </c>
      <c r="M28" s="17">
        <v>206.86389</v>
      </c>
      <c r="N28" s="17">
        <v>206.86383000000001</v>
      </c>
      <c r="O28" s="17">
        <v>9.7361699999999995</v>
      </c>
      <c r="P28" s="17"/>
      <c r="Q28" s="17"/>
      <c r="R28" s="17"/>
      <c r="S28" s="17">
        <v>0</v>
      </c>
      <c r="T28" s="17"/>
      <c r="U28" s="17"/>
      <c r="V28" s="17"/>
      <c r="W28" s="17">
        <v>0</v>
      </c>
      <c r="X28" s="17">
        <v>19.899999999999999</v>
      </c>
      <c r="Y28" s="17">
        <v>12.09107</v>
      </c>
      <c r="Z28" s="17">
        <v>10.3093</v>
      </c>
      <c r="AA28" s="17">
        <v>9.5907</v>
      </c>
      <c r="AB28" s="17">
        <v>75</v>
      </c>
      <c r="AC28" s="17">
        <v>75.9024</v>
      </c>
      <c r="AD28" s="17">
        <v>84.335999999999999</v>
      </c>
      <c r="AE28" s="17">
        <v>-9.3360000000000003</v>
      </c>
      <c r="AF28" s="17"/>
      <c r="AG28" s="17"/>
      <c r="AH28" s="17"/>
      <c r="AI28" s="17">
        <v>0</v>
      </c>
      <c r="AJ28" s="17"/>
      <c r="AK28" s="17"/>
      <c r="AL28" s="17"/>
      <c r="AM28" s="17">
        <v>0</v>
      </c>
      <c r="AN28" s="17">
        <v>186.4</v>
      </c>
      <c r="AO28" s="17">
        <v>184.50345999999999</v>
      </c>
      <c r="AP28" s="17">
        <v>196.22797</v>
      </c>
      <c r="AQ28" s="17">
        <v>-9.8279700000000005</v>
      </c>
      <c r="AR28" s="17">
        <v>207.9</v>
      </c>
      <c r="AS28" s="17">
        <v>184.50345999999999</v>
      </c>
      <c r="AT28" s="17">
        <v>196.22797</v>
      </c>
      <c r="AU28" s="17">
        <v>11.672029999999999</v>
      </c>
      <c r="AV28" s="17">
        <v>206.8</v>
      </c>
      <c r="AW28" s="17">
        <v>184.50345999999999</v>
      </c>
      <c r="AX28" s="17">
        <v>196.22797</v>
      </c>
      <c r="AY28" s="17">
        <v>10.57203</v>
      </c>
      <c r="AZ28" s="17">
        <v>277.10000000000002</v>
      </c>
      <c r="BA28" s="17">
        <v>277.58627999999999</v>
      </c>
      <c r="BB28" s="17">
        <v>295.22586000000001</v>
      </c>
      <c r="BC28" s="17">
        <v>-18.125859999999999</v>
      </c>
      <c r="BD28" s="17">
        <v>213.7</v>
      </c>
      <c r="BE28" s="17">
        <v>208.07388</v>
      </c>
      <c r="BF28" s="17">
        <v>208.07388</v>
      </c>
      <c r="BG28" s="17">
        <v>5.6261200000000002</v>
      </c>
      <c r="BH28" s="17">
        <v>110.9</v>
      </c>
      <c r="BI28" s="17">
        <v>104.34936999999999</v>
      </c>
      <c r="BJ28" s="17">
        <v>104.34936</v>
      </c>
      <c r="BK28" s="17">
        <v>6.5506399999999996</v>
      </c>
      <c r="BL28" s="17">
        <v>257.3</v>
      </c>
      <c r="BM28" s="17">
        <v>320.91685999999999</v>
      </c>
      <c r="BN28" s="17">
        <v>278.23336</v>
      </c>
      <c r="BO28" s="17">
        <v>-20.93336</v>
      </c>
      <c r="BP28" s="17">
        <v>3.1</v>
      </c>
      <c r="BQ28" s="17">
        <v>3.4527100000000002</v>
      </c>
      <c r="BR28" s="17">
        <v>3.4527100000000002</v>
      </c>
      <c r="BS28" s="17">
        <v>-0.35271000000000002</v>
      </c>
      <c r="BT28" s="17"/>
      <c r="BU28" s="17"/>
      <c r="BV28" s="17"/>
      <c r="BW28" s="17">
        <v>0</v>
      </c>
      <c r="BX28" s="17"/>
      <c r="BY28" s="17"/>
      <c r="BZ28" s="17"/>
      <c r="CA28" s="17">
        <v>0</v>
      </c>
      <c r="CB28" s="17"/>
      <c r="CC28" s="17"/>
      <c r="CD28" s="17"/>
      <c r="CE28" s="17">
        <v>0</v>
      </c>
      <c r="CF28" s="17"/>
      <c r="CG28" s="17"/>
      <c r="CH28" s="17"/>
      <c r="CI28" s="17">
        <v>0</v>
      </c>
      <c r="CJ28" s="17">
        <v>117.9</v>
      </c>
      <c r="CK28" s="17">
        <v>116.2038</v>
      </c>
      <c r="CL28" s="17">
        <v>116.2038</v>
      </c>
      <c r="CM28" s="17">
        <v>1.6961999999999999</v>
      </c>
      <c r="CN28" s="17">
        <v>8</v>
      </c>
      <c r="CO28" s="17">
        <v>5.1333399999999996</v>
      </c>
      <c r="CP28" s="17">
        <v>5.1333399999999996</v>
      </c>
      <c r="CQ28" s="17">
        <v>2.86666</v>
      </c>
      <c r="CR28" s="17">
        <v>3.4</v>
      </c>
      <c r="CS28" s="17">
        <v>2.8177599999999998</v>
      </c>
      <c r="CT28" s="17">
        <v>2.8177500000000002</v>
      </c>
      <c r="CU28" s="17">
        <v>0.58225000000000005</v>
      </c>
      <c r="CV28" s="17">
        <v>0</v>
      </c>
      <c r="CW28" s="17"/>
      <c r="CX28" s="17"/>
      <c r="CY28" s="17">
        <v>0</v>
      </c>
      <c r="CZ28" s="17">
        <v>5.9</v>
      </c>
      <c r="DA28" s="17">
        <v>6.8787000000000003</v>
      </c>
      <c r="DB28" s="17">
        <v>6.8787000000000003</v>
      </c>
      <c r="DC28" s="17">
        <v>-0.97870000000000001</v>
      </c>
      <c r="DD28" s="17">
        <v>12.9</v>
      </c>
      <c r="DE28" s="17">
        <v>14.919420000000001</v>
      </c>
      <c r="DF28" s="17">
        <v>14.919359999999999</v>
      </c>
      <c r="DG28" s="17">
        <v>-2.0193599999999998</v>
      </c>
      <c r="DH28" s="17">
        <v>75.5</v>
      </c>
      <c r="DI28" s="17">
        <v>67.965699999999998</v>
      </c>
      <c r="DJ28" s="17">
        <v>87.042060000000006</v>
      </c>
      <c r="DK28" s="17">
        <v>-11.542059999999999</v>
      </c>
      <c r="DL28" s="17"/>
      <c r="DM28" s="17"/>
      <c r="DN28" s="17"/>
      <c r="DO28" s="17">
        <v>0</v>
      </c>
      <c r="DP28" s="17"/>
      <c r="DQ28" s="17"/>
      <c r="DR28" s="17"/>
      <c r="DS28" s="17">
        <v>0</v>
      </c>
      <c r="DT28" s="17"/>
      <c r="DU28" s="17"/>
      <c r="DV28" s="17"/>
      <c r="DW28" s="17">
        <v>0</v>
      </c>
      <c r="DX28" s="17"/>
      <c r="DY28" s="17"/>
      <c r="DZ28" s="17"/>
      <c r="EA28" s="17">
        <v>0</v>
      </c>
      <c r="EB28" s="17">
        <v>67</v>
      </c>
      <c r="EC28" s="17">
        <v>62.48527</v>
      </c>
      <c r="ED28" s="17">
        <v>62.87312</v>
      </c>
      <c r="EE28" s="17">
        <v>4.1268799999999999</v>
      </c>
      <c r="EF28" s="17">
        <v>68.400000000000006</v>
      </c>
      <c r="EG28" s="17">
        <v>89.138649999999998</v>
      </c>
      <c r="EH28" s="17">
        <v>110.26306</v>
      </c>
      <c r="EI28" s="17">
        <v>-41.863059999999997</v>
      </c>
      <c r="EJ28" s="17"/>
      <c r="EK28" s="17"/>
      <c r="EL28" s="17"/>
      <c r="EM28" s="17">
        <v>0</v>
      </c>
      <c r="EN28" s="17"/>
      <c r="EO28" s="17"/>
      <c r="EP28" s="17"/>
      <c r="EQ28" s="17">
        <v>0</v>
      </c>
      <c r="ER28" s="17"/>
      <c r="ES28" s="17"/>
      <c r="ET28" s="17"/>
      <c r="EU28" s="17">
        <v>0</v>
      </c>
      <c r="EV28" s="17">
        <v>6.5</v>
      </c>
      <c r="EW28" s="17">
        <v>6.39</v>
      </c>
      <c r="EX28" s="17">
        <v>6.39</v>
      </c>
      <c r="EY28" s="17">
        <v>0.11</v>
      </c>
      <c r="EZ28" s="17">
        <v>0</v>
      </c>
      <c r="FA28" s="17"/>
      <c r="FB28" s="17"/>
      <c r="FC28" s="17">
        <v>0</v>
      </c>
      <c r="FD28" s="17">
        <v>33.9</v>
      </c>
      <c r="FE28" s="17">
        <v>27.010259999999999</v>
      </c>
      <c r="FF28" s="17">
        <v>27.010259999999999</v>
      </c>
      <c r="FG28" s="17">
        <v>6.8897399999999998</v>
      </c>
      <c r="FH28" s="17">
        <v>31.4</v>
      </c>
      <c r="FI28" s="17">
        <v>30.928989999999999</v>
      </c>
      <c r="FJ28" s="17">
        <v>67.010130000000004</v>
      </c>
      <c r="FK28" s="17">
        <v>-35.610129999999998</v>
      </c>
      <c r="FL28" s="17">
        <v>24.3</v>
      </c>
      <c r="FM28" s="17">
        <v>16.959009999999999</v>
      </c>
      <c r="FN28" s="17">
        <v>16.959009999999999</v>
      </c>
      <c r="FO28" s="17">
        <v>7.3409899999999997</v>
      </c>
      <c r="FP28" s="17">
        <v>18.5</v>
      </c>
      <c r="FQ28" s="17">
        <v>17.737760000000002</v>
      </c>
      <c r="FR28" s="17">
        <v>17.56213</v>
      </c>
      <c r="FS28" s="17">
        <v>0.93786999999999998</v>
      </c>
      <c r="FT28" s="17">
        <v>11.5</v>
      </c>
      <c r="FU28" s="17">
        <v>10</v>
      </c>
      <c r="FV28" s="17">
        <v>10</v>
      </c>
      <c r="FW28" s="17">
        <v>1.5</v>
      </c>
      <c r="FX28" s="17">
        <v>57.6</v>
      </c>
      <c r="FY28" s="17">
        <v>43.844169999999998</v>
      </c>
      <c r="FZ28" s="17">
        <v>43.844169999999998</v>
      </c>
      <c r="GA28" s="17">
        <v>13.75583</v>
      </c>
      <c r="GB28" s="17">
        <v>183.4</v>
      </c>
      <c r="GC28" s="17">
        <v>184.91496000000001</v>
      </c>
      <c r="GD28" s="17">
        <v>184.91496000000001</v>
      </c>
      <c r="GE28" s="17">
        <v>-1.5149600000000001</v>
      </c>
      <c r="GF28" s="17">
        <v>184</v>
      </c>
      <c r="GG28" s="17">
        <v>184.91496000000001</v>
      </c>
      <c r="GH28" s="17">
        <v>184.91496000000001</v>
      </c>
      <c r="GI28" s="17">
        <v>-0.91496</v>
      </c>
      <c r="GJ28" s="17">
        <v>183.8</v>
      </c>
      <c r="GK28" s="17">
        <v>185.47026</v>
      </c>
      <c r="GL28" s="17">
        <v>185.47026</v>
      </c>
      <c r="GM28" s="17">
        <v>-1.6702600000000001</v>
      </c>
      <c r="GN28" s="17">
        <v>92.7</v>
      </c>
      <c r="GO28" s="17">
        <v>109.80585000000001</v>
      </c>
      <c r="GP28" s="17">
        <v>81.689549999999997</v>
      </c>
      <c r="GQ28" s="17">
        <v>11.010450000000001</v>
      </c>
      <c r="GR28" s="17">
        <v>4.5</v>
      </c>
      <c r="GS28" s="17">
        <v>3.7563900000000001</v>
      </c>
      <c r="GT28" s="17">
        <v>3.7563900000000001</v>
      </c>
      <c r="GU28" s="17">
        <v>0.74360999999999999</v>
      </c>
      <c r="GV28" s="17"/>
      <c r="GW28" s="17"/>
      <c r="GX28" s="17"/>
      <c r="GY28" s="17">
        <v>0</v>
      </c>
      <c r="GZ28" s="17">
        <v>10.1</v>
      </c>
      <c r="HA28" s="17">
        <v>32.999009999999998</v>
      </c>
      <c r="HB28" s="17"/>
      <c r="HC28" s="17">
        <v>10.1</v>
      </c>
      <c r="HD28" s="17"/>
      <c r="HE28" s="17"/>
      <c r="HF28" s="17"/>
      <c r="HG28" s="17">
        <v>0</v>
      </c>
      <c r="HH28" s="17">
        <v>2</v>
      </c>
      <c r="HI28" s="17">
        <v>1.97359</v>
      </c>
      <c r="HJ28" s="17">
        <v>1.97359</v>
      </c>
      <c r="HK28" s="17">
        <v>2.6409999999999999E-2</v>
      </c>
      <c r="HL28" s="17">
        <v>12.1</v>
      </c>
      <c r="HM28" s="17">
        <v>15.50592</v>
      </c>
      <c r="HN28" s="17">
        <v>15.50592</v>
      </c>
      <c r="HO28" s="17">
        <v>-3.4059200000000001</v>
      </c>
      <c r="HP28" s="17">
        <v>35.700000000000003</v>
      </c>
      <c r="HQ28" s="17">
        <v>84.99906</v>
      </c>
      <c r="HR28" s="17">
        <v>50.000039999999998</v>
      </c>
      <c r="HS28" s="17">
        <v>-14.300039999999999</v>
      </c>
      <c r="HT28" s="17"/>
      <c r="HU28" s="17"/>
      <c r="HV28" s="17"/>
      <c r="HW28" s="17">
        <v>0</v>
      </c>
      <c r="HX28" s="17"/>
      <c r="HY28" s="17"/>
      <c r="HZ28" s="17"/>
      <c r="IA28" s="17">
        <v>0</v>
      </c>
      <c r="IB28" s="17">
        <v>84.3</v>
      </c>
      <c r="IC28" s="17">
        <v>70.576319999999996</v>
      </c>
      <c r="ID28" s="17">
        <v>85.482380000000006</v>
      </c>
      <c r="IE28" s="17">
        <v>-1.18238</v>
      </c>
      <c r="IF28" s="17"/>
      <c r="IG28" s="17"/>
      <c r="IH28" s="17"/>
      <c r="II28" s="17">
        <v>0</v>
      </c>
      <c r="IJ28" s="17"/>
      <c r="IK28" s="17"/>
      <c r="IL28" s="17"/>
      <c r="IM28" s="17">
        <v>0</v>
      </c>
      <c r="IN28" s="17">
        <v>46.2</v>
      </c>
      <c r="IO28" s="17">
        <v>45.221359999999997</v>
      </c>
      <c r="IP28" s="17"/>
      <c r="IQ28" s="17">
        <v>46.2</v>
      </c>
      <c r="IR28" s="17"/>
      <c r="IS28" s="17"/>
      <c r="IT28" s="17"/>
      <c r="IU28" s="17">
        <v>0</v>
      </c>
      <c r="IV28" s="17"/>
      <c r="IW28" s="17"/>
      <c r="IX28" s="17"/>
      <c r="IY28" s="17">
        <v>0</v>
      </c>
      <c r="IZ28" s="17"/>
      <c r="JA28" s="17"/>
      <c r="JB28" s="17"/>
      <c r="JC28" s="17">
        <v>0</v>
      </c>
      <c r="JD28" s="17">
        <v>81.099999999999994</v>
      </c>
      <c r="JE28" s="17">
        <v>98.932050000000004</v>
      </c>
      <c r="JF28" s="17">
        <v>64.721990000000005</v>
      </c>
      <c r="JG28" s="17">
        <v>16.37801</v>
      </c>
      <c r="JH28" s="17">
        <v>175.5</v>
      </c>
      <c r="JI28" s="17">
        <v>185.16571999999999</v>
      </c>
      <c r="JJ28" s="17">
        <v>185.16571999999999</v>
      </c>
      <c r="JK28" s="17">
        <v>-9.6657200000000003</v>
      </c>
      <c r="JL28" s="17">
        <v>173.6</v>
      </c>
      <c r="JM28" s="17">
        <v>185.16571999999999</v>
      </c>
      <c r="JN28" s="17">
        <v>185.16571999999999</v>
      </c>
      <c r="JO28" s="17">
        <v>-11.565720000000001</v>
      </c>
      <c r="JP28" s="17">
        <v>200</v>
      </c>
      <c r="JQ28" s="17">
        <v>185.16571999999999</v>
      </c>
      <c r="JR28" s="17">
        <v>185.16571999999999</v>
      </c>
      <c r="JS28" s="17">
        <v>14.83428</v>
      </c>
      <c r="JT28" s="17">
        <v>272.89999999999998</v>
      </c>
      <c r="JU28" s="17">
        <v>278.58265999999998</v>
      </c>
      <c r="JV28" s="17">
        <v>278.58265999999998</v>
      </c>
      <c r="JW28" s="17">
        <v>-5.6826600000000003</v>
      </c>
      <c r="JX28" s="17">
        <v>40</v>
      </c>
      <c r="JY28" s="17">
        <v>44.848579999999998</v>
      </c>
      <c r="JZ28" s="17">
        <v>73.590459999999993</v>
      </c>
      <c r="KA28" s="17">
        <v>-33.59046</v>
      </c>
      <c r="KB28" s="17">
        <v>26.9</v>
      </c>
      <c r="KC28" s="17">
        <v>22.491630000000001</v>
      </c>
      <c r="KD28" s="17">
        <v>36.905729999999998</v>
      </c>
      <c r="KE28" s="17">
        <v>-10.00573</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0.3</v>
      </c>
      <c r="LE28" s="17">
        <v>0.44603999999999999</v>
      </c>
      <c r="LF28" s="17">
        <v>0.44603999999999999</v>
      </c>
      <c r="LG28" s="17">
        <v>-0.14604</v>
      </c>
      <c r="LH28" s="17">
        <v>123.8</v>
      </c>
      <c r="LI28" s="17">
        <v>151.16619</v>
      </c>
      <c r="LJ28" s="17">
        <v>189.27332000000001</v>
      </c>
      <c r="LK28" s="17">
        <v>-65.473320000000001</v>
      </c>
      <c r="LL28" s="17">
        <v>88.3</v>
      </c>
      <c r="LM28" s="17">
        <v>78.025469999999999</v>
      </c>
      <c r="LN28" s="17">
        <v>82.179850000000002</v>
      </c>
      <c r="LO28" s="17">
        <v>6.1201499999999998</v>
      </c>
      <c r="LP28" s="17">
        <v>66.7</v>
      </c>
      <c r="LQ28" s="17">
        <v>67.133979999999994</v>
      </c>
      <c r="LR28" s="17">
        <v>67.133979999999994</v>
      </c>
      <c r="LS28" s="17">
        <v>-0.43397999999999998</v>
      </c>
      <c r="LT28" s="17">
        <v>68.7</v>
      </c>
      <c r="LU28" s="17">
        <v>66.694749999999999</v>
      </c>
      <c r="LV28" s="17">
        <v>68.320269999999994</v>
      </c>
      <c r="LW28" s="17">
        <v>0.37973000000000001</v>
      </c>
      <c r="LX28" s="17">
        <v>29.7</v>
      </c>
      <c r="LY28" s="17">
        <v>29.951460000000001</v>
      </c>
      <c r="LZ28" s="17">
        <v>28.273890000000002</v>
      </c>
      <c r="MA28" s="17">
        <v>1.42611</v>
      </c>
      <c r="MB28" s="17"/>
      <c r="MC28" s="17"/>
      <c r="MD28" s="17"/>
      <c r="ME28" s="17">
        <v>0</v>
      </c>
      <c r="MF28" s="17"/>
      <c r="MG28" s="17"/>
      <c r="MH28" s="17"/>
      <c r="MI28" s="17">
        <v>0</v>
      </c>
      <c r="MJ28" s="17"/>
      <c r="MK28" s="17"/>
      <c r="ML28" s="17"/>
      <c r="MM28" s="17">
        <v>0</v>
      </c>
      <c r="MN28" s="17">
        <v>147.4</v>
      </c>
      <c r="MO28" s="17">
        <v>151.08875</v>
      </c>
      <c r="MP28" s="17">
        <v>151.08876000000001</v>
      </c>
      <c r="MQ28" s="17">
        <v>-3.6887599999999998</v>
      </c>
      <c r="MR28" s="17">
        <v>149.5</v>
      </c>
      <c r="MS28" s="17">
        <v>151.08875</v>
      </c>
      <c r="MT28" s="17">
        <v>151.08876000000001</v>
      </c>
      <c r="MU28" s="17">
        <v>-1.58876</v>
      </c>
      <c r="MV28" s="17">
        <v>150.19999999999999</v>
      </c>
      <c r="MW28" s="17">
        <v>151.54247000000001</v>
      </c>
      <c r="MX28" s="17">
        <v>151.54248000000001</v>
      </c>
      <c r="MY28" s="17">
        <v>-1.3424799999999999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137.19999999999999</v>
      </c>
      <c r="NU28" s="17">
        <v>144.87217000000001</v>
      </c>
      <c r="NV28" s="17">
        <v>144.87217999999999</v>
      </c>
      <c r="NW28" s="17">
        <v>-7.67218</v>
      </c>
      <c r="NX28" s="17">
        <v>77.900000000000006</v>
      </c>
      <c r="NY28" s="17">
        <v>72.65361</v>
      </c>
      <c r="NZ28" s="17">
        <v>72.653620000000004</v>
      </c>
      <c r="OA28" s="17">
        <v>5.2463800000000003</v>
      </c>
      <c r="OB28" s="17">
        <v>1.2</v>
      </c>
      <c r="OC28" s="17">
        <v>1.1000000000000001</v>
      </c>
      <c r="OD28" s="17">
        <v>1.1000000000000001</v>
      </c>
      <c r="OE28" s="17">
        <v>0.1</v>
      </c>
      <c r="OF28" s="17">
        <v>112.3</v>
      </c>
      <c r="OG28" s="17">
        <v>96.9</v>
      </c>
      <c r="OH28" s="17">
        <v>96.12</v>
      </c>
      <c r="OI28" s="17">
        <v>16.18</v>
      </c>
      <c r="OJ28" s="17">
        <v>80.599999999999994</v>
      </c>
      <c r="OK28" s="17">
        <v>74.325999999999993</v>
      </c>
      <c r="OL28" s="17">
        <v>74.325999999999993</v>
      </c>
      <c r="OM28" s="17">
        <v>6.274</v>
      </c>
      <c r="ON28" s="17">
        <v>12.2</v>
      </c>
      <c r="OO28" s="17">
        <v>15.465</v>
      </c>
      <c r="OP28" s="17">
        <v>15.465</v>
      </c>
      <c r="OQ28" s="17">
        <v>-3.2650000000000001</v>
      </c>
      <c r="OR28" s="17">
        <v>0.3</v>
      </c>
      <c r="OS28" s="17">
        <v>0.3</v>
      </c>
      <c r="OT28" s="17">
        <v>0.3</v>
      </c>
      <c r="OU28" s="17">
        <v>0</v>
      </c>
      <c r="OV28" s="17">
        <v>4.9000000000000004</v>
      </c>
      <c r="OW28" s="17">
        <v>4.4000000000000004</v>
      </c>
      <c r="OX28" s="17">
        <v>4.4000000000000004</v>
      </c>
      <c r="OY28" s="17">
        <v>0.5</v>
      </c>
      <c r="OZ28" s="17"/>
      <c r="PA28" s="17"/>
      <c r="PB28" s="17"/>
      <c r="PC28" s="17">
        <v>0</v>
      </c>
      <c r="PD28" s="17">
        <v>9.8000000000000007</v>
      </c>
      <c r="PE28" s="17">
        <v>9.0000099999999996</v>
      </c>
      <c r="PF28" s="17">
        <v>9.0000099999999996</v>
      </c>
      <c r="PG28" s="17">
        <v>0.79998999999999998</v>
      </c>
      <c r="PH28" s="17">
        <v>1.7</v>
      </c>
      <c r="PI28" s="17">
        <v>1.46</v>
      </c>
      <c r="PJ28" s="17">
        <v>1.3440700000000001</v>
      </c>
      <c r="PK28" s="17">
        <v>0.35593000000000002</v>
      </c>
      <c r="PL28" s="17">
        <v>0</v>
      </c>
      <c r="PM28" s="17">
        <v>5</v>
      </c>
      <c r="PN28" s="17">
        <v>5</v>
      </c>
      <c r="PO28" s="17">
        <v>-5</v>
      </c>
      <c r="PP28" s="17">
        <v>0.3</v>
      </c>
      <c r="PQ28" s="17">
        <v>1</v>
      </c>
      <c r="PR28" s="17">
        <v>1</v>
      </c>
      <c r="PS28" s="17">
        <v>-0.7</v>
      </c>
      <c r="PT28" s="17">
        <v>1.4</v>
      </c>
      <c r="PU28" s="17">
        <v>1.65</v>
      </c>
      <c r="PV28" s="17">
        <v>1.65</v>
      </c>
      <c r="PW28" s="17">
        <v>-0.25</v>
      </c>
      <c r="PX28" s="17">
        <v>4.7</v>
      </c>
      <c r="PY28" s="17">
        <v>4.5</v>
      </c>
      <c r="PZ28" s="17">
        <v>4.5</v>
      </c>
      <c r="QA28" s="17">
        <v>0.2</v>
      </c>
      <c r="QB28" s="17">
        <v>20.3</v>
      </c>
      <c r="QC28" s="17">
        <v>19.417470000000002</v>
      </c>
      <c r="QD28" s="17">
        <v>19.417470000000002</v>
      </c>
      <c r="QE28" s="17">
        <v>0.88253000000000004</v>
      </c>
      <c r="QF28" s="17">
        <v>4</v>
      </c>
      <c r="QG28" s="17">
        <v>3.1</v>
      </c>
      <c r="QH28" s="17">
        <v>3.1</v>
      </c>
      <c r="QI28" s="17">
        <v>0.9</v>
      </c>
      <c r="QJ28" s="17">
        <v>3.21</v>
      </c>
      <c r="QK28" s="17">
        <v>3.1</v>
      </c>
      <c r="QL28" s="17">
        <v>3.1</v>
      </c>
      <c r="QM28" s="17">
        <v>0.11</v>
      </c>
      <c r="QN28" s="17">
        <v>3.2</v>
      </c>
      <c r="QO28" s="17">
        <v>3.4</v>
      </c>
      <c r="QP28" s="17">
        <v>3.4</v>
      </c>
      <c r="QQ28" s="17">
        <v>-0.2</v>
      </c>
      <c r="QR28" s="17">
        <v>18.399999999999999</v>
      </c>
      <c r="QS28" s="17">
        <v>16.990290000000002</v>
      </c>
      <c r="QT28" s="17">
        <v>16.990290000000002</v>
      </c>
      <c r="QU28" s="17">
        <v>1.40971</v>
      </c>
      <c r="QV28" s="17">
        <v>10.9</v>
      </c>
      <c r="QW28" s="17">
        <v>13.714</v>
      </c>
      <c r="QX28" s="17">
        <v>13.714</v>
      </c>
      <c r="QY28" s="17">
        <v>-2.8140000000000001</v>
      </c>
      <c r="QZ28" s="17">
        <v>15.3</v>
      </c>
      <c r="RA28" s="17">
        <v>17.053000000000001</v>
      </c>
      <c r="RB28" s="17">
        <v>17.053000000000001</v>
      </c>
      <c r="RC28" s="17">
        <v>-1.7529999999999999</v>
      </c>
      <c r="RD28" s="17">
        <v>29.2</v>
      </c>
      <c r="RE28" s="17">
        <v>25.2</v>
      </c>
      <c r="RF28" s="17">
        <v>22.538</v>
      </c>
      <c r="RG28" s="17">
        <v>6.6619999999999999</v>
      </c>
      <c r="RH28" s="17">
        <v>85.2</v>
      </c>
      <c r="RI28" s="17">
        <v>69.2</v>
      </c>
      <c r="RJ28" s="17">
        <v>63.536999999999999</v>
      </c>
      <c r="RK28" s="17">
        <v>21.663</v>
      </c>
      <c r="RL28" s="17">
        <v>4.4000000000000004</v>
      </c>
      <c r="RM28" s="17">
        <v>4.2</v>
      </c>
      <c r="RN28" s="17">
        <v>4.2</v>
      </c>
      <c r="RO28" s="17">
        <v>0.2</v>
      </c>
      <c r="RP28" s="17">
        <v>1.2</v>
      </c>
      <c r="RQ28" s="17">
        <v>1.2</v>
      </c>
      <c r="RR28" s="17">
        <v>1.2</v>
      </c>
      <c r="RS28" s="17">
        <v>0</v>
      </c>
      <c r="RT28" s="17">
        <v>1.2</v>
      </c>
      <c r="RU28" s="17">
        <v>1.2</v>
      </c>
      <c r="RV28" s="17">
        <v>1.2</v>
      </c>
      <c r="RW28" s="17">
        <v>0</v>
      </c>
      <c r="RX28" s="17">
        <v>3</v>
      </c>
      <c r="RY28" s="17">
        <v>2.8</v>
      </c>
      <c r="RZ28" s="17">
        <v>2.8</v>
      </c>
      <c r="SA28" s="17">
        <v>0.2</v>
      </c>
      <c r="SB28" s="17">
        <v>18.3</v>
      </c>
      <c r="SC28" s="17">
        <v>16.757999999999999</v>
      </c>
      <c r="SD28" s="17">
        <v>16.757999999999999</v>
      </c>
      <c r="SE28" s="17">
        <v>1.542</v>
      </c>
      <c r="SF28" s="17">
        <v>2</v>
      </c>
      <c r="SG28" s="17">
        <v>1.89</v>
      </c>
      <c r="SH28" s="17">
        <v>1.89</v>
      </c>
      <c r="SI28" s="17">
        <v>0.11</v>
      </c>
      <c r="SJ28" s="17">
        <v>19.3</v>
      </c>
      <c r="SK28" s="17">
        <v>16.324850000000001</v>
      </c>
      <c r="SL28" s="17">
        <v>19.772739999999999</v>
      </c>
      <c r="SM28" s="17">
        <v>-0.47273999999999999</v>
      </c>
      <c r="SN28" s="17">
        <v>0.9</v>
      </c>
      <c r="SO28" s="17">
        <v>1.2</v>
      </c>
      <c r="SP28" s="17">
        <v>1.2</v>
      </c>
      <c r="SQ28" s="17">
        <v>-0.3</v>
      </c>
      <c r="SR28" s="17">
        <v>0.4</v>
      </c>
      <c r="SS28" s="17">
        <v>0.4</v>
      </c>
      <c r="ST28" s="17">
        <v>0.4</v>
      </c>
      <c r="SU28" s="17">
        <v>0</v>
      </c>
      <c r="SV28" s="17">
        <v>7.6</v>
      </c>
      <c r="SW28" s="17">
        <v>4.3</v>
      </c>
      <c r="SX28" s="17">
        <v>4.3</v>
      </c>
      <c r="SY28" s="17">
        <v>3.3</v>
      </c>
      <c r="SZ28" s="17">
        <v>1.9</v>
      </c>
      <c r="TA28" s="17">
        <v>2.6</v>
      </c>
      <c r="TB28" s="17">
        <v>2.6</v>
      </c>
      <c r="TC28" s="17">
        <v>-0.7</v>
      </c>
      <c r="TD28" s="17">
        <v>4.3</v>
      </c>
      <c r="TE28" s="17">
        <v>4</v>
      </c>
      <c r="TF28" s="17">
        <v>4</v>
      </c>
      <c r="TG28" s="17">
        <v>0.3</v>
      </c>
      <c r="TH28" s="17">
        <v>6.6</v>
      </c>
      <c r="TI28" s="17">
        <v>5.5</v>
      </c>
      <c r="TJ28" s="17">
        <v>5.5</v>
      </c>
      <c r="TK28" s="17">
        <v>1.1000000000000001</v>
      </c>
      <c r="TL28" s="17">
        <v>10</v>
      </c>
      <c r="TM28" s="17">
        <v>10</v>
      </c>
      <c r="TN28" s="17">
        <v>10</v>
      </c>
      <c r="TO28" s="17">
        <v>0</v>
      </c>
      <c r="TP28" s="17">
        <v>26.1</v>
      </c>
      <c r="TQ28" s="17">
        <v>20.896000000000001</v>
      </c>
      <c r="TR28" s="17">
        <v>20.896000000000001</v>
      </c>
      <c r="TS28" s="17">
        <v>5.2039999999999997</v>
      </c>
      <c r="TT28" s="17">
        <v>26.7</v>
      </c>
      <c r="TU28" s="17">
        <v>38.1</v>
      </c>
      <c r="TV28" s="17">
        <v>34.816000000000003</v>
      </c>
      <c r="TW28" s="17">
        <v>-8.1159999999999997</v>
      </c>
      <c r="TX28" s="17">
        <v>34.9</v>
      </c>
      <c r="TY28" s="17">
        <v>30.257000000000001</v>
      </c>
      <c r="TZ28" s="17">
        <v>30.257000000000001</v>
      </c>
      <c r="UA28" s="17">
        <v>4.6429999999999998</v>
      </c>
      <c r="UB28" s="17">
        <v>62.7</v>
      </c>
      <c r="UC28" s="17">
        <v>64.099999999999994</v>
      </c>
      <c r="UD28" s="17">
        <v>56.161999999999999</v>
      </c>
      <c r="UE28" s="17">
        <v>6.5380000000000003</v>
      </c>
      <c r="UF28" s="17">
        <v>79.5</v>
      </c>
      <c r="UG28" s="17">
        <v>84.5</v>
      </c>
      <c r="UH28" s="17">
        <v>74.673000000000002</v>
      </c>
      <c r="UI28" s="17">
        <v>4.827</v>
      </c>
      <c r="UJ28" s="17">
        <v>11.6</v>
      </c>
      <c r="UK28" s="17">
        <v>5.3029999999999999</v>
      </c>
      <c r="UL28" s="17">
        <v>5.3029999999999999</v>
      </c>
      <c r="UM28" s="17">
        <v>6.2969999999999997</v>
      </c>
      <c r="UN28" s="17">
        <v>5.5</v>
      </c>
      <c r="UO28" s="17">
        <v>4.5629999999999997</v>
      </c>
      <c r="UP28" s="17">
        <v>4.5629999999999997</v>
      </c>
      <c r="UQ28" s="17">
        <v>0.93700000000000006</v>
      </c>
      <c r="UR28" s="17">
        <v>6.6</v>
      </c>
      <c r="US28" s="17">
        <v>4.5</v>
      </c>
      <c r="UT28" s="17">
        <v>4.5</v>
      </c>
      <c r="UU28" s="17">
        <v>2.1</v>
      </c>
      <c r="UV28" s="17">
        <v>1.9</v>
      </c>
      <c r="UW28" s="17">
        <v>1.8</v>
      </c>
      <c r="UX28" s="17">
        <v>1.8</v>
      </c>
      <c r="UY28" s="17">
        <v>0.1</v>
      </c>
      <c r="UZ28" s="17">
        <v>8.6999999999999993</v>
      </c>
      <c r="VA28" s="17">
        <v>9.5</v>
      </c>
      <c r="VB28" s="17">
        <v>9.5</v>
      </c>
      <c r="VC28" s="17">
        <v>-0.8</v>
      </c>
      <c r="VD28" s="17">
        <v>4.5</v>
      </c>
      <c r="VE28" s="17">
        <v>3.8</v>
      </c>
      <c r="VF28" s="17">
        <v>3.8</v>
      </c>
      <c r="VG28" s="17">
        <v>0.7</v>
      </c>
      <c r="VH28" s="17">
        <v>4.8</v>
      </c>
      <c r="VI28" s="17">
        <v>4.3</v>
      </c>
      <c r="VJ28" s="17">
        <v>4.3</v>
      </c>
      <c r="VK28" s="17">
        <v>0.5</v>
      </c>
      <c r="VL28" s="17">
        <v>5</v>
      </c>
      <c r="VM28" s="17">
        <v>4.5</v>
      </c>
      <c r="VN28" s="17">
        <v>4.5</v>
      </c>
      <c r="VO28" s="17">
        <v>0.5</v>
      </c>
      <c r="VP28" s="17">
        <v>12.9</v>
      </c>
      <c r="VQ28" s="17">
        <v>13.781000000000001</v>
      </c>
      <c r="VR28" s="17">
        <v>13.781000000000001</v>
      </c>
      <c r="VS28" s="17">
        <v>-0.88100000000000001</v>
      </c>
      <c r="VT28" s="17">
        <v>252.9</v>
      </c>
      <c r="VU28" s="17">
        <v>225.929</v>
      </c>
      <c r="VV28" s="17">
        <v>225.929</v>
      </c>
      <c r="VW28" s="17">
        <v>26.971</v>
      </c>
      <c r="VX28" s="17">
        <v>16.399999999999999</v>
      </c>
      <c r="VY28" s="17">
        <v>14.670999999999999</v>
      </c>
      <c r="VZ28" s="17">
        <v>14.670999999999999</v>
      </c>
      <c r="WA28" s="17">
        <v>1.7290000000000001</v>
      </c>
      <c r="WB28" s="17">
        <v>143.4</v>
      </c>
      <c r="WC28" s="17">
        <v>132.148</v>
      </c>
      <c r="WD28" s="17">
        <v>132.148</v>
      </c>
      <c r="WE28" s="17">
        <v>11.252000000000001</v>
      </c>
      <c r="WF28" s="17">
        <v>0.6</v>
      </c>
      <c r="WG28" s="17">
        <v>0.6</v>
      </c>
      <c r="WH28" s="17">
        <v>0.6</v>
      </c>
      <c r="WI28" s="17">
        <v>0</v>
      </c>
      <c r="WJ28" s="17">
        <v>40.799999999999997</v>
      </c>
      <c r="WK28" s="17">
        <v>39.9</v>
      </c>
      <c r="WL28" s="17">
        <v>38.9</v>
      </c>
      <c r="WM28" s="17">
        <v>1.9</v>
      </c>
      <c r="WN28" s="17">
        <v>49.6</v>
      </c>
      <c r="WO28" s="17">
        <v>61.5</v>
      </c>
      <c r="WP28" s="17">
        <v>51.77</v>
      </c>
      <c r="WQ28" s="17">
        <v>-2.17</v>
      </c>
      <c r="WR28" s="17">
        <v>104.1</v>
      </c>
      <c r="WS28" s="17">
        <v>97.444000000000003</v>
      </c>
      <c r="WT28" s="17">
        <v>97.444000000000003</v>
      </c>
      <c r="WU28" s="17">
        <v>6.6559999999999997</v>
      </c>
      <c r="WV28" s="17">
        <v>16.3</v>
      </c>
      <c r="WW28" s="17">
        <v>15.114000000000001</v>
      </c>
      <c r="WX28" s="17">
        <v>15.114000000000001</v>
      </c>
      <c r="WY28" s="17">
        <v>1.1859999999999999</v>
      </c>
      <c r="WZ28" s="17">
        <v>7</v>
      </c>
      <c r="XA28" s="17">
        <v>7.2</v>
      </c>
      <c r="XB28" s="17">
        <v>7.2</v>
      </c>
      <c r="XC28" s="17">
        <v>-0.2</v>
      </c>
      <c r="XD28" s="17">
        <v>19.5</v>
      </c>
      <c r="XE28" s="17">
        <v>18.4466</v>
      </c>
      <c r="XF28" s="17">
        <v>18.4466</v>
      </c>
      <c r="XG28" s="17">
        <v>1.0533999999999999</v>
      </c>
      <c r="XH28" s="17"/>
      <c r="XI28" s="17"/>
      <c r="XJ28" s="17"/>
      <c r="XK28" s="17">
        <v>0</v>
      </c>
      <c r="XL28" s="17">
        <v>34.700000000000003</v>
      </c>
      <c r="XM28" s="17">
        <v>30</v>
      </c>
      <c r="XN28" s="17">
        <v>29</v>
      </c>
      <c r="XO28" s="17">
        <v>5.7</v>
      </c>
      <c r="XP28" s="17">
        <v>28.7</v>
      </c>
      <c r="XQ28" s="17">
        <v>30</v>
      </c>
      <c r="XR28" s="17">
        <v>29</v>
      </c>
      <c r="XS28" s="17">
        <v>-0.3</v>
      </c>
      <c r="XT28" s="17">
        <v>15</v>
      </c>
      <c r="XU28" s="17">
        <v>14</v>
      </c>
      <c r="XV28" s="17">
        <v>14</v>
      </c>
      <c r="XW28" s="17">
        <v>1</v>
      </c>
      <c r="XX28" s="17">
        <v>18</v>
      </c>
      <c r="XY28" s="17">
        <v>18</v>
      </c>
      <c r="XZ28" s="17">
        <v>18</v>
      </c>
      <c r="YA28" s="17">
        <v>0</v>
      </c>
      <c r="YB28" s="17">
        <v>4.0199999999999996</v>
      </c>
      <c r="YC28" s="17">
        <v>7.39</v>
      </c>
      <c r="YD28" s="17">
        <v>7.39</v>
      </c>
      <c r="YE28" s="17">
        <v>-3.37</v>
      </c>
      <c r="YF28" s="17">
        <v>8.8000000000000007</v>
      </c>
      <c r="YG28" s="17">
        <v>11</v>
      </c>
      <c r="YH28" s="17">
        <v>11</v>
      </c>
      <c r="YI28" s="17">
        <v>-2.2000000000000002</v>
      </c>
    </row>
    <row r="29" spans="1:659" ht="24" customHeight="1" x14ac:dyDescent="0.25">
      <c r="A29" s="1"/>
      <c r="B29" s="16" t="s">
        <v>95</v>
      </c>
      <c r="C29" s="16" t="s">
        <v>801</v>
      </c>
      <c r="D29" s="17"/>
      <c r="E29" s="17"/>
      <c r="F29" s="17"/>
      <c r="G29" s="17">
        <v>0</v>
      </c>
      <c r="H29" s="17">
        <v>626</v>
      </c>
      <c r="I29" s="17">
        <v>635.88247000000001</v>
      </c>
      <c r="J29" s="17">
        <v>635.88237000000004</v>
      </c>
      <c r="K29" s="17">
        <v>-9.8823699999999999</v>
      </c>
      <c r="L29" s="17">
        <v>214.2</v>
      </c>
      <c r="M29" s="17">
        <v>206.86386999999999</v>
      </c>
      <c r="N29" s="17">
        <v>206.86384000000001</v>
      </c>
      <c r="O29" s="17">
        <v>7.3361599999999996</v>
      </c>
      <c r="P29" s="17"/>
      <c r="Q29" s="17"/>
      <c r="R29" s="17"/>
      <c r="S29" s="17">
        <v>0</v>
      </c>
      <c r="T29" s="17"/>
      <c r="U29" s="17"/>
      <c r="V29" s="17"/>
      <c r="W29" s="17">
        <v>0</v>
      </c>
      <c r="X29" s="17">
        <v>19.899999999999999</v>
      </c>
      <c r="Y29" s="17">
        <v>19.905419999999999</v>
      </c>
      <c r="Z29" s="17">
        <v>10.3093</v>
      </c>
      <c r="AA29" s="17">
        <v>9.5907</v>
      </c>
      <c r="AB29" s="17">
        <v>72.599999999999994</v>
      </c>
      <c r="AC29" s="17">
        <v>75.9024</v>
      </c>
      <c r="AD29" s="17">
        <v>84.335999999999999</v>
      </c>
      <c r="AE29" s="17">
        <v>-11.736000000000001</v>
      </c>
      <c r="AF29" s="17"/>
      <c r="AG29" s="17"/>
      <c r="AH29" s="17"/>
      <c r="AI29" s="17">
        <v>0</v>
      </c>
      <c r="AJ29" s="17"/>
      <c r="AK29" s="17"/>
      <c r="AL29" s="17"/>
      <c r="AM29" s="17">
        <v>0</v>
      </c>
      <c r="AN29" s="17">
        <v>185.9</v>
      </c>
      <c r="AO29" s="17">
        <v>196.22800000000001</v>
      </c>
      <c r="AP29" s="17">
        <v>196.22798</v>
      </c>
      <c r="AQ29" s="17">
        <v>-10.32798</v>
      </c>
      <c r="AR29" s="17">
        <v>207.1</v>
      </c>
      <c r="AS29" s="17">
        <v>196.22800000000001</v>
      </c>
      <c r="AT29" s="17">
        <v>196.22798</v>
      </c>
      <c r="AU29" s="17">
        <v>10.872019999999999</v>
      </c>
      <c r="AV29" s="17">
        <v>205.7</v>
      </c>
      <c r="AW29" s="17">
        <v>196.22800000000001</v>
      </c>
      <c r="AX29" s="17">
        <v>196.22798</v>
      </c>
      <c r="AY29" s="17">
        <v>9.4720200000000006</v>
      </c>
      <c r="AZ29" s="17">
        <v>274.39999999999998</v>
      </c>
      <c r="BA29" s="17">
        <v>295.22590000000002</v>
      </c>
      <c r="BB29" s="17">
        <v>295.22588000000002</v>
      </c>
      <c r="BC29" s="17">
        <v>-20.825880000000002</v>
      </c>
      <c r="BD29" s="17">
        <v>215</v>
      </c>
      <c r="BE29" s="17">
        <v>208.07389000000001</v>
      </c>
      <c r="BF29" s="17">
        <v>208.07388</v>
      </c>
      <c r="BG29" s="17">
        <v>6.9261200000000001</v>
      </c>
      <c r="BH29" s="17">
        <v>110.7</v>
      </c>
      <c r="BI29" s="17">
        <v>104.34936999999999</v>
      </c>
      <c r="BJ29" s="17">
        <v>104.34936</v>
      </c>
      <c r="BK29" s="17">
        <v>6.3506400000000003</v>
      </c>
      <c r="BL29" s="17">
        <v>257.10000000000002</v>
      </c>
      <c r="BM29" s="17">
        <v>302.41133000000002</v>
      </c>
      <c r="BN29" s="17">
        <v>332.02996999999999</v>
      </c>
      <c r="BO29" s="17">
        <v>-74.929969999999997</v>
      </c>
      <c r="BP29" s="17">
        <v>3</v>
      </c>
      <c r="BQ29" s="17">
        <v>3.4527100000000002</v>
      </c>
      <c r="BR29" s="17">
        <v>3.4527100000000002</v>
      </c>
      <c r="BS29" s="17">
        <v>-0.45271</v>
      </c>
      <c r="BT29" s="17"/>
      <c r="BU29" s="17"/>
      <c r="BV29" s="17"/>
      <c r="BW29" s="17">
        <v>0</v>
      </c>
      <c r="BX29" s="17"/>
      <c r="BY29" s="17"/>
      <c r="BZ29" s="17"/>
      <c r="CA29" s="17">
        <v>0</v>
      </c>
      <c r="CB29" s="17"/>
      <c r="CC29" s="17"/>
      <c r="CD29" s="17"/>
      <c r="CE29" s="17">
        <v>0</v>
      </c>
      <c r="CF29" s="17"/>
      <c r="CG29" s="17"/>
      <c r="CH29" s="17"/>
      <c r="CI29" s="17">
        <v>0</v>
      </c>
      <c r="CJ29" s="17">
        <v>118.7</v>
      </c>
      <c r="CK29" s="17">
        <v>116.2038</v>
      </c>
      <c r="CL29" s="17">
        <v>116.2038</v>
      </c>
      <c r="CM29" s="17">
        <v>2.4962</v>
      </c>
      <c r="CN29" s="17">
        <v>7.3</v>
      </c>
      <c r="CO29" s="17">
        <v>5.1333399999999996</v>
      </c>
      <c r="CP29" s="17">
        <v>5.1333399999999996</v>
      </c>
      <c r="CQ29" s="17">
        <v>2.1666599999999998</v>
      </c>
      <c r="CR29" s="17">
        <v>3.3</v>
      </c>
      <c r="CS29" s="17">
        <v>2.8177599999999998</v>
      </c>
      <c r="CT29" s="17">
        <v>2.8177500000000002</v>
      </c>
      <c r="CU29" s="17">
        <v>0.48225000000000001</v>
      </c>
      <c r="CV29" s="17">
        <v>0</v>
      </c>
      <c r="CW29" s="17"/>
      <c r="CX29" s="17"/>
      <c r="CY29" s="17">
        <v>0</v>
      </c>
      <c r="CZ29" s="17">
        <v>6.9</v>
      </c>
      <c r="DA29" s="17">
        <v>6.8787000000000003</v>
      </c>
      <c r="DB29" s="17">
        <v>6.8787000000000003</v>
      </c>
      <c r="DC29" s="17">
        <v>2.1299999999999999E-2</v>
      </c>
      <c r="DD29" s="17">
        <v>12.9</v>
      </c>
      <c r="DE29" s="17">
        <v>14.919420000000001</v>
      </c>
      <c r="DF29" s="17">
        <v>14.919359999999999</v>
      </c>
      <c r="DG29" s="17">
        <v>-2.0193599999999998</v>
      </c>
      <c r="DH29" s="17">
        <v>75.599999999999994</v>
      </c>
      <c r="DI29" s="17">
        <v>60.583820000000003</v>
      </c>
      <c r="DJ29" s="17">
        <v>89.971310000000003</v>
      </c>
      <c r="DK29" s="17">
        <v>-14.371309999999999</v>
      </c>
      <c r="DL29" s="17"/>
      <c r="DM29" s="17"/>
      <c r="DN29" s="17"/>
      <c r="DO29" s="17">
        <v>0</v>
      </c>
      <c r="DP29" s="17"/>
      <c r="DQ29" s="17"/>
      <c r="DR29" s="17"/>
      <c r="DS29" s="17">
        <v>0</v>
      </c>
      <c r="DT29" s="17"/>
      <c r="DU29" s="17"/>
      <c r="DV29" s="17"/>
      <c r="DW29" s="17">
        <v>0</v>
      </c>
      <c r="DX29" s="17"/>
      <c r="DY29" s="17"/>
      <c r="DZ29" s="17"/>
      <c r="EA29" s="17">
        <v>0</v>
      </c>
      <c r="EB29" s="17">
        <v>65.400000000000006</v>
      </c>
      <c r="EC29" s="17"/>
      <c r="ED29" s="17">
        <v>64.654250000000005</v>
      </c>
      <c r="EE29" s="17">
        <v>0.74575000000000002</v>
      </c>
      <c r="EF29" s="17">
        <v>76.7</v>
      </c>
      <c r="EG29" s="17">
        <v>110.26244</v>
      </c>
      <c r="EH29" s="17">
        <v>110.26306</v>
      </c>
      <c r="EI29" s="17">
        <v>-33.56306</v>
      </c>
      <c r="EJ29" s="17"/>
      <c r="EK29" s="17"/>
      <c r="EL29" s="17"/>
      <c r="EM29" s="17">
        <v>0</v>
      </c>
      <c r="EN29" s="17"/>
      <c r="EO29" s="17"/>
      <c r="EP29" s="17"/>
      <c r="EQ29" s="17">
        <v>0</v>
      </c>
      <c r="ER29" s="17"/>
      <c r="ES29" s="17"/>
      <c r="ET29" s="17"/>
      <c r="EU29" s="17">
        <v>0</v>
      </c>
      <c r="EV29" s="17">
        <v>6.5</v>
      </c>
      <c r="EW29" s="17">
        <v>6.39</v>
      </c>
      <c r="EX29" s="17">
        <v>6.39</v>
      </c>
      <c r="EY29" s="17">
        <v>0.11</v>
      </c>
      <c r="EZ29" s="17">
        <v>0</v>
      </c>
      <c r="FA29" s="17"/>
      <c r="FB29" s="17"/>
      <c r="FC29" s="17">
        <v>0</v>
      </c>
      <c r="FD29" s="17">
        <v>35.200000000000003</v>
      </c>
      <c r="FE29" s="17">
        <v>32.383209999999998</v>
      </c>
      <c r="FF29" s="17">
        <v>27.010259999999999</v>
      </c>
      <c r="FG29" s="17">
        <v>8.1897400000000005</v>
      </c>
      <c r="FH29" s="17">
        <v>67.7</v>
      </c>
      <c r="FI29" s="17">
        <v>74.999899999999997</v>
      </c>
      <c r="FJ29" s="17">
        <v>67.010120000000001</v>
      </c>
      <c r="FK29" s="17">
        <v>0.68988000000000005</v>
      </c>
      <c r="FL29" s="17">
        <v>22.3</v>
      </c>
      <c r="FM29" s="17">
        <v>20.8932</v>
      </c>
      <c r="FN29" s="17">
        <v>16.959009999999999</v>
      </c>
      <c r="FO29" s="17">
        <v>5.3409899999999997</v>
      </c>
      <c r="FP29" s="17">
        <v>18.399999999999999</v>
      </c>
      <c r="FQ29" s="17">
        <v>17.737760000000002</v>
      </c>
      <c r="FR29" s="17">
        <v>17.56213</v>
      </c>
      <c r="FS29" s="17">
        <v>0.83787</v>
      </c>
      <c r="FT29" s="17">
        <v>11.4</v>
      </c>
      <c r="FU29" s="17">
        <v>10</v>
      </c>
      <c r="FV29" s="17">
        <v>10</v>
      </c>
      <c r="FW29" s="17">
        <v>1.4</v>
      </c>
      <c r="FX29" s="17">
        <v>56.6</v>
      </c>
      <c r="FY29" s="17">
        <v>43.844169999999998</v>
      </c>
      <c r="FZ29" s="17">
        <v>43.844169999999998</v>
      </c>
      <c r="GA29" s="17">
        <v>12.75583</v>
      </c>
      <c r="GB29" s="17">
        <v>180.4</v>
      </c>
      <c r="GC29" s="17">
        <v>184.91497000000001</v>
      </c>
      <c r="GD29" s="17">
        <v>184.91496000000001</v>
      </c>
      <c r="GE29" s="17">
        <v>-4.5149600000000003</v>
      </c>
      <c r="GF29" s="17">
        <v>180.8</v>
      </c>
      <c r="GG29" s="17">
        <v>184.91497000000001</v>
      </c>
      <c r="GH29" s="17">
        <v>184.91496000000001</v>
      </c>
      <c r="GI29" s="17">
        <v>-4.11496</v>
      </c>
      <c r="GJ29" s="17">
        <v>184.8</v>
      </c>
      <c r="GK29" s="17">
        <v>185.47027</v>
      </c>
      <c r="GL29" s="17">
        <v>185.47026</v>
      </c>
      <c r="GM29" s="17">
        <v>-0.67025999999999997</v>
      </c>
      <c r="GN29" s="17">
        <v>94.3</v>
      </c>
      <c r="GO29" s="17">
        <v>109.80592</v>
      </c>
      <c r="GP29" s="17">
        <v>87.507450000000006</v>
      </c>
      <c r="GQ29" s="17">
        <v>6.7925500000000003</v>
      </c>
      <c r="GR29" s="17">
        <v>4.5999999999999996</v>
      </c>
      <c r="GS29" s="17">
        <v>3.7563900000000001</v>
      </c>
      <c r="GT29" s="17">
        <v>3.7563900000000001</v>
      </c>
      <c r="GU29" s="17">
        <v>0.84360999999999997</v>
      </c>
      <c r="GV29" s="17"/>
      <c r="GW29" s="17"/>
      <c r="GX29" s="17"/>
      <c r="GY29" s="17">
        <v>0</v>
      </c>
      <c r="GZ29" s="17">
        <v>9.9</v>
      </c>
      <c r="HA29" s="17">
        <v>23.706489999999999</v>
      </c>
      <c r="HB29" s="17"/>
      <c r="HC29" s="17">
        <v>9.9</v>
      </c>
      <c r="HD29" s="17"/>
      <c r="HE29" s="17"/>
      <c r="HF29" s="17"/>
      <c r="HG29" s="17">
        <v>0</v>
      </c>
      <c r="HH29" s="17">
        <v>2</v>
      </c>
      <c r="HI29" s="17">
        <v>1.97359</v>
      </c>
      <c r="HJ29" s="17">
        <v>1.97359</v>
      </c>
      <c r="HK29" s="17">
        <v>2.6409999999999999E-2</v>
      </c>
      <c r="HL29" s="17">
        <v>11.6</v>
      </c>
      <c r="HM29" s="17">
        <v>15.50592</v>
      </c>
      <c r="HN29" s="17">
        <v>15.50592</v>
      </c>
      <c r="HO29" s="17">
        <v>-3.9059200000000001</v>
      </c>
      <c r="HP29" s="17">
        <v>60.9</v>
      </c>
      <c r="HQ29" s="17">
        <v>84.999930000000006</v>
      </c>
      <c r="HR29" s="17">
        <v>50.000039999999998</v>
      </c>
      <c r="HS29" s="17">
        <v>10.89996</v>
      </c>
      <c r="HT29" s="17"/>
      <c r="HU29" s="17"/>
      <c r="HV29" s="17"/>
      <c r="HW29" s="17">
        <v>0</v>
      </c>
      <c r="HX29" s="17"/>
      <c r="HY29" s="17"/>
      <c r="HZ29" s="17"/>
      <c r="IA29" s="17">
        <v>0</v>
      </c>
      <c r="IB29" s="17">
        <v>83</v>
      </c>
      <c r="IC29" s="17">
        <v>85.482470000000006</v>
      </c>
      <c r="ID29" s="17">
        <v>85.482429999999994</v>
      </c>
      <c r="IE29" s="17">
        <v>-2.4824299999999999</v>
      </c>
      <c r="IF29" s="17"/>
      <c r="IG29" s="17"/>
      <c r="IH29" s="17"/>
      <c r="II29" s="17">
        <v>0</v>
      </c>
      <c r="IJ29" s="17"/>
      <c r="IK29" s="17"/>
      <c r="IL29" s="17"/>
      <c r="IM29" s="17">
        <v>0</v>
      </c>
      <c r="IN29" s="17">
        <v>47.9</v>
      </c>
      <c r="IO29" s="17">
        <v>45.221359999999997</v>
      </c>
      <c r="IP29" s="17"/>
      <c r="IQ29" s="17">
        <v>47.9</v>
      </c>
      <c r="IR29" s="17"/>
      <c r="IS29" s="17"/>
      <c r="IT29" s="17"/>
      <c r="IU29" s="17">
        <v>0</v>
      </c>
      <c r="IV29" s="17"/>
      <c r="IW29" s="17"/>
      <c r="IX29" s="17"/>
      <c r="IY29" s="17">
        <v>0</v>
      </c>
      <c r="IZ29" s="17"/>
      <c r="JA29" s="17"/>
      <c r="JB29" s="17"/>
      <c r="JC29" s="17">
        <v>0</v>
      </c>
      <c r="JD29" s="17">
        <v>80.8</v>
      </c>
      <c r="JE29" s="17">
        <v>98.932130000000001</v>
      </c>
      <c r="JF29" s="17">
        <v>71.800830000000005</v>
      </c>
      <c r="JG29" s="17">
        <v>8.9991699999999994</v>
      </c>
      <c r="JH29" s="17">
        <v>175.8</v>
      </c>
      <c r="JI29" s="17">
        <v>184.97701000000001</v>
      </c>
      <c r="JJ29" s="17">
        <v>184.977</v>
      </c>
      <c r="JK29" s="17">
        <v>-9.1769999999999996</v>
      </c>
      <c r="JL29" s="17">
        <v>173.5</v>
      </c>
      <c r="JM29" s="17">
        <v>184.97701000000001</v>
      </c>
      <c r="JN29" s="17">
        <v>184.977</v>
      </c>
      <c r="JO29" s="17">
        <v>-11.477</v>
      </c>
      <c r="JP29" s="17">
        <v>200</v>
      </c>
      <c r="JQ29" s="17">
        <v>184.97701000000001</v>
      </c>
      <c r="JR29" s="17">
        <v>184.977</v>
      </c>
      <c r="JS29" s="17">
        <v>15.023</v>
      </c>
      <c r="JT29" s="17">
        <v>272.10000000000002</v>
      </c>
      <c r="JU29" s="17">
        <v>278.29874000000001</v>
      </c>
      <c r="JV29" s="17">
        <v>278.29872999999998</v>
      </c>
      <c r="JW29" s="17">
        <v>-6.1987300000000003</v>
      </c>
      <c r="JX29" s="17">
        <v>40</v>
      </c>
      <c r="JY29" s="17">
        <v>44.849930000000001</v>
      </c>
      <c r="JZ29" s="17">
        <v>73.590630000000004</v>
      </c>
      <c r="KA29" s="17">
        <v>-33.590629999999997</v>
      </c>
      <c r="KB29" s="17">
        <v>27</v>
      </c>
      <c r="KC29" s="17">
        <v>22.49231</v>
      </c>
      <c r="KD29" s="17">
        <v>36.905810000000002</v>
      </c>
      <c r="KE29" s="17">
        <v>-9.9058100000000007</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0.3</v>
      </c>
      <c r="LE29" s="17">
        <v>0.44603999999999999</v>
      </c>
      <c r="LF29" s="17">
        <v>0.44603999999999999</v>
      </c>
      <c r="LG29" s="17">
        <v>-0.14604</v>
      </c>
      <c r="LH29" s="17">
        <v>128.9</v>
      </c>
      <c r="LI29" s="17">
        <v>142.43711999999999</v>
      </c>
      <c r="LJ29" s="17">
        <v>189.27332999999999</v>
      </c>
      <c r="LK29" s="17">
        <v>-60.373330000000003</v>
      </c>
      <c r="LL29" s="17">
        <v>92.5</v>
      </c>
      <c r="LM29" s="17">
        <v>91.002610000000004</v>
      </c>
      <c r="LN29" s="17">
        <v>85.090379999999996</v>
      </c>
      <c r="LO29" s="17">
        <v>7.4096200000000003</v>
      </c>
      <c r="LP29" s="17">
        <v>65.5</v>
      </c>
      <c r="LQ29" s="17">
        <v>67.133979999999994</v>
      </c>
      <c r="LR29" s="17">
        <v>67.133979999999994</v>
      </c>
      <c r="LS29" s="17">
        <v>-1.63398</v>
      </c>
      <c r="LT29" s="17">
        <v>66.099999999999994</v>
      </c>
      <c r="LU29" s="17">
        <v>70.293329999999997</v>
      </c>
      <c r="LV29" s="17">
        <v>69.467240000000004</v>
      </c>
      <c r="LW29" s="17">
        <v>-3.3672399999999998</v>
      </c>
      <c r="LX29" s="17">
        <v>28.9</v>
      </c>
      <c r="LY29" s="17">
        <v>29.951460000000001</v>
      </c>
      <c r="LZ29" s="17">
        <v>28.748560000000001</v>
      </c>
      <c r="MA29" s="17">
        <v>0.15143999999999999</v>
      </c>
      <c r="MB29" s="17"/>
      <c r="MC29" s="17"/>
      <c r="MD29" s="17"/>
      <c r="ME29" s="17">
        <v>0</v>
      </c>
      <c r="MF29" s="17"/>
      <c r="MG29" s="17"/>
      <c r="MH29" s="17"/>
      <c r="MI29" s="17">
        <v>0</v>
      </c>
      <c r="MJ29" s="17"/>
      <c r="MK29" s="17"/>
      <c r="ML29" s="17"/>
      <c r="MM29" s="17">
        <v>0</v>
      </c>
      <c r="MN29" s="17">
        <v>147.4</v>
      </c>
      <c r="MO29" s="17">
        <v>151.08876000000001</v>
      </c>
      <c r="MP29" s="17">
        <v>151.08876000000001</v>
      </c>
      <c r="MQ29" s="17">
        <v>-3.6887599999999998</v>
      </c>
      <c r="MR29" s="17">
        <v>149.69999999999999</v>
      </c>
      <c r="MS29" s="17">
        <v>151.08876000000001</v>
      </c>
      <c r="MT29" s="17">
        <v>151.08876000000001</v>
      </c>
      <c r="MU29" s="17">
        <v>-1.38876</v>
      </c>
      <c r="MV29" s="17">
        <v>150.19999999999999</v>
      </c>
      <c r="MW29" s="17">
        <v>151.54248000000001</v>
      </c>
      <c r="MX29" s="17">
        <v>151.54248000000001</v>
      </c>
      <c r="MY29" s="17">
        <v>-1.3424799999999999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137.19999999999999</v>
      </c>
      <c r="NU29" s="17">
        <v>144.87217000000001</v>
      </c>
      <c r="NV29" s="17">
        <v>144.87217999999999</v>
      </c>
      <c r="NW29" s="17">
        <v>-7.67218</v>
      </c>
      <c r="NX29" s="17">
        <v>78</v>
      </c>
      <c r="NY29" s="17">
        <v>72.65361</v>
      </c>
      <c r="NZ29" s="17">
        <v>72.653620000000004</v>
      </c>
      <c r="OA29" s="17">
        <v>5.3463799999999999</v>
      </c>
      <c r="OB29" s="17">
        <v>1.2</v>
      </c>
      <c r="OC29" s="17">
        <v>1.1970000000000001</v>
      </c>
      <c r="OD29" s="17">
        <v>1.1970000000000001</v>
      </c>
      <c r="OE29" s="17">
        <v>3.0000000000000001E-3</v>
      </c>
      <c r="OF29" s="17">
        <v>109.4</v>
      </c>
      <c r="OG29" s="17">
        <v>75.599999999999994</v>
      </c>
      <c r="OH29" s="17">
        <v>99.47</v>
      </c>
      <c r="OI29" s="17">
        <v>9.93</v>
      </c>
      <c r="OJ29" s="17">
        <v>74.8</v>
      </c>
      <c r="OK29" s="17">
        <v>76.066000000000003</v>
      </c>
      <c r="OL29" s="17">
        <v>76.066000000000003</v>
      </c>
      <c r="OM29" s="17">
        <v>-1.266</v>
      </c>
      <c r="ON29" s="17">
        <v>14.3</v>
      </c>
      <c r="OO29" s="17">
        <v>15.762</v>
      </c>
      <c r="OP29" s="17">
        <v>15.762</v>
      </c>
      <c r="OQ29" s="17">
        <v>-1.462</v>
      </c>
      <c r="OR29" s="17">
        <v>0.4</v>
      </c>
      <c r="OS29" s="17">
        <v>0.3</v>
      </c>
      <c r="OT29" s="17">
        <v>0.3</v>
      </c>
      <c r="OU29" s="17">
        <v>0.1</v>
      </c>
      <c r="OV29" s="17">
        <v>4.9000000000000004</v>
      </c>
      <c r="OW29" s="17">
        <v>4.4000000000000004</v>
      </c>
      <c r="OX29" s="17">
        <v>4.4000000000000004</v>
      </c>
      <c r="OY29" s="17">
        <v>0.5</v>
      </c>
      <c r="OZ29" s="17"/>
      <c r="PA29" s="17"/>
      <c r="PB29" s="17"/>
      <c r="PC29" s="17">
        <v>0</v>
      </c>
      <c r="PD29" s="17">
        <v>9.9</v>
      </c>
      <c r="PE29" s="17">
        <v>9.0000099999999996</v>
      </c>
      <c r="PF29" s="17">
        <v>9.0000099999999996</v>
      </c>
      <c r="PG29" s="17">
        <v>0.89998999999999996</v>
      </c>
      <c r="PH29" s="17">
        <v>1.7</v>
      </c>
      <c r="PI29" s="17">
        <v>1.9684200000000001</v>
      </c>
      <c r="PJ29" s="17">
        <v>1.3440700000000001</v>
      </c>
      <c r="PK29" s="17">
        <v>0.35593000000000002</v>
      </c>
      <c r="PL29" s="17">
        <v>0</v>
      </c>
      <c r="PM29" s="17">
        <v>5</v>
      </c>
      <c r="PN29" s="17">
        <v>5</v>
      </c>
      <c r="PO29" s="17">
        <v>-5</v>
      </c>
      <c r="PP29" s="17">
        <v>0.3</v>
      </c>
      <c r="PQ29" s="17">
        <v>1</v>
      </c>
      <c r="PR29" s="17">
        <v>1</v>
      </c>
      <c r="PS29" s="17">
        <v>-0.7</v>
      </c>
      <c r="PT29" s="17">
        <v>1.4</v>
      </c>
      <c r="PU29" s="17">
        <v>1.65</v>
      </c>
      <c r="PV29" s="17">
        <v>1.65</v>
      </c>
      <c r="PW29" s="17">
        <v>-0.25</v>
      </c>
      <c r="PX29" s="17">
        <v>4.5999999999999996</v>
      </c>
      <c r="PY29" s="17">
        <v>4.5</v>
      </c>
      <c r="PZ29" s="17">
        <v>4.5</v>
      </c>
      <c r="QA29" s="17">
        <v>0.1</v>
      </c>
      <c r="QB29" s="17">
        <v>19.7</v>
      </c>
      <c r="QC29" s="17">
        <v>19.417470000000002</v>
      </c>
      <c r="QD29" s="17">
        <v>19.417470000000002</v>
      </c>
      <c r="QE29" s="17">
        <v>0.28253</v>
      </c>
      <c r="QF29" s="17">
        <v>4.0999999999999996</v>
      </c>
      <c r="QG29" s="17">
        <v>3.1</v>
      </c>
      <c r="QH29" s="17">
        <v>3.1</v>
      </c>
      <c r="QI29" s="17">
        <v>1</v>
      </c>
      <c r="QJ29" s="17">
        <v>3.2</v>
      </c>
      <c r="QK29" s="17">
        <v>3.1</v>
      </c>
      <c r="QL29" s="17">
        <v>3.1</v>
      </c>
      <c r="QM29" s="17">
        <v>0.1</v>
      </c>
      <c r="QN29" s="17">
        <v>3.3</v>
      </c>
      <c r="QO29" s="17">
        <v>3.4</v>
      </c>
      <c r="QP29" s="17">
        <v>3.4</v>
      </c>
      <c r="QQ29" s="17">
        <v>-0.1</v>
      </c>
      <c r="QR29" s="17">
        <v>18.2</v>
      </c>
      <c r="QS29" s="17">
        <v>16.990290000000002</v>
      </c>
      <c r="QT29" s="17">
        <v>16.990290000000002</v>
      </c>
      <c r="QU29" s="17">
        <v>1.2097100000000001</v>
      </c>
      <c r="QV29" s="17">
        <v>11.1</v>
      </c>
      <c r="QW29" s="17">
        <v>13.762</v>
      </c>
      <c r="QX29" s="17">
        <v>13.762</v>
      </c>
      <c r="QY29" s="17">
        <v>-2.6619999999999999</v>
      </c>
      <c r="QZ29" s="17">
        <v>13.4</v>
      </c>
      <c r="RA29" s="17">
        <v>17.126000000000001</v>
      </c>
      <c r="RB29" s="17">
        <v>17.126000000000001</v>
      </c>
      <c r="RC29" s="17">
        <v>-3.726</v>
      </c>
      <c r="RD29" s="17">
        <v>27.5</v>
      </c>
      <c r="RE29" s="17">
        <v>20</v>
      </c>
      <c r="RF29" s="17">
        <v>23.091000000000001</v>
      </c>
      <c r="RG29" s="17">
        <v>4.4089999999999998</v>
      </c>
      <c r="RH29" s="17">
        <v>84.4</v>
      </c>
      <c r="RI29" s="17">
        <v>71.7</v>
      </c>
      <c r="RJ29" s="17">
        <v>66.86</v>
      </c>
      <c r="RK29" s="17">
        <v>17.54</v>
      </c>
      <c r="RL29" s="17">
        <v>4.4000000000000004</v>
      </c>
      <c r="RM29" s="17">
        <v>4.2</v>
      </c>
      <c r="RN29" s="17">
        <v>4.2</v>
      </c>
      <c r="RO29" s="17">
        <v>0.2</v>
      </c>
      <c r="RP29" s="17">
        <v>1.2</v>
      </c>
      <c r="RQ29" s="17">
        <v>1.2</v>
      </c>
      <c r="RR29" s="17">
        <v>1.2</v>
      </c>
      <c r="RS29" s="17">
        <v>0</v>
      </c>
      <c r="RT29" s="17">
        <v>1.2</v>
      </c>
      <c r="RU29" s="17">
        <v>1.2</v>
      </c>
      <c r="RV29" s="17">
        <v>1.2</v>
      </c>
      <c r="RW29" s="17">
        <v>0</v>
      </c>
      <c r="RX29" s="17">
        <v>3</v>
      </c>
      <c r="RY29" s="17">
        <v>2.8</v>
      </c>
      <c r="RZ29" s="17">
        <v>2.8</v>
      </c>
      <c r="SA29" s="17">
        <v>0.2</v>
      </c>
      <c r="SB29" s="17">
        <v>14.8</v>
      </c>
      <c r="SC29" s="17">
        <v>17.248999999999999</v>
      </c>
      <c r="SD29" s="17">
        <v>17.248999999999999</v>
      </c>
      <c r="SE29" s="17">
        <v>-2.4489999999999998</v>
      </c>
      <c r="SF29" s="17">
        <v>2</v>
      </c>
      <c r="SG29" s="17">
        <v>1.89</v>
      </c>
      <c r="SH29" s="17">
        <v>1.89</v>
      </c>
      <c r="SI29" s="17">
        <v>0.11</v>
      </c>
      <c r="SJ29" s="17">
        <v>19.399999999999999</v>
      </c>
      <c r="SK29" s="17">
        <v>19.772760000000002</v>
      </c>
      <c r="SL29" s="17">
        <v>19.772749999999998</v>
      </c>
      <c r="SM29" s="17">
        <v>-0.37275000000000003</v>
      </c>
      <c r="SN29" s="17">
        <v>0.9</v>
      </c>
      <c r="SO29" s="17">
        <v>1.1599999999999999</v>
      </c>
      <c r="SP29" s="17">
        <v>1.1599999999999999</v>
      </c>
      <c r="SQ29" s="17">
        <v>-0.26</v>
      </c>
      <c r="SR29" s="17">
        <v>0.4</v>
      </c>
      <c r="SS29" s="17">
        <v>0.4</v>
      </c>
      <c r="ST29" s="17">
        <v>0.4</v>
      </c>
      <c r="SU29" s="17">
        <v>0</v>
      </c>
      <c r="SV29" s="17">
        <v>7.6</v>
      </c>
      <c r="SW29" s="17">
        <v>4.3</v>
      </c>
      <c r="SX29" s="17">
        <v>4.3</v>
      </c>
      <c r="SY29" s="17">
        <v>3.3</v>
      </c>
      <c r="SZ29" s="17">
        <v>1.9</v>
      </c>
      <c r="TA29" s="17">
        <v>2.6</v>
      </c>
      <c r="TB29" s="17">
        <v>2.6</v>
      </c>
      <c r="TC29" s="17">
        <v>-0.7</v>
      </c>
      <c r="TD29" s="17">
        <v>4.2</v>
      </c>
      <c r="TE29" s="17">
        <v>4</v>
      </c>
      <c r="TF29" s="17">
        <v>4</v>
      </c>
      <c r="TG29" s="17">
        <v>0.2</v>
      </c>
      <c r="TH29" s="17">
        <v>6.4</v>
      </c>
      <c r="TI29" s="17">
        <v>5.5</v>
      </c>
      <c r="TJ29" s="17">
        <v>5.5</v>
      </c>
      <c r="TK29" s="17">
        <v>0.9</v>
      </c>
      <c r="TL29" s="17">
        <v>10</v>
      </c>
      <c r="TM29" s="17">
        <v>10</v>
      </c>
      <c r="TN29" s="17">
        <v>10</v>
      </c>
      <c r="TO29" s="17">
        <v>0</v>
      </c>
      <c r="TP29" s="17">
        <v>24</v>
      </c>
      <c r="TQ29" s="17">
        <v>21.164999999999999</v>
      </c>
      <c r="TR29" s="17">
        <v>21.164999999999999</v>
      </c>
      <c r="TS29" s="17">
        <v>2.835</v>
      </c>
      <c r="TT29" s="17">
        <v>23</v>
      </c>
      <c r="TU29" s="17">
        <v>36.9</v>
      </c>
      <c r="TV29" s="17">
        <v>44.591000000000001</v>
      </c>
      <c r="TW29" s="17">
        <v>-21.591000000000001</v>
      </c>
      <c r="TX29" s="17">
        <v>34.9</v>
      </c>
      <c r="TY29" s="17">
        <v>31.07</v>
      </c>
      <c r="TZ29" s="17">
        <v>31.07</v>
      </c>
      <c r="UA29" s="17">
        <v>3.83</v>
      </c>
      <c r="UB29" s="17">
        <v>80.099999999999994</v>
      </c>
      <c r="UC29" s="17">
        <v>59.2</v>
      </c>
      <c r="UD29" s="17">
        <v>58.158999999999999</v>
      </c>
      <c r="UE29" s="17">
        <v>21.940999999999999</v>
      </c>
      <c r="UF29" s="17">
        <v>85.1</v>
      </c>
      <c r="UG29" s="17">
        <v>73.5</v>
      </c>
      <c r="UH29" s="17">
        <v>75.600999999999999</v>
      </c>
      <c r="UI29" s="17">
        <v>9.4990000000000006</v>
      </c>
      <c r="UJ29" s="17">
        <v>12.5</v>
      </c>
      <c r="UK29" s="17">
        <v>6.3680000000000003</v>
      </c>
      <c r="UL29" s="17">
        <v>6.3680000000000003</v>
      </c>
      <c r="UM29" s="17">
        <v>6.1319999999999997</v>
      </c>
      <c r="UN29" s="17">
        <v>9.1</v>
      </c>
      <c r="UO29" s="17">
        <v>5.2370000000000001</v>
      </c>
      <c r="UP29" s="17">
        <v>5.2370000000000001</v>
      </c>
      <c r="UQ29" s="17">
        <v>3.863</v>
      </c>
      <c r="UR29" s="17">
        <v>6.5</v>
      </c>
      <c r="US29" s="17">
        <v>4.5</v>
      </c>
      <c r="UT29" s="17">
        <v>4.5</v>
      </c>
      <c r="UU29" s="17">
        <v>2</v>
      </c>
      <c r="UV29" s="17">
        <v>1.9</v>
      </c>
      <c r="UW29" s="17">
        <v>1.8</v>
      </c>
      <c r="UX29" s="17">
        <v>1.8</v>
      </c>
      <c r="UY29" s="17">
        <v>0.1</v>
      </c>
      <c r="UZ29" s="17">
        <v>8.9</v>
      </c>
      <c r="VA29" s="17">
        <v>9.5</v>
      </c>
      <c r="VB29" s="17">
        <v>9.5</v>
      </c>
      <c r="VC29" s="17">
        <v>-0.6</v>
      </c>
      <c r="VD29" s="17">
        <v>4.4000000000000004</v>
      </c>
      <c r="VE29" s="17">
        <v>3.8</v>
      </c>
      <c r="VF29" s="17">
        <v>3.8</v>
      </c>
      <c r="VG29" s="17">
        <v>0.6</v>
      </c>
      <c r="VH29" s="17">
        <v>4.8</v>
      </c>
      <c r="VI29" s="17">
        <v>4.3</v>
      </c>
      <c r="VJ29" s="17">
        <v>4.3</v>
      </c>
      <c r="VK29" s="17">
        <v>0.5</v>
      </c>
      <c r="VL29" s="17">
        <v>5</v>
      </c>
      <c r="VM29" s="17">
        <v>4.5</v>
      </c>
      <c r="VN29" s="17">
        <v>4.5</v>
      </c>
      <c r="VO29" s="17">
        <v>0.5</v>
      </c>
      <c r="VP29" s="17">
        <v>15.4</v>
      </c>
      <c r="VQ29" s="17">
        <v>14.326000000000001</v>
      </c>
      <c r="VR29" s="17">
        <v>14.326000000000001</v>
      </c>
      <c r="VS29" s="17">
        <v>1.0740000000000001</v>
      </c>
      <c r="VT29" s="17">
        <v>253.3</v>
      </c>
      <c r="VU29" s="17">
        <v>227.899</v>
      </c>
      <c r="VV29" s="17">
        <v>227.899</v>
      </c>
      <c r="VW29" s="17">
        <v>25.401</v>
      </c>
      <c r="VX29" s="17">
        <v>17.3</v>
      </c>
      <c r="VY29" s="17">
        <v>15.212</v>
      </c>
      <c r="VZ29" s="17">
        <v>15.212</v>
      </c>
      <c r="WA29" s="17">
        <v>2.0880000000000001</v>
      </c>
      <c r="WB29" s="17">
        <v>141.80000000000001</v>
      </c>
      <c r="WC29" s="17">
        <v>132.934</v>
      </c>
      <c r="WD29" s="17">
        <v>132.934</v>
      </c>
      <c r="WE29" s="17">
        <v>8.8659999999999997</v>
      </c>
      <c r="WF29" s="17">
        <v>0.6</v>
      </c>
      <c r="WG29" s="17">
        <v>0.6</v>
      </c>
      <c r="WH29" s="17">
        <v>0.6</v>
      </c>
      <c r="WI29" s="17">
        <v>0</v>
      </c>
      <c r="WJ29" s="17">
        <v>54.1</v>
      </c>
      <c r="WK29" s="17">
        <v>47.8</v>
      </c>
      <c r="WL29" s="17">
        <v>37.380000000000003</v>
      </c>
      <c r="WM29" s="17">
        <v>16.72</v>
      </c>
      <c r="WN29" s="17">
        <v>59.8</v>
      </c>
      <c r="WO29" s="17">
        <v>55.8</v>
      </c>
      <c r="WP29" s="17">
        <v>54.152000000000001</v>
      </c>
      <c r="WQ29" s="17">
        <v>5.6479999999999997</v>
      </c>
      <c r="WR29" s="17">
        <v>102.7</v>
      </c>
      <c r="WS29" s="17">
        <v>98.146000000000001</v>
      </c>
      <c r="WT29" s="17">
        <v>98.146000000000001</v>
      </c>
      <c r="WU29" s="17">
        <v>4.5540000000000003</v>
      </c>
      <c r="WV29" s="17">
        <v>16.8</v>
      </c>
      <c r="WW29" s="17">
        <v>16.86</v>
      </c>
      <c r="WX29" s="17">
        <v>16.86</v>
      </c>
      <c r="WY29" s="17">
        <v>-0.06</v>
      </c>
      <c r="WZ29" s="17">
        <v>7</v>
      </c>
      <c r="XA29" s="17">
        <v>7.2</v>
      </c>
      <c r="XB29" s="17">
        <v>7.2</v>
      </c>
      <c r="XC29" s="17">
        <v>-0.2</v>
      </c>
      <c r="XD29" s="17">
        <v>19.5</v>
      </c>
      <c r="XE29" s="17">
        <v>18.4466</v>
      </c>
      <c r="XF29" s="17">
        <v>18.4466</v>
      </c>
      <c r="XG29" s="17">
        <v>1.0533999999999999</v>
      </c>
      <c r="XH29" s="17"/>
      <c r="XI29" s="17"/>
      <c r="XJ29" s="17"/>
      <c r="XK29" s="17">
        <v>0</v>
      </c>
      <c r="XL29" s="17">
        <v>34.4</v>
      </c>
      <c r="XM29" s="17">
        <v>30</v>
      </c>
      <c r="XN29" s="17">
        <v>29</v>
      </c>
      <c r="XO29" s="17">
        <v>5.4</v>
      </c>
      <c r="XP29" s="17">
        <v>28.9</v>
      </c>
      <c r="XQ29" s="17">
        <v>30</v>
      </c>
      <c r="XR29" s="17">
        <v>29</v>
      </c>
      <c r="XS29" s="17">
        <v>-0.1</v>
      </c>
      <c r="XT29" s="17">
        <v>15</v>
      </c>
      <c r="XU29" s="17">
        <v>14</v>
      </c>
      <c r="XV29" s="17">
        <v>14</v>
      </c>
      <c r="XW29" s="17">
        <v>1</v>
      </c>
      <c r="XX29" s="17">
        <v>18</v>
      </c>
      <c r="XY29" s="17">
        <v>18</v>
      </c>
      <c r="XZ29" s="17">
        <v>18</v>
      </c>
      <c r="YA29" s="17">
        <v>0</v>
      </c>
      <c r="YB29" s="17">
        <v>3.7</v>
      </c>
      <c r="YC29" s="17">
        <v>7.39</v>
      </c>
      <c r="YD29" s="17">
        <v>7.39</v>
      </c>
      <c r="YE29" s="17">
        <v>-3.69</v>
      </c>
      <c r="YF29" s="17">
        <v>8.1999999999999993</v>
      </c>
      <c r="YG29" s="17">
        <v>11</v>
      </c>
      <c r="YH29" s="17">
        <v>11</v>
      </c>
      <c r="YI29" s="17">
        <v>-2.8</v>
      </c>
    </row>
    <row r="30" spans="1:659" ht="24" customHeight="1" x14ac:dyDescent="0.25">
      <c r="A30" s="1"/>
      <c r="B30" s="16" t="s">
        <v>95</v>
      </c>
      <c r="C30" s="16" t="s">
        <v>802</v>
      </c>
      <c r="D30" s="17"/>
      <c r="E30" s="17"/>
      <c r="F30" s="17"/>
      <c r="G30" s="17">
        <v>0</v>
      </c>
      <c r="H30" s="17">
        <v>629.70000000000005</v>
      </c>
      <c r="I30" s="17">
        <v>635.88247000000001</v>
      </c>
      <c r="J30" s="17">
        <v>635.88238000000001</v>
      </c>
      <c r="K30" s="17">
        <v>-6.1823800000000002</v>
      </c>
      <c r="L30" s="17">
        <v>216.4</v>
      </c>
      <c r="M30" s="17">
        <v>206.86386999999999</v>
      </c>
      <c r="N30" s="17">
        <v>206.86384000000001</v>
      </c>
      <c r="O30" s="17">
        <v>9.5361600000000006</v>
      </c>
      <c r="P30" s="17"/>
      <c r="Q30" s="17"/>
      <c r="R30" s="17"/>
      <c r="S30" s="17">
        <v>0</v>
      </c>
      <c r="T30" s="17"/>
      <c r="U30" s="17"/>
      <c r="V30" s="17"/>
      <c r="W30" s="17">
        <v>0</v>
      </c>
      <c r="X30" s="17">
        <v>20</v>
      </c>
      <c r="Y30" s="17">
        <v>17.40457</v>
      </c>
      <c r="Z30" s="17">
        <v>10.3093</v>
      </c>
      <c r="AA30" s="17">
        <v>9.6906999999999996</v>
      </c>
      <c r="AB30" s="17">
        <v>73.8</v>
      </c>
      <c r="AC30" s="17">
        <v>75.9024</v>
      </c>
      <c r="AD30" s="17">
        <v>84.335999999999999</v>
      </c>
      <c r="AE30" s="17">
        <v>-10.536</v>
      </c>
      <c r="AF30" s="17"/>
      <c r="AG30" s="17"/>
      <c r="AH30" s="17"/>
      <c r="AI30" s="17">
        <v>0</v>
      </c>
      <c r="AJ30" s="17"/>
      <c r="AK30" s="17"/>
      <c r="AL30" s="17"/>
      <c r="AM30" s="17">
        <v>0</v>
      </c>
      <c r="AN30" s="17">
        <v>184.6</v>
      </c>
      <c r="AO30" s="17">
        <v>196.22799000000001</v>
      </c>
      <c r="AP30" s="17">
        <v>196.22798</v>
      </c>
      <c r="AQ30" s="17">
        <v>-11.627980000000001</v>
      </c>
      <c r="AR30" s="17">
        <v>206.3</v>
      </c>
      <c r="AS30" s="17">
        <v>196.22799000000001</v>
      </c>
      <c r="AT30" s="17">
        <v>196.22798</v>
      </c>
      <c r="AU30" s="17">
        <v>10.07202</v>
      </c>
      <c r="AV30" s="17">
        <v>206.1</v>
      </c>
      <c r="AW30" s="17">
        <v>196.22799000000001</v>
      </c>
      <c r="AX30" s="17">
        <v>196.22798</v>
      </c>
      <c r="AY30" s="17">
        <v>9.8720199999999991</v>
      </c>
      <c r="AZ30" s="17">
        <v>271.8</v>
      </c>
      <c r="BA30" s="17">
        <v>295.22590000000002</v>
      </c>
      <c r="BB30" s="17">
        <v>295.22588000000002</v>
      </c>
      <c r="BC30" s="17">
        <v>-23.425879999999999</v>
      </c>
      <c r="BD30" s="17">
        <v>213.4</v>
      </c>
      <c r="BE30" s="17">
        <v>208.07389000000001</v>
      </c>
      <c r="BF30" s="17">
        <v>208.07388</v>
      </c>
      <c r="BG30" s="17">
        <v>5.3261200000000004</v>
      </c>
      <c r="BH30" s="17">
        <v>110.3</v>
      </c>
      <c r="BI30" s="17">
        <v>104.34936999999999</v>
      </c>
      <c r="BJ30" s="17">
        <v>104.34936</v>
      </c>
      <c r="BK30" s="17">
        <v>5.9506399999999999</v>
      </c>
      <c r="BL30" s="17">
        <v>259.3</v>
      </c>
      <c r="BM30" s="17">
        <v>264.29212999999999</v>
      </c>
      <c r="BN30" s="17">
        <v>345.36788999999999</v>
      </c>
      <c r="BO30" s="17">
        <v>-86.067890000000006</v>
      </c>
      <c r="BP30" s="17">
        <v>3</v>
      </c>
      <c r="BQ30" s="17">
        <v>3.4527100000000002</v>
      </c>
      <c r="BR30" s="17">
        <v>3.4527100000000002</v>
      </c>
      <c r="BS30" s="17">
        <v>-0.45271</v>
      </c>
      <c r="BT30" s="17"/>
      <c r="BU30" s="17"/>
      <c r="BV30" s="17"/>
      <c r="BW30" s="17">
        <v>0</v>
      </c>
      <c r="BX30" s="17"/>
      <c r="BY30" s="17"/>
      <c r="BZ30" s="17"/>
      <c r="CA30" s="17">
        <v>0</v>
      </c>
      <c r="CB30" s="17"/>
      <c r="CC30" s="17"/>
      <c r="CD30" s="17"/>
      <c r="CE30" s="17">
        <v>0</v>
      </c>
      <c r="CF30" s="17"/>
      <c r="CG30" s="17"/>
      <c r="CH30" s="17"/>
      <c r="CI30" s="17">
        <v>0</v>
      </c>
      <c r="CJ30" s="17">
        <v>115.6</v>
      </c>
      <c r="CK30" s="17">
        <v>116.2038</v>
      </c>
      <c r="CL30" s="17">
        <v>116.2038</v>
      </c>
      <c r="CM30" s="17">
        <v>-0.6038</v>
      </c>
      <c r="CN30" s="17">
        <v>7.7</v>
      </c>
      <c r="CO30" s="17">
        <v>5.1333399999999996</v>
      </c>
      <c r="CP30" s="17">
        <v>5.1333399999999996</v>
      </c>
      <c r="CQ30" s="17">
        <v>2.5666600000000002</v>
      </c>
      <c r="CR30" s="17">
        <v>3.4</v>
      </c>
      <c r="CS30" s="17">
        <v>2.8177599999999998</v>
      </c>
      <c r="CT30" s="17">
        <v>2.8177500000000002</v>
      </c>
      <c r="CU30" s="17">
        <v>0.58225000000000005</v>
      </c>
      <c r="CV30" s="17">
        <v>0</v>
      </c>
      <c r="CW30" s="17"/>
      <c r="CX30" s="17"/>
      <c r="CY30" s="17">
        <v>0</v>
      </c>
      <c r="CZ30" s="17">
        <v>6.9</v>
      </c>
      <c r="DA30" s="17">
        <v>6.8787000000000003</v>
      </c>
      <c r="DB30" s="17">
        <v>6.8787000000000003</v>
      </c>
      <c r="DC30" s="17">
        <v>2.1299999999999999E-2</v>
      </c>
      <c r="DD30" s="17">
        <v>12.9</v>
      </c>
      <c r="DE30" s="17">
        <v>14.919420000000001</v>
      </c>
      <c r="DF30" s="17">
        <v>14.919359999999999</v>
      </c>
      <c r="DG30" s="17">
        <v>-2.0193599999999998</v>
      </c>
      <c r="DH30" s="17">
        <v>75.7</v>
      </c>
      <c r="DI30" s="17">
        <v>45.000149999999998</v>
      </c>
      <c r="DJ30" s="17">
        <v>89.570740000000001</v>
      </c>
      <c r="DK30" s="17">
        <v>-13.87074</v>
      </c>
      <c r="DL30" s="17"/>
      <c r="DM30" s="17"/>
      <c r="DN30" s="17"/>
      <c r="DO30" s="17">
        <v>0</v>
      </c>
      <c r="DP30" s="17"/>
      <c r="DQ30" s="17"/>
      <c r="DR30" s="17"/>
      <c r="DS30" s="17">
        <v>0</v>
      </c>
      <c r="DT30" s="17"/>
      <c r="DU30" s="17"/>
      <c r="DV30" s="17"/>
      <c r="DW30" s="17">
        <v>0</v>
      </c>
      <c r="DX30" s="17"/>
      <c r="DY30" s="17"/>
      <c r="DZ30" s="17"/>
      <c r="EA30" s="17">
        <v>0</v>
      </c>
      <c r="EB30" s="17">
        <v>66.7</v>
      </c>
      <c r="EC30" s="17">
        <v>74.356970000000004</v>
      </c>
      <c r="ED30" s="17">
        <v>65.132649999999998</v>
      </c>
      <c r="EE30" s="17">
        <v>1.56735</v>
      </c>
      <c r="EF30" s="17">
        <v>101</v>
      </c>
      <c r="EG30" s="17">
        <v>110.26206000000001</v>
      </c>
      <c r="EH30" s="17">
        <v>110.26306</v>
      </c>
      <c r="EI30" s="17">
        <v>-9.2630599999999994</v>
      </c>
      <c r="EJ30" s="17"/>
      <c r="EK30" s="17"/>
      <c r="EL30" s="17"/>
      <c r="EM30" s="17">
        <v>0</v>
      </c>
      <c r="EN30" s="17"/>
      <c r="EO30" s="17"/>
      <c r="EP30" s="17"/>
      <c r="EQ30" s="17">
        <v>0</v>
      </c>
      <c r="ER30" s="17"/>
      <c r="ES30" s="17"/>
      <c r="ET30" s="17"/>
      <c r="EU30" s="17">
        <v>0</v>
      </c>
      <c r="EV30" s="17">
        <v>6.5</v>
      </c>
      <c r="EW30" s="17">
        <v>6.39</v>
      </c>
      <c r="EX30" s="17">
        <v>6.39</v>
      </c>
      <c r="EY30" s="17">
        <v>0.11</v>
      </c>
      <c r="EZ30" s="17">
        <v>0</v>
      </c>
      <c r="FA30" s="17"/>
      <c r="FB30" s="17"/>
      <c r="FC30" s="17">
        <v>0</v>
      </c>
      <c r="FD30" s="17">
        <v>33.9</v>
      </c>
      <c r="FE30" s="17">
        <v>32.383209999999998</v>
      </c>
      <c r="FF30" s="17">
        <v>27.010259999999999</v>
      </c>
      <c r="FG30" s="17">
        <v>6.8897399999999998</v>
      </c>
      <c r="FH30" s="17">
        <v>69.599999999999994</v>
      </c>
      <c r="FI30" s="17">
        <v>74.999889999999994</v>
      </c>
      <c r="FJ30" s="17">
        <v>67.010120000000001</v>
      </c>
      <c r="FK30" s="17">
        <v>2.58988</v>
      </c>
      <c r="FL30" s="17">
        <v>23.6</v>
      </c>
      <c r="FM30" s="17">
        <v>20.8932</v>
      </c>
      <c r="FN30" s="17">
        <v>16.959009999999999</v>
      </c>
      <c r="FO30" s="17">
        <v>6.6409900000000004</v>
      </c>
      <c r="FP30" s="17">
        <v>18.399999999999999</v>
      </c>
      <c r="FQ30" s="17">
        <v>17.737760000000002</v>
      </c>
      <c r="FR30" s="17">
        <v>17.56213</v>
      </c>
      <c r="FS30" s="17">
        <v>0.83787</v>
      </c>
      <c r="FT30" s="17">
        <v>11.4</v>
      </c>
      <c r="FU30" s="17">
        <v>10</v>
      </c>
      <c r="FV30" s="17">
        <v>10</v>
      </c>
      <c r="FW30" s="17">
        <v>1.4</v>
      </c>
      <c r="FX30" s="17">
        <v>57.5</v>
      </c>
      <c r="FY30" s="17">
        <v>43.844169999999998</v>
      </c>
      <c r="FZ30" s="17">
        <v>43.844169999999998</v>
      </c>
      <c r="GA30" s="17">
        <v>13.65583</v>
      </c>
      <c r="GB30" s="17">
        <v>183.8</v>
      </c>
      <c r="GC30" s="17">
        <v>184.91497000000001</v>
      </c>
      <c r="GD30" s="17">
        <v>184.91496000000001</v>
      </c>
      <c r="GE30" s="17">
        <v>-1.11496</v>
      </c>
      <c r="GF30" s="17">
        <v>184.5</v>
      </c>
      <c r="GG30" s="17">
        <v>184.91497000000001</v>
      </c>
      <c r="GH30" s="17">
        <v>184.91496000000001</v>
      </c>
      <c r="GI30" s="17">
        <v>-0.41496</v>
      </c>
      <c r="GJ30" s="17">
        <v>184.5</v>
      </c>
      <c r="GK30" s="17">
        <v>185.47027</v>
      </c>
      <c r="GL30" s="17">
        <v>185.47026</v>
      </c>
      <c r="GM30" s="17">
        <v>-0.97026000000000001</v>
      </c>
      <c r="GN30" s="17">
        <v>93.4</v>
      </c>
      <c r="GO30" s="17">
        <v>109.80592</v>
      </c>
      <c r="GP30" s="17">
        <v>89.732950000000002</v>
      </c>
      <c r="GQ30" s="17">
        <v>3.6670500000000001</v>
      </c>
      <c r="GR30" s="17">
        <v>4.5</v>
      </c>
      <c r="GS30" s="17">
        <v>3.7563900000000001</v>
      </c>
      <c r="GT30" s="17">
        <v>3.7563900000000001</v>
      </c>
      <c r="GU30" s="17">
        <v>0.74360999999999999</v>
      </c>
      <c r="GV30" s="17"/>
      <c r="GW30" s="17"/>
      <c r="GX30" s="17"/>
      <c r="GY30" s="17">
        <v>0</v>
      </c>
      <c r="GZ30" s="17">
        <v>10</v>
      </c>
      <c r="HA30" s="17">
        <v>23.706479999999999</v>
      </c>
      <c r="HB30" s="17"/>
      <c r="HC30" s="17">
        <v>10</v>
      </c>
      <c r="HD30" s="17"/>
      <c r="HE30" s="17"/>
      <c r="HF30" s="17"/>
      <c r="HG30" s="17">
        <v>0</v>
      </c>
      <c r="HH30" s="17">
        <v>2</v>
      </c>
      <c r="HI30" s="17">
        <v>1.97359</v>
      </c>
      <c r="HJ30" s="17">
        <v>1.97359</v>
      </c>
      <c r="HK30" s="17">
        <v>2.6409999999999999E-2</v>
      </c>
      <c r="HL30" s="17">
        <v>16.100000000000001</v>
      </c>
      <c r="HM30" s="17">
        <v>15.50592</v>
      </c>
      <c r="HN30" s="17">
        <v>15.50592</v>
      </c>
      <c r="HO30" s="17">
        <v>0.59408000000000005</v>
      </c>
      <c r="HP30" s="17">
        <v>66.599999999999994</v>
      </c>
      <c r="HQ30" s="17">
        <v>84.999930000000006</v>
      </c>
      <c r="HR30" s="17">
        <v>50.000039999999998</v>
      </c>
      <c r="HS30" s="17">
        <v>16.599959999999999</v>
      </c>
      <c r="HT30" s="17"/>
      <c r="HU30" s="17"/>
      <c r="HV30" s="17"/>
      <c r="HW30" s="17">
        <v>0</v>
      </c>
      <c r="HX30" s="17"/>
      <c r="HY30" s="17"/>
      <c r="HZ30" s="17"/>
      <c r="IA30" s="17">
        <v>0</v>
      </c>
      <c r="IB30" s="17">
        <v>84.1</v>
      </c>
      <c r="IC30" s="17">
        <v>85.482460000000003</v>
      </c>
      <c r="ID30" s="17">
        <v>85.482439999999997</v>
      </c>
      <c r="IE30" s="17">
        <v>-1.3824399999999999</v>
      </c>
      <c r="IF30" s="17"/>
      <c r="IG30" s="17"/>
      <c r="IH30" s="17"/>
      <c r="II30" s="17">
        <v>0</v>
      </c>
      <c r="IJ30" s="17"/>
      <c r="IK30" s="17"/>
      <c r="IL30" s="17"/>
      <c r="IM30" s="17">
        <v>0</v>
      </c>
      <c r="IN30" s="17">
        <v>47.9</v>
      </c>
      <c r="IO30" s="17">
        <v>45.221359999999997</v>
      </c>
      <c r="IP30" s="17"/>
      <c r="IQ30" s="17">
        <v>47.9</v>
      </c>
      <c r="IR30" s="17"/>
      <c r="IS30" s="17"/>
      <c r="IT30" s="17"/>
      <c r="IU30" s="17">
        <v>0</v>
      </c>
      <c r="IV30" s="17"/>
      <c r="IW30" s="17"/>
      <c r="IX30" s="17"/>
      <c r="IY30" s="17">
        <v>0</v>
      </c>
      <c r="IZ30" s="17"/>
      <c r="JA30" s="17"/>
      <c r="JB30" s="17"/>
      <c r="JC30" s="17">
        <v>0</v>
      </c>
      <c r="JD30" s="17">
        <v>81</v>
      </c>
      <c r="JE30" s="17">
        <v>98.932130000000001</v>
      </c>
      <c r="JF30" s="17">
        <v>74.508669999999995</v>
      </c>
      <c r="JG30" s="17">
        <v>6.4913299999999996</v>
      </c>
      <c r="JH30" s="17">
        <v>174.5</v>
      </c>
      <c r="JI30" s="17">
        <v>184.79501999999999</v>
      </c>
      <c r="JJ30" s="17">
        <v>184.79500999999999</v>
      </c>
      <c r="JK30" s="17">
        <v>-10.29501</v>
      </c>
      <c r="JL30" s="17">
        <v>172.4</v>
      </c>
      <c r="JM30" s="17">
        <v>184.79501999999999</v>
      </c>
      <c r="JN30" s="17">
        <v>184.79500999999999</v>
      </c>
      <c r="JO30" s="17">
        <v>-12.395009999999999</v>
      </c>
      <c r="JP30" s="17">
        <v>200</v>
      </c>
      <c r="JQ30" s="17">
        <v>184.79501999999999</v>
      </c>
      <c r="JR30" s="17">
        <v>184.79500999999999</v>
      </c>
      <c r="JS30" s="17">
        <v>15.20499</v>
      </c>
      <c r="JT30" s="17">
        <v>270.60000000000002</v>
      </c>
      <c r="JU30" s="17">
        <v>278.02494000000002</v>
      </c>
      <c r="JV30" s="17">
        <v>278.02492999999998</v>
      </c>
      <c r="JW30" s="17">
        <v>-7.4249299999999998</v>
      </c>
      <c r="JX30" s="17">
        <v>40</v>
      </c>
      <c r="JY30" s="17">
        <v>44.849249999999998</v>
      </c>
      <c r="JZ30" s="17">
        <v>73.59066</v>
      </c>
      <c r="KA30" s="17">
        <v>-33.59066</v>
      </c>
      <c r="KB30" s="17">
        <v>26.8</v>
      </c>
      <c r="KC30" s="17">
        <v>22.491959999999999</v>
      </c>
      <c r="KD30" s="17">
        <v>36.905830000000002</v>
      </c>
      <c r="KE30" s="17">
        <v>-10.105829999999999</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0.3</v>
      </c>
      <c r="LE30" s="17">
        <v>0.44603999999999999</v>
      </c>
      <c r="LF30" s="17">
        <v>0.44603999999999999</v>
      </c>
      <c r="LG30" s="17">
        <v>-0.14604</v>
      </c>
      <c r="LH30" s="17">
        <v>131.9</v>
      </c>
      <c r="LI30" s="17">
        <v>139.38569000000001</v>
      </c>
      <c r="LJ30" s="17">
        <v>189.27332999999999</v>
      </c>
      <c r="LK30" s="17">
        <v>-57.373330000000003</v>
      </c>
      <c r="LL30" s="17">
        <v>96.5</v>
      </c>
      <c r="LM30" s="17">
        <v>86.495660000000001</v>
      </c>
      <c r="LN30" s="17">
        <v>87.762770000000003</v>
      </c>
      <c r="LO30" s="17">
        <v>8.7372300000000003</v>
      </c>
      <c r="LP30" s="17">
        <v>66.099999999999994</v>
      </c>
      <c r="LQ30" s="17">
        <v>67.133979999999994</v>
      </c>
      <c r="LR30" s="17">
        <v>67.133979999999994</v>
      </c>
      <c r="LS30" s="17">
        <v>-1.0339799999999999</v>
      </c>
      <c r="LT30" s="17">
        <v>66</v>
      </c>
      <c r="LU30" s="17">
        <v>70.770560000000003</v>
      </c>
      <c r="LV30" s="17">
        <v>70.527119999999996</v>
      </c>
      <c r="LW30" s="17">
        <v>-4.52712</v>
      </c>
      <c r="LX30" s="17">
        <v>29.5</v>
      </c>
      <c r="LY30" s="17">
        <v>29.951460000000001</v>
      </c>
      <c r="LZ30" s="17">
        <v>29.187190000000001</v>
      </c>
      <c r="MA30" s="17">
        <v>0.31280999999999998</v>
      </c>
      <c r="MB30" s="17"/>
      <c r="MC30" s="17"/>
      <c r="MD30" s="17"/>
      <c r="ME30" s="17">
        <v>0</v>
      </c>
      <c r="MF30" s="17"/>
      <c r="MG30" s="17"/>
      <c r="MH30" s="17"/>
      <c r="MI30" s="17">
        <v>0</v>
      </c>
      <c r="MJ30" s="17"/>
      <c r="MK30" s="17"/>
      <c r="ML30" s="17"/>
      <c r="MM30" s="17">
        <v>0</v>
      </c>
      <c r="MN30" s="17">
        <v>147.19999999999999</v>
      </c>
      <c r="MO30" s="17">
        <v>151.08876000000001</v>
      </c>
      <c r="MP30" s="17">
        <v>151.08876000000001</v>
      </c>
      <c r="MQ30" s="17">
        <v>-3.88876</v>
      </c>
      <c r="MR30" s="17">
        <v>149.69999999999999</v>
      </c>
      <c r="MS30" s="17">
        <v>151.08876000000001</v>
      </c>
      <c r="MT30" s="17">
        <v>151.08876000000001</v>
      </c>
      <c r="MU30" s="17">
        <v>-1.38876</v>
      </c>
      <c r="MV30" s="17">
        <v>150.1</v>
      </c>
      <c r="MW30" s="17">
        <v>151.54248000000001</v>
      </c>
      <c r="MX30" s="17">
        <v>151.54248000000001</v>
      </c>
      <c r="MY30" s="17">
        <v>-1.44248</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137.19999999999999</v>
      </c>
      <c r="NU30" s="17">
        <v>144.87217000000001</v>
      </c>
      <c r="NV30" s="17">
        <v>144.87217999999999</v>
      </c>
      <c r="NW30" s="17">
        <v>-7.67218</v>
      </c>
      <c r="NX30" s="17">
        <v>78.7</v>
      </c>
      <c r="NY30" s="17">
        <v>72.65361</v>
      </c>
      <c r="NZ30" s="17">
        <v>72.653620000000004</v>
      </c>
      <c r="OA30" s="17">
        <v>6.0463800000000001</v>
      </c>
      <c r="OB30" s="17">
        <v>1.3</v>
      </c>
      <c r="OC30" s="17">
        <v>1.224</v>
      </c>
      <c r="OD30" s="17">
        <v>1.224</v>
      </c>
      <c r="OE30" s="17">
        <v>7.5999999999999998E-2</v>
      </c>
      <c r="OF30" s="17">
        <v>107.9</v>
      </c>
      <c r="OG30" s="17">
        <v>77.7</v>
      </c>
      <c r="OH30" s="17">
        <v>102.81</v>
      </c>
      <c r="OI30" s="17">
        <v>5.09</v>
      </c>
      <c r="OJ30" s="17">
        <v>80.7</v>
      </c>
      <c r="OK30" s="17">
        <v>77.653999999999996</v>
      </c>
      <c r="OL30" s="17">
        <v>77.653999999999996</v>
      </c>
      <c r="OM30" s="17">
        <v>3.0459999999999998</v>
      </c>
      <c r="ON30" s="17">
        <v>11.9</v>
      </c>
      <c r="OO30" s="17">
        <v>16.004999999999999</v>
      </c>
      <c r="OP30" s="17">
        <v>16.004999999999999</v>
      </c>
      <c r="OQ30" s="17">
        <v>-4.1050000000000004</v>
      </c>
      <c r="OR30" s="17">
        <v>0.4</v>
      </c>
      <c r="OS30" s="17">
        <v>0.3</v>
      </c>
      <c r="OT30" s="17">
        <v>0.3</v>
      </c>
      <c r="OU30" s="17">
        <v>0.1</v>
      </c>
      <c r="OV30" s="17">
        <v>4.9000000000000004</v>
      </c>
      <c r="OW30" s="17">
        <v>4.4000000000000004</v>
      </c>
      <c r="OX30" s="17">
        <v>4.4000000000000004</v>
      </c>
      <c r="OY30" s="17">
        <v>0.5</v>
      </c>
      <c r="OZ30" s="17"/>
      <c r="PA30" s="17"/>
      <c r="PB30" s="17"/>
      <c r="PC30" s="17">
        <v>0</v>
      </c>
      <c r="PD30" s="17">
        <v>10</v>
      </c>
      <c r="PE30" s="17">
        <v>9.0000099999999996</v>
      </c>
      <c r="PF30" s="17">
        <v>9.0000099999999996</v>
      </c>
      <c r="PG30" s="17">
        <v>0.99999000000000005</v>
      </c>
      <c r="PH30" s="17">
        <v>1.7</v>
      </c>
      <c r="PI30" s="17">
        <v>1.8057099999999999</v>
      </c>
      <c r="PJ30" s="17">
        <v>1.3440700000000001</v>
      </c>
      <c r="PK30" s="17">
        <v>0.35593000000000002</v>
      </c>
      <c r="PL30" s="17">
        <v>20.201589999999999</v>
      </c>
      <c r="PM30" s="17">
        <v>5</v>
      </c>
      <c r="PN30" s="17">
        <v>5</v>
      </c>
      <c r="PO30" s="17">
        <v>15.201589999999999</v>
      </c>
      <c r="PP30" s="17">
        <v>0.3</v>
      </c>
      <c r="PQ30" s="17">
        <v>1</v>
      </c>
      <c r="PR30" s="17">
        <v>1</v>
      </c>
      <c r="PS30" s="17">
        <v>-0.7</v>
      </c>
      <c r="PT30" s="17">
        <v>1.4</v>
      </c>
      <c r="PU30" s="17">
        <v>1.65</v>
      </c>
      <c r="PV30" s="17">
        <v>1.65</v>
      </c>
      <c r="PW30" s="17">
        <v>-0.25</v>
      </c>
      <c r="PX30" s="17">
        <v>4.5</v>
      </c>
      <c r="PY30" s="17">
        <v>4.5</v>
      </c>
      <c r="PZ30" s="17">
        <v>4.5</v>
      </c>
      <c r="QA30" s="17">
        <v>0</v>
      </c>
      <c r="QB30" s="17">
        <v>20.2</v>
      </c>
      <c r="QC30" s="17">
        <v>19.417470000000002</v>
      </c>
      <c r="QD30" s="17">
        <v>19.417470000000002</v>
      </c>
      <c r="QE30" s="17">
        <v>0.78252999999999995</v>
      </c>
      <c r="QF30" s="17">
        <v>4.0999999999999996</v>
      </c>
      <c r="QG30" s="17">
        <v>3.1</v>
      </c>
      <c r="QH30" s="17">
        <v>3.1</v>
      </c>
      <c r="QI30" s="17">
        <v>1</v>
      </c>
      <c r="QJ30" s="17">
        <v>3.19</v>
      </c>
      <c r="QK30" s="17">
        <v>3.1</v>
      </c>
      <c r="QL30" s="17">
        <v>3.1</v>
      </c>
      <c r="QM30" s="17">
        <v>0.09</v>
      </c>
      <c r="QN30" s="17">
        <v>3.3</v>
      </c>
      <c r="QO30" s="17">
        <v>3.4</v>
      </c>
      <c r="QP30" s="17">
        <v>3.4</v>
      </c>
      <c r="QQ30" s="17">
        <v>-0.1</v>
      </c>
      <c r="QR30" s="17">
        <v>18.3</v>
      </c>
      <c r="QS30" s="17">
        <v>16.990290000000002</v>
      </c>
      <c r="QT30" s="17">
        <v>16.990290000000002</v>
      </c>
      <c r="QU30" s="17">
        <v>1.3097099999999999</v>
      </c>
      <c r="QV30" s="17">
        <v>14.5</v>
      </c>
      <c r="QW30" s="17">
        <v>13.670999999999999</v>
      </c>
      <c r="QX30" s="17">
        <v>13.670999999999999</v>
      </c>
      <c r="QY30" s="17">
        <v>0.82899999999999996</v>
      </c>
      <c r="QZ30" s="17">
        <v>18.100000000000001</v>
      </c>
      <c r="RA30" s="17">
        <v>17.143999999999998</v>
      </c>
      <c r="RB30" s="17">
        <v>17.143999999999998</v>
      </c>
      <c r="RC30" s="17">
        <v>0.95599999999999996</v>
      </c>
      <c r="RD30" s="17">
        <v>26.8</v>
      </c>
      <c r="RE30" s="17">
        <v>19.899999999999999</v>
      </c>
      <c r="RF30" s="17">
        <v>23.591999999999999</v>
      </c>
      <c r="RG30" s="17">
        <v>3.2080000000000002</v>
      </c>
      <c r="RH30" s="17">
        <v>81</v>
      </c>
      <c r="RI30" s="17">
        <v>73.8</v>
      </c>
      <c r="RJ30" s="17">
        <v>69.968999999999994</v>
      </c>
      <c r="RK30" s="17">
        <v>11.031000000000001</v>
      </c>
      <c r="RL30" s="17">
        <v>4.4000000000000004</v>
      </c>
      <c r="RM30" s="17">
        <v>4.2</v>
      </c>
      <c r="RN30" s="17">
        <v>4.2</v>
      </c>
      <c r="RO30" s="17">
        <v>0.2</v>
      </c>
      <c r="RP30" s="17">
        <v>1.2</v>
      </c>
      <c r="RQ30" s="17">
        <v>1.2</v>
      </c>
      <c r="RR30" s="17">
        <v>1.2</v>
      </c>
      <c r="RS30" s="17">
        <v>0</v>
      </c>
      <c r="RT30" s="17">
        <v>1.2</v>
      </c>
      <c r="RU30" s="17">
        <v>1.2</v>
      </c>
      <c r="RV30" s="17">
        <v>1.2</v>
      </c>
      <c r="RW30" s="17">
        <v>0</v>
      </c>
      <c r="RX30" s="17">
        <v>3</v>
      </c>
      <c r="RY30" s="17">
        <v>2.8</v>
      </c>
      <c r="RZ30" s="17">
        <v>2.8</v>
      </c>
      <c r="SA30" s="17">
        <v>0.2</v>
      </c>
      <c r="SB30" s="17">
        <v>14.9</v>
      </c>
      <c r="SC30" s="17">
        <v>17.221</v>
      </c>
      <c r="SD30" s="17">
        <v>17.221</v>
      </c>
      <c r="SE30" s="17">
        <v>-2.3210000000000002</v>
      </c>
      <c r="SF30" s="17">
        <v>2.1</v>
      </c>
      <c r="SG30" s="17">
        <v>1.89</v>
      </c>
      <c r="SH30" s="17">
        <v>1.89</v>
      </c>
      <c r="SI30" s="17">
        <v>0.21</v>
      </c>
      <c r="SJ30" s="17">
        <v>19.5</v>
      </c>
      <c r="SK30" s="17">
        <v>19.772760000000002</v>
      </c>
      <c r="SL30" s="17">
        <v>19.772749999999998</v>
      </c>
      <c r="SM30" s="17">
        <v>-0.27274999999999999</v>
      </c>
      <c r="SN30" s="17">
        <v>0.9</v>
      </c>
      <c r="SO30" s="17">
        <v>1.2</v>
      </c>
      <c r="SP30" s="17">
        <v>1.2</v>
      </c>
      <c r="SQ30" s="17">
        <v>-0.3</v>
      </c>
      <c r="SR30" s="17">
        <v>0.4</v>
      </c>
      <c r="SS30" s="17">
        <v>0.4</v>
      </c>
      <c r="ST30" s="17">
        <v>0.4</v>
      </c>
      <c r="SU30" s="17">
        <v>0</v>
      </c>
      <c r="SV30" s="17">
        <v>6.8</v>
      </c>
      <c r="SW30" s="17">
        <v>4.3</v>
      </c>
      <c r="SX30" s="17">
        <v>4.3</v>
      </c>
      <c r="SY30" s="17">
        <v>2.5</v>
      </c>
      <c r="SZ30" s="17">
        <v>1.9</v>
      </c>
      <c r="TA30" s="17">
        <v>2.6</v>
      </c>
      <c r="TB30" s="17">
        <v>2.6</v>
      </c>
      <c r="TC30" s="17">
        <v>-0.7</v>
      </c>
      <c r="TD30" s="17">
        <v>4.3</v>
      </c>
      <c r="TE30" s="17">
        <v>4</v>
      </c>
      <c r="TF30" s="17">
        <v>4</v>
      </c>
      <c r="TG30" s="17">
        <v>0.3</v>
      </c>
      <c r="TH30" s="17">
        <v>6.5</v>
      </c>
      <c r="TI30" s="17">
        <v>5.5</v>
      </c>
      <c r="TJ30" s="17">
        <v>5.5</v>
      </c>
      <c r="TK30" s="17">
        <v>1</v>
      </c>
      <c r="TL30" s="17">
        <v>10</v>
      </c>
      <c r="TM30" s="17">
        <v>10</v>
      </c>
      <c r="TN30" s="17">
        <v>10</v>
      </c>
      <c r="TO30" s="17">
        <v>0</v>
      </c>
      <c r="TP30" s="17">
        <v>22.1</v>
      </c>
      <c r="TQ30" s="17">
        <v>21.707000000000001</v>
      </c>
      <c r="TR30" s="17">
        <v>21.707000000000001</v>
      </c>
      <c r="TS30" s="17">
        <v>0.39300000000000002</v>
      </c>
      <c r="TT30" s="17">
        <v>29.7</v>
      </c>
      <c r="TU30" s="17">
        <v>44.8</v>
      </c>
      <c r="TV30" s="17">
        <v>56.328000000000003</v>
      </c>
      <c r="TW30" s="17">
        <v>-26.628</v>
      </c>
      <c r="TX30" s="17">
        <v>34.299999999999997</v>
      </c>
      <c r="TY30" s="17">
        <v>31.212</v>
      </c>
      <c r="TZ30" s="17">
        <v>31.212</v>
      </c>
      <c r="UA30" s="17">
        <v>3.0880000000000001</v>
      </c>
      <c r="UB30" s="17">
        <v>75.8</v>
      </c>
      <c r="UC30" s="17">
        <v>59.7</v>
      </c>
      <c r="UD30" s="17">
        <v>60.484000000000002</v>
      </c>
      <c r="UE30" s="17">
        <v>15.316000000000001</v>
      </c>
      <c r="UF30" s="17">
        <v>76.400000000000006</v>
      </c>
      <c r="UG30" s="17">
        <v>75.2</v>
      </c>
      <c r="UH30" s="17">
        <v>76.837000000000003</v>
      </c>
      <c r="UI30" s="17">
        <v>-0.437</v>
      </c>
      <c r="UJ30" s="17">
        <v>14.2</v>
      </c>
      <c r="UK30" s="17">
        <v>7.3959999999999999</v>
      </c>
      <c r="UL30" s="17">
        <v>7.3959999999999999</v>
      </c>
      <c r="UM30" s="17">
        <v>6.8040000000000003</v>
      </c>
      <c r="UN30" s="17">
        <v>10</v>
      </c>
      <c r="UO30" s="17">
        <v>5.9370000000000003</v>
      </c>
      <c r="UP30" s="17">
        <v>5.9370000000000003</v>
      </c>
      <c r="UQ30" s="17">
        <v>4.0629999999999997</v>
      </c>
      <c r="UR30" s="17">
        <v>6.4</v>
      </c>
      <c r="US30" s="17">
        <v>4.5</v>
      </c>
      <c r="UT30" s="17">
        <v>4.5</v>
      </c>
      <c r="UU30" s="17">
        <v>1.9</v>
      </c>
      <c r="UV30" s="17">
        <v>1.9</v>
      </c>
      <c r="UW30" s="17">
        <v>1.8</v>
      </c>
      <c r="UX30" s="17">
        <v>1.8</v>
      </c>
      <c r="UY30" s="17">
        <v>0.1</v>
      </c>
      <c r="UZ30" s="17">
        <v>8.9</v>
      </c>
      <c r="VA30" s="17">
        <v>9.5</v>
      </c>
      <c r="VB30" s="17">
        <v>9.5</v>
      </c>
      <c r="VC30" s="17">
        <v>-0.6</v>
      </c>
      <c r="VD30" s="17">
        <v>4.4000000000000004</v>
      </c>
      <c r="VE30" s="17">
        <v>3.8</v>
      </c>
      <c r="VF30" s="17">
        <v>3.8</v>
      </c>
      <c r="VG30" s="17">
        <v>0.6</v>
      </c>
      <c r="VH30" s="17">
        <v>4.8</v>
      </c>
      <c r="VI30" s="17">
        <v>4.3</v>
      </c>
      <c r="VJ30" s="17">
        <v>4.3</v>
      </c>
      <c r="VK30" s="17">
        <v>0.5</v>
      </c>
      <c r="VL30" s="17">
        <v>5</v>
      </c>
      <c r="VM30" s="17">
        <v>4.5</v>
      </c>
      <c r="VN30" s="17">
        <v>4.5</v>
      </c>
      <c r="VO30" s="17">
        <v>0.5</v>
      </c>
      <c r="VP30" s="17">
        <v>14.1</v>
      </c>
      <c r="VQ30" s="17">
        <v>14.807</v>
      </c>
      <c r="VR30" s="17">
        <v>14.807</v>
      </c>
      <c r="VS30" s="17">
        <v>-0.70699999999999996</v>
      </c>
      <c r="VT30" s="17">
        <v>253.2</v>
      </c>
      <c r="VU30" s="17">
        <v>227.82900000000001</v>
      </c>
      <c r="VV30" s="17">
        <v>227.82900000000001</v>
      </c>
      <c r="VW30" s="17">
        <v>25.370999999999999</v>
      </c>
      <c r="VX30" s="17">
        <v>18.2</v>
      </c>
      <c r="VY30" s="17">
        <v>15.586</v>
      </c>
      <c r="VZ30" s="17">
        <v>15.586</v>
      </c>
      <c r="WA30" s="17">
        <v>2.6139999999999999</v>
      </c>
      <c r="WB30" s="17">
        <v>139.1</v>
      </c>
      <c r="WC30" s="17">
        <v>133.86500000000001</v>
      </c>
      <c r="WD30" s="17">
        <v>133.86500000000001</v>
      </c>
      <c r="WE30" s="17">
        <v>5.2350000000000003</v>
      </c>
      <c r="WF30" s="17">
        <v>0.6</v>
      </c>
      <c r="WG30" s="17">
        <v>0.6</v>
      </c>
      <c r="WH30" s="17">
        <v>0.6</v>
      </c>
      <c r="WI30" s="17">
        <v>0</v>
      </c>
      <c r="WJ30" s="17">
        <v>57.4</v>
      </c>
      <c r="WK30" s="17">
        <v>52.9</v>
      </c>
      <c r="WL30" s="17">
        <v>35.959000000000003</v>
      </c>
      <c r="WM30" s="17">
        <v>21.440999999999999</v>
      </c>
      <c r="WN30" s="17">
        <v>70</v>
      </c>
      <c r="WO30" s="17">
        <v>64.3</v>
      </c>
      <c r="WP30" s="17">
        <v>56.679000000000002</v>
      </c>
      <c r="WQ30" s="17">
        <v>13.321</v>
      </c>
      <c r="WR30" s="17">
        <v>100.6</v>
      </c>
      <c r="WS30" s="17">
        <v>98.7</v>
      </c>
      <c r="WT30" s="17">
        <v>98.7</v>
      </c>
      <c r="WU30" s="17">
        <v>1.9</v>
      </c>
      <c r="WV30" s="17">
        <v>18.399999999999999</v>
      </c>
      <c r="WW30" s="17">
        <v>18.126999999999999</v>
      </c>
      <c r="WX30" s="17">
        <v>18.126999999999999</v>
      </c>
      <c r="WY30" s="17">
        <v>0.27300000000000002</v>
      </c>
      <c r="WZ30" s="17">
        <v>7</v>
      </c>
      <c r="XA30" s="17">
        <v>7.2</v>
      </c>
      <c r="XB30" s="17">
        <v>7.2</v>
      </c>
      <c r="XC30" s="17">
        <v>-0.2</v>
      </c>
      <c r="XD30" s="17">
        <v>19.5</v>
      </c>
      <c r="XE30" s="17">
        <v>18.4466</v>
      </c>
      <c r="XF30" s="17">
        <v>18.4466</v>
      </c>
      <c r="XG30" s="17">
        <v>1.0533999999999999</v>
      </c>
      <c r="XH30" s="17"/>
      <c r="XI30" s="17"/>
      <c r="XJ30" s="17"/>
      <c r="XK30" s="17">
        <v>0</v>
      </c>
      <c r="XL30" s="17">
        <v>34</v>
      </c>
      <c r="XM30" s="17">
        <v>30</v>
      </c>
      <c r="XN30" s="17">
        <v>29</v>
      </c>
      <c r="XO30" s="17">
        <v>5</v>
      </c>
      <c r="XP30" s="17">
        <v>28.8</v>
      </c>
      <c r="XQ30" s="17">
        <v>30</v>
      </c>
      <c r="XR30" s="17">
        <v>29</v>
      </c>
      <c r="XS30" s="17">
        <v>-0.2</v>
      </c>
      <c r="XT30" s="17">
        <v>15</v>
      </c>
      <c r="XU30" s="17">
        <v>14</v>
      </c>
      <c r="XV30" s="17">
        <v>14</v>
      </c>
      <c r="XW30" s="17">
        <v>1</v>
      </c>
      <c r="XX30" s="17">
        <v>18</v>
      </c>
      <c r="XY30" s="17">
        <v>18</v>
      </c>
      <c r="XZ30" s="17">
        <v>18</v>
      </c>
      <c r="YA30" s="17">
        <v>0</v>
      </c>
      <c r="YB30" s="17">
        <v>4.63</v>
      </c>
      <c r="YC30" s="17">
        <v>7.39</v>
      </c>
      <c r="YD30" s="17">
        <v>7.39</v>
      </c>
      <c r="YE30" s="17">
        <v>-2.76</v>
      </c>
      <c r="YF30" s="17">
        <v>7.8</v>
      </c>
      <c r="YG30" s="17">
        <v>11</v>
      </c>
      <c r="YH30" s="17">
        <v>11</v>
      </c>
      <c r="YI30" s="17">
        <v>-3.2</v>
      </c>
    </row>
    <row r="31" spans="1:659" ht="24" customHeight="1" x14ac:dyDescent="0.25">
      <c r="A31" s="1"/>
      <c r="B31" s="16" t="s">
        <v>95</v>
      </c>
      <c r="C31" s="16" t="s">
        <v>803</v>
      </c>
      <c r="D31" s="17"/>
      <c r="E31" s="17"/>
      <c r="F31" s="17"/>
      <c r="G31" s="17">
        <v>0</v>
      </c>
      <c r="H31" s="17">
        <v>626.6</v>
      </c>
      <c r="I31" s="17">
        <v>635.88247000000001</v>
      </c>
      <c r="J31" s="17">
        <v>635.88238000000001</v>
      </c>
      <c r="K31" s="17">
        <v>-9.2823799999999999</v>
      </c>
      <c r="L31" s="17">
        <v>215.3</v>
      </c>
      <c r="M31" s="17">
        <v>206.86386999999999</v>
      </c>
      <c r="N31" s="17">
        <v>206.86384000000001</v>
      </c>
      <c r="O31" s="17">
        <v>8.4361599999999992</v>
      </c>
      <c r="P31" s="17"/>
      <c r="Q31" s="17"/>
      <c r="R31" s="17"/>
      <c r="S31" s="17">
        <v>0</v>
      </c>
      <c r="T31" s="17"/>
      <c r="U31" s="17"/>
      <c r="V31" s="17"/>
      <c r="W31" s="17">
        <v>0</v>
      </c>
      <c r="X31" s="17">
        <v>29.8</v>
      </c>
      <c r="Y31" s="17">
        <v>19.50929</v>
      </c>
      <c r="Z31" s="17">
        <v>10.3093</v>
      </c>
      <c r="AA31" s="17">
        <v>19.4907</v>
      </c>
      <c r="AB31" s="17">
        <v>72.8</v>
      </c>
      <c r="AC31" s="17">
        <v>75.9024</v>
      </c>
      <c r="AD31" s="17">
        <v>84.335999999999999</v>
      </c>
      <c r="AE31" s="17">
        <v>-11.536</v>
      </c>
      <c r="AF31" s="17"/>
      <c r="AG31" s="17"/>
      <c r="AH31" s="17"/>
      <c r="AI31" s="17">
        <v>0</v>
      </c>
      <c r="AJ31" s="17"/>
      <c r="AK31" s="17"/>
      <c r="AL31" s="17"/>
      <c r="AM31" s="17">
        <v>0</v>
      </c>
      <c r="AN31" s="17">
        <v>184.5</v>
      </c>
      <c r="AO31" s="17">
        <v>196.22800000000001</v>
      </c>
      <c r="AP31" s="17">
        <v>196.22798</v>
      </c>
      <c r="AQ31" s="17">
        <v>-11.727980000000001</v>
      </c>
      <c r="AR31" s="17">
        <v>195.1</v>
      </c>
      <c r="AS31" s="17">
        <v>196.22800000000001</v>
      </c>
      <c r="AT31" s="17">
        <v>196.22798</v>
      </c>
      <c r="AU31" s="17">
        <v>-1.12798</v>
      </c>
      <c r="AV31" s="17">
        <v>195.4</v>
      </c>
      <c r="AW31" s="17">
        <v>196.22800000000001</v>
      </c>
      <c r="AX31" s="17">
        <v>196.22798</v>
      </c>
      <c r="AY31" s="17">
        <v>-0.82798000000000005</v>
      </c>
      <c r="AZ31" s="17">
        <v>262.8</v>
      </c>
      <c r="BA31" s="17">
        <v>295.22591</v>
      </c>
      <c r="BB31" s="17">
        <v>295.22588999999999</v>
      </c>
      <c r="BC31" s="17">
        <v>-32.425890000000003</v>
      </c>
      <c r="BD31" s="17">
        <v>213.2</v>
      </c>
      <c r="BE31" s="17">
        <v>208.07389000000001</v>
      </c>
      <c r="BF31" s="17">
        <v>208.07388</v>
      </c>
      <c r="BG31" s="17">
        <v>5.1261200000000002</v>
      </c>
      <c r="BH31" s="17">
        <v>109.7</v>
      </c>
      <c r="BI31" s="17">
        <v>104.34936999999999</v>
      </c>
      <c r="BJ31" s="17">
        <v>104.34936</v>
      </c>
      <c r="BK31" s="17">
        <v>5.3506400000000003</v>
      </c>
      <c r="BL31" s="17">
        <v>257.5</v>
      </c>
      <c r="BM31" s="17">
        <v>254.32665</v>
      </c>
      <c r="BN31" s="17">
        <v>366.29090000000002</v>
      </c>
      <c r="BO31" s="17">
        <v>-108.79089999999999</v>
      </c>
      <c r="BP31" s="17">
        <v>2.9</v>
      </c>
      <c r="BQ31" s="17">
        <v>3.4527100000000002</v>
      </c>
      <c r="BR31" s="17">
        <v>3.4527100000000002</v>
      </c>
      <c r="BS31" s="17">
        <v>-0.55271000000000003</v>
      </c>
      <c r="BT31" s="17"/>
      <c r="BU31" s="17"/>
      <c r="BV31" s="17"/>
      <c r="BW31" s="17">
        <v>0</v>
      </c>
      <c r="BX31" s="17"/>
      <c r="BY31" s="17"/>
      <c r="BZ31" s="17"/>
      <c r="CA31" s="17">
        <v>0</v>
      </c>
      <c r="CB31" s="17"/>
      <c r="CC31" s="17"/>
      <c r="CD31" s="17"/>
      <c r="CE31" s="17">
        <v>0</v>
      </c>
      <c r="CF31" s="17"/>
      <c r="CG31" s="17"/>
      <c r="CH31" s="17"/>
      <c r="CI31" s="17">
        <v>0</v>
      </c>
      <c r="CJ31" s="17">
        <v>113</v>
      </c>
      <c r="CK31" s="17">
        <v>116.2038</v>
      </c>
      <c r="CL31" s="17">
        <v>116.2038</v>
      </c>
      <c r="CM31" s="17">
        <v>-3.2038000000000002</v>
      </c>
      <c r="CN31" s="17">
        <v>7.3</v>
      </c>
      <c r="CO31" s="17">
        <v>5.1333399999999996</v>
      </c>
      <c r="CP31" s="17">
        <v>5.1333399999999996</v>
      </c>
      <c r="CQ31" s="17">
        <v>2.1666599999999998</v>
      </c>
      <c r="CR31" s="17">
        <v>3.2</v>
      </c>
      <c r="CS31" s="17">
        <v>2.8177599999999998</v>
      </c>
      <c r="CT31" s="17">
        <v>2.8177500000000002</v>
      </c>
      <c r="CU31" s="17">
        <v>0.38224999999999998</v>
      </c>
      <c r="CV31" s="17">
        <v>0</v>
      </c>
      <c r="CW31" s="17"/>
      <c r="CX31" s="17"/>
      <c r="CY31" s="17">
        <v>0</v>
      </c>
      <c r="CZ31" s="17">
        <v>6.9</v>
      </c>
      <c r="DA31" s="17">
        <v>6.8787000000000003</v>
      </c>
      <c r="DB31" s="17">
        <v>6.8787000000000003</v>
      </c>
      <c r="DC31" s="17">
        <v>2.1299999999999999E-2</v>
      </c>
      <c r="DD31" s="17">
        <v>12.9</v>
      </c>
      <c r="DE31" s="17">
        <v>14.919420000000001</v>
      </c>
      <c r="DF31" s="17">
        <v>14.919359999999999</v>
      </c>
      <c r="DG31" s="17">
        <v>-2.0193599999999998</v>
      </c>
      <c r="DH31" s="17">
        <v>75.400000000000006</v>
      </c>
      <c r="DI31" s="17">
        <v>45.000120000000003</v>
      </c>
      <c r="DJ31" s="17">
        <v>89.667540000000002</v>
      </c>
      <c r="DK31" s="17">
        <v>-14.26754</v>
      </c>
      <c r="DL31" s="17"/>
      <c r="DM31" s="17"/>
      <c r="DN31" s="17"/>
      <c r="DO31" s="17">
        <v>0</v>
      </c>
      <c r="DP31" s="17"/>
      <c r="DQ31" s="17"/>
      <c r="DR31" s="17"/>
      <c r="DS31" s="17">
        <v>0</v>
      </c>
      <c r="DT31" s="17"/>
      <c r="DU31" s="17"/>
      <c r="DV31" s="17"/>
      <c r="DW31" s="17">
        <v>0</v>
      </c>
      <c r="DX31" s="17"/>
      <c r="DY31" s="17"/>
      <c r="DZ31" s="17"/>
      <c r="EA31" s="17">
        <v>0</v>
      </c>
      <c r="EB31" s="17">
        <v>69.599999999999994</v>
      </c>
      <c r="EC31" s="17">
        <v>74.068420000000003</v>
      </c>
      <c r="ED31" s="17">
        <v>65.781049999999993</v>
      </c>
      <c r="EE31" s="17">
        <v>3.8189500000000001</v>
      </c>
      <c r="EF31" s="17">
        <v>79.7</v>
      </c>
      <c r="EG31" s="17">
        <v>68.445710000000005</v>
      </c>
      <c r="EH31" s="17">
        <v>110.26318000000001</v>
      </c>
      <c r="EI31" s="17">
        <v>-30.563179999999999</v>
      </c>
      <c r="EJ31" s="17"/>
      <c r="EK31" s="17"/>
      <c r="EL31" s="17"/>
      <c r="EM31" s="17">
        <v>0</v>
      </c>
      <c r="EN31" s="17"/>
      <c r="EO31" s="17"/>
      <c r="EP31" s="17"/>
      <c r="EQ31" s="17">
        <v>0</v>
      </c>
      <c r="ER31" s="17"/>
      <c r="ES31" s="17"/>
      <c r="ET31" s="17"/>
      <c r="EU31" s="17">
        <v>0</v>
      </c>
      <c r="EV31" s="17">
        <v>6.5</v>
      </c>
      <c r="EW31" s="17">
        <v>6.39</v>
      </c>
      <c r="EX31" s="17">
        <v>6.39</v>
      </c>
      <c r="EY31" s="17">
        <v>0.11</v>
      </c>
      <c r="EZ31" s="17">
        <v>0</v>
      </c>
      <c r="FA31" s="17"/>
      <c r="FB31" s="17"/>
      <c r="FC31" s="17">
        <v>0</v>
      </c>
      <c r="FD31" s="17">
        <v>32</v>
      </c>
      <c r="FE31" s="17">
        <v>32.383209999999998</v>
      </c>
      <c r="FF31" s="17">
        <v>27.010259999999999</v>
      </c>
      <c r="FG31" s="17">
        <v>4.9897400000000003</v>
      </c>
      <c r="FH31" s="17">
        <v>75.8</v>
      </c>
      <c r="FI31" s="17">
        <v>76.30104</v>
      </c>
      <c r="FJ31" s="17">
        <v>67.010279999999995</v>
      </c>
      <c r="FK31" s="17">
        <v>8.7897200000000009</v>
      </c>
      <c r="FL31" s="17">
        <v>21.7</v>
      </c>
      <c r="FM31" s="17">
        <v>20.8932</v>
      </c>
      <c r="FN31" s="17">
        <v>16.959009999999999</v>
      </c>
      <c r="FO31" s="17">
        <v>4.74099</v>
      </c>
      <c r="FP31" s="17">
        <v>18.399999999999999</v>
      </c>
      <c r="FQ31" s="17">
        <v>17.737760000000002</v>
      </c>
      <c r="FR31" s="17">
        <v>17.56213</v>
      </c>
      <c r="FS31" s="17">
        <v>0.83787</v>
      </c>
      <c r="FT31" s="17">
        <v>11.4</v>
      </c>
      <c r="FU31" s="17">
        <v>10</v>
      </c>
      <c r="FV31" s="17">
        <v>10</v>
      </c>
      <c r="FW31" s="17">
        <v>1.4</v>
      </c>
      <c r="FX31" s="17">
        <v>56.2</v>
      </c>
      <c r="FY31" s="17">
        <v>43.844169999999998</v>
      </c>
      <c r="FZ31" s="17">
        <v>43.844169999999998</v>
      </c>
      <c r="GA31" s="17">
        <v>12.355829999999999</v>
      </c>
      <c r="GB31" s="17">
        <v>180.9</v>
      </c>
      <c r="GC31" s="17">
        <v>184.91497000000001</v>
      </c>
      <c r="GD31" s="17">
        <v>184.91496000000001</v>
      </c>
      <c r="GE31" s="17">
        <v>-4.0149600000000003</v>
      </c>
      <c r="GF31" s="17">
        <v>181.8</v>
      </c>
      <c r="GG31" s="17">
        <v>184.91497000000001</v>
      </c>
      <c r="GH31" s="17">
        <v>184.91496000000001</v>
      </c>
      <c r="GI31" s="17">
        <v>-3.11496</v>
      </c>
      <c r="GJ31" s="17">
        <v>185.3</v>
      </c>
      <c r="GK31" s="17">
        <v>185.47027</v>
      </c>
      <c r="GL31" s="17">
        <v>185.47026</v>
      </c>
      <c r="GM31" s="17">
        <v>-0.17025999999999999</v>
      </c>
      <c r="GN31" s="17">
        <v>89.8</v>
      </c>
      <c r="GO31" s="17">
        <v>109.80592</v>
      </c>
      <c r="GP31" s="17">
        <v>92.288690000000003</v>
      </c>
      <c r="GQ31" s="17">
        <v>-2.4886900000000001</v>
      </c>
      <c r="GR31" s="17">
        <v>4.3</v>
      </c>
      <c r="GS31" s="17">
        <v>3.7563900000000001</v>
      </c>
      <c r="GT31" s="17">
        <v>3.7563900000000001</v>
      </c>
      <c r="GU31" s="17">
        <v>0.54361000000000004</v>
      </c>
      <c r="GV31" s="17"/>
      <c r="GW31" s="17"/>
      <c r="GX31" s="17"/>
      <c r="GY31" s="17">
        <v>0</v>
      </c>
      <c r="GZ31" s="17">
        <v>19.5</v>
      </c>
      <c r="HA31" s="17">
        <v>23.706489999999999</v>
      </c>
      <c r="HB31" s="17"/>
      <c r="HC31" s="17">
        <v>19.5</v>
      </c>
      <c r="HD31" s="17"/>
      <c r="HE31" s="17"/>
      <c r="HF31" s="17"/>
      <c r="HG31" s="17">
        <v>0</v>
      </c>
      <c r="HH31" s="17">
        <v>2</v>
      </c>
      <c r="HI31" s="17">
        <v>1.97359</v>
      </c>
      <c r="HJ31" s="17">
        <v>1.97359</v>
      </c>
      <c r="HK31" s="17">
        <v>2.6409999999999999E-2</v>
      </c>
      <c r="HL31" s="17">
        <v>15.7</v>
      </c>
      <c r="HM31" s="17">
        <v>17.172329999999999</v>
      </c>
      <c r="HN31" s="17">
        <v>17.172329999999999</v>
      </c>
      <c r="HO31" s="17">
        <v>-1.4723299999999999</v>
      </c>
      <c r="HP31" s="17">
        <v>84.6</v>
      </c>
      <c r="HQ31" s="17">
        <v>84.999939999999995</v>
      </c>
      <c r="HR31" s="17">
        <v>72.668509999999998</v>
      </c>
      <c r="HS31" s="17">
        <v>11.93149</v>
      </c>
      <c r="HT31" s="17"/>
      <c r="HU31" s="17"/>
      <c r="HV31" s="17"/>
      <c r="HW31" s="17">
        <v>0</v>
      </c>
      <c r="HX31" s="17"/>
      <c r="HY31" s="17"/>
      <c r="HZ31" s="17"/>
      <c r="IA31" s="17">
        <v>0</v>
      </c>
      <c r="IB31" s="17">
        <v>83</v>
      </c>
      <c r="IC31" s="17">
        <v>85.482460000000003</v>
      </c>
      <c r="ID31" s="17">
        <v>85.480779999999996</v>
      </c>
      <c r="IE31" s="17">
        <v>-2.4807800000000002</v>
      </c>
      <c r="IF31" s="17"/>
      <c r="IG31" s="17"/>
      <c r="IH31" s="17"/>
      <c r="II31" s="17">
        <v>0</v>
      </c>
      <c r="IJ31" s="17"/>
      <c r="IK31" s="17"/>
      <c r="IL31" s="17"/>
      <c r="IM31" s="17">
        <v>0</v>
      </c>
      <c r="IN31" s="17">
        <v>48.1</v>
      </c>
      <c r="IO31" s="17">
        <v>45.221359999999997</v>
      </c>
      <c r="IP31" s="17"/>
      <c r="IQ31" s="17">
        <v>48.1</v>
      </c>
      <c r="IR31" s="17"/>
      <c r="IS31" s="17"/>
      <c r="IT31" s="17"/>
      <c r="IU31" s="17">
        <v>0</v>
      </c>
      <c r="IV31" s="17"/>
      <c r="IW31" s="17"/>
      <c r="IX31" s="17"/>
      <c r="IY31" s="17">
        <v>0</v>
      </c>
      <c r="IZ31" s="17"/>
      <c r="JA31" s="17"/>
      <c r="JB31" s="17"/>
      <c r="JC31" s="17">
        <v>0</v>
      </c>
      <c r="JD31" s="17">
        <v>80.3</v>
      </c>
      <c r="JE31" s="17">
        <v>98.932140000000004</v>
      </c>
      <c r="JF31" s="17">
        <v>77.618319999999997</v>
      </c>
      <c r="JG31" s="17">
        <v>2.6816800000000001</v>
      </c>
      <c r="JH31" s="17">
        <v>173.4</v>
      </c>
      <c r="JI31" s="17">
        <v>184.79501999999999</v>
      </c>
      <c r="JJ31" s="17">
        <v>184.79500999999999</v>
      </c>
      <c r="JK31" s="17">
        <v>-11.395009999999999</v>
      </c>
      <c r="JL31" s="17">
        <v>171.8</v>
      </c>
      <c r="JM31" s="17">
        <v>184.79501999999999</v>
      </c>
      <c r="JN31" s="17">
        <v>184.79500999999999</v>
      </c>
      <c r="JO31" s="17">
        <v>-12.995010000000001</v>
      </c>
      <c r="JP31" s="17">
        <v>200</v>
      </c>
      <c r="JQ31" s="17">
        <v>184.79501999999999</v>
      </c>
      <c r="JR31" s="17">
        <v>184.79500999999999</v>
      </c>
      <c r="JS31" s="17">
        <v>15.20499</v>
      </c>
      <c r="JT31" s="17">
        <v>270.5</v>
      </c>
      <c r="JU31" s="17">
        <v>278.02494000000002</v>
      </c>
      <c r="JV31" s="17">
        <v>278.02492999999998</v>
      </c>
      <c r="JW31" s="17">
        <v>-7.5249300000000003</v>
      </c>
      <c r="JX31" s="17">
        <v>40.4</v>
      </c>
      <c r="JY31" s="17">
        <v>44.849850000000004</v>
      </c>
      <c r="JZ31" s="17">
        <v>73.590710000000001</v>
      </c>
      <c r="KA31" s="17">
        <v>-33.190710000000003</v>
      </c>
      <c r="KB31" s="17">
        <v>26.8</v>
      </c>
      <c r="KC31" s="17">
        <v>22.492270000000001</v>
      </c>
      <c r="KD31" s="17">
        <v>36.905850000000001</v>
      </c>
      <c r="KE31" s="17">
        <v>-10.10585</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0.3</v>
      </c>
      <c r="LE31" s="17">
        <v>0.44603999999999999</v>
      </c>
      <c r="LF31" s="17">
        <v>0.44603999999999999</v>
      </c>
      <c r="LG31" s="17">
        <v>-0.14604</v>
      </c>
      <c r="LH31" s="17">
        <v>178.3</v>
      </c>
      <c r="LI31" s="17">
        <v>178.05108000000001</v>
      </c>
      <c r="LJ31" s="17">
        <v>132.32617999999999</v>
      </c>
      <c r="LK31" s="17">
        <v>45.973820000000003</v>
      </c>
      <c r="LL31" s="17">
        <v>100.1</v>
      </c>
      <c r="LM31" s="17">
        <v>86.581320000000005</v>
      </c>
      <c r="LN31" s="17">
        <v>95.059899999999999</v>
      </c>
      <c r="LO31" s="17">
        <v>5.0400999999999998</v>
      </c>
      <c r="LP31" s="17">
        <v>65.599999999999994</v>
      </c>
      <c r="LQ31" s="17">
        <v>67.133979999999994</v>
      </c>
      <c r="LR31" s="17">
        <v>67.133979999999994</v>
      </c>
      <c r="LS31" s="17">
        <v>-1.5339799999999999</v>
      </c>
      <c r="LT31" s="17">
        <v>65.7</v>
      </c>
      <c r="LU31" s="17">
        <v>69.31268</v>
      </c>
      <c r="LV31" s="17">
        <v>72.3733</v>
      </c>
      <c r="LW31" s="17">
        <v>-6.6733000000000002</v>
      </c>
      <c r="LX31" s="17">
        <v>28.9</v>
      </c>
      <c r="LY31" s="17">
        <v>29.951460000000001</v>
      </c>
      <c r="LZ31" s="17">
        <v>29.951219999999999</v>
      </c>
      <c r="MA31" s="17">
        <v>-1.05122</v>
      </c>
      <c r="MB31" s="17"/>
      <c r="MC31" s="17"/>
      <c r="MD31" s="17"/>
      <c r="ME31" s="17">
        <v>0</v>
      </c>
      <c r="MF31" s="17"/>
      <c r="MG31" s="17"/>
      <c r="MH31" s="17"/>
      <c r="MI31" s="17">
        <v>0</v>
      </c>
      <c r="MJ31" s="17"/>
      <c r="MK31" s="17"/>
      <c r="ML31" s="17"/>
      <c r="MM31" s="17">
        <v>0</v>
      </c>
      <c r="MN31" s="17">
        <v>147.5</v>
      </c>
      <c r="MO31" s="17">
        <v>151.08876000000001</v>
      </c>
      <c r="MP31" s="17">
        <v>151.08876000000001</v>
      </c>
      <c r="MQ31" s="17">
        <v>-3.5887600000000002</v>
      </c>
      <c r="MR31" s="17">
        <v>149.69999999999999</v>
      </c>
      <c r="MS31" s="17">
        <v>151.08876000000001</v>
      </c>
      <c r="MT31" s="17">
        <v>151.08876000000001</v>
      </c>
      <c r="MU31" s="17">
        <v>-1.38876</v>
      </c>
      <c r="MV31" s="17">
        <v>149.5</v>
      </c>
      <c r="MW31" s="17">
        <v>151.54248000000001</v>
      </c>
      <c r="MX31" s="17">
        <v>151.54248000000001</v>
      </c>
      <c r="MY31" s="17">
        <v>-2.0424799999999999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137.19999999999999</v>
      </c>
      <c r="NU31" s="17">
        <v>144.87217000000001</v>
      </c>
      <c r="NV31" s="17">
        <v>144.87217999999999</v>
      </c>
      <c r="NW31" s="17">
        <v>-7.67218</v>
      </c>
      <c r="NX31" s="17">
        <v>78.099999999999994</v>
      </c>
      <c r="NY31" s="17">
        <v>72.65361</v>
      </c>
      <c r="NZ31" s="17">
        <v>72.653620000000004</v>
      </c>
      <c r="OA31" s="17">
        <v>5.4463800000000004</v>
      </c>
      <c r="OB31" s="17">
        <v>1.3</v>
      </c>
      <c r="OC31" s="17">
        <v>1.212</v>
      </c>
      <c r="OD31" s="17">
        <v>1.212</v>
      </c>
      <c r="OE31" s="17">
        <v>8.7999999999999995E-2</v>
      </c>
      <c r="OF31" s="17">
        <v>110.1</v>
      </c>
      <c r="OG31" s="17">
        <v>85</v>
      </c>
      <c r="OH31" s="17">
        <v>103.83</v>
      </c>
      <c r="OI31" s="17">
        <v>6.27</v>
      </c>
      <c r="OJ31" s="17">
        <v>80.599999999999994</v>
      </c>
      <c r="OK31" s="17">
        <v>78.852999999999994</v>
      </c>
      <c r="OL31" s="17">
        <v>78.852999999999994</v>
      </c>
      <c r="OM31" s="17">
        <v>1.7470000000000001</v>
      </c>
      <c r="ON31" s="17">
        <v>14</v>
      </c>
      <c r="OO31" s="17">
        <v>16.149999999999999</v>
      </c>
      <c r="OP31" s="17">
        <v>16.149999999999999</v>
      </c>
      <c r="OQ31" s="17">
        <v>-2.15</v>
      </c>
      <c r="OR31" s="17">
        <v>0.4</v>
      </c>
      <c r="OS31" s="17">
        <v>0.4</v>
      </c>
      <c r="OT31" s="17">
        <v>0.4</v>
      </c>
      <c r="OU31" s="17">
        <v>0</v>
      </c>
      <c r="OV31" s="17">
        <v>4.9000000000000004</v>
      </c>
      <c r="OW31" s="17">
        <v>4.4000000000000004</v>
      </c>
      <c r="OX31" s="17">
        <v>4.4000000000000004</v>
      </c>
      <c r="OY31" s="17">
        <v>0.5</v>
      </c>
      <c r="OZ31" s="17"/>
      <c r="PA31" s="17"/>
      <c r="PB31" s="17"/>
      <c r="PC31" s="17">
        <v>0</v>
      </c>
      <c r="PD31" s="17">
        <v>10</v>
      </c>
      <c r="PE31" s="17">
        <v>9.0000099999999996</v>
      </c>
      <c r="PF31" s="17">
        <v>9.0000099999999996</v>
      </c>
      <c r="PG31" s="17">
        <v>0.99999000000000005</v>
      </c>
      <c r="PH31" s="17">
        <v>1.7</v>
      </c>
      <c r="PI31" s="17">
        <v>1.94265</v>
      </c>
      <c r="PJ31" s="17">
        <v>1.3440700000000001</v>
      </c>
      <c r="PK31" s="17">
        <v>0.35593000000000002</v>
      </c>
      <c r="PL31" s="17">
        <v>20.208379999999998</v>
      </c>
      <c r="PM31" s="17">
        <v>5</v>
      </c>
      <c r="PN31" s="17">
        <v>5</v>
      </c>
      <c r="PO31" s="17">
        <v>15.20838</v>
      </c>
      <c r="PP31" s="17">
        <v>0.3</v>
      </c>
      <c r="PQ31" s="17">
        <v>1</v>
      </c>
      <c r="PR31" s="17">
        <v>1</v>
      </c>
      <c r="PS31" s="17">
        <v>-0.7</v>
      </c>
      <c r="PT31" s="17">
        <v>1.4</v>
      </c>
      <c r="PU31" s="17">
        <v>1.65</v>
      </c>
      <c r="PV31" s="17">
        <v>1.65</v>
      </c>
      <c r="PW31" s="17">
        <v>-0.25</v>
      </c>
      <c r="PX31" s="17">
        <v>4.5</v>
      </c>
      <c r="PY31" s="17">
        <v>4.5</v>
      </c>
      <c r="PZ31" s="17">
        <v>4.5</v>
      </c>
      <c r="QA31" s="17">
        <v>0</v>
      </c>
      <c r="QB31" s="17">
        <v>19.600000000000001</v>
      </c>
      <c r="QC31" s="17">
        <v>19.417470000000002</v>
      </c>
      <c r="QD31" s="17">
        <v>19.417470000000002</v>
      </c>
      <c r="QE31" s="17">
        <v>0.18253</v>
      </c>
      <c r="QF31" s="17">
        <v>4.0999999999999996</v>
      </c>
      <c r="QG31" s="17">
        <v>3.1</v>
      </c>
      <c r="QH31" s="17">
        <v>3.1</v>
      </c>
      <c r="QI31" s="17">
        <v>1</v>
      </c>
      <c r="QJ31" s="17">
        <v>3.19</v>
      </c>
      <c r="QK31" s="17">
        <v>3.1</v>
      </c>
      <c r="QL31" s="17">
        <v>3.1</v>
      </c>
      <c r="QM31" s="17">
        <v>0.09</v>
      </c>
      <c r="QN31" s="17">
        <v>3.3</v>
      </c>
      <c r="QO31" s="17">
        <v>3.4</v>
      </c>
      <c r="QP31" s="17">
        <v>3.4</v>
      </c>
      <c r="QQ31" s="17">
        <v>-0.1</v>
      </c>
      <c r="QR31" s="17">
        <v>18.3</v>
      </c>
      <c r="QS31" s="17">
        <v>16.990290000000002</v>
      </c>
      <c r="QT31" s="17">
        <v>16.990290000000002</v>
      </c>
      <c r="QU31" s="17">
        <v>1.3097099999999999</v>
      </c>
      <c r="QV31" s="17">
        <v>15.3</v>
      </c>
      <c r="QW31" s="17">
        <v>13.625</v>
      </c>
      <c r="QX31" s="17">
        <v>13.625</v>
      </c>
      <c r="QY31" s="17">
        <v>1.675</v>
      </c>
      <c r="QZ31" s="17">
        <v>18.3</v>
      </c>
      <c r="RA31" s="17">
        <v>17.155999999999999</v>
      </c>
      <c r="RB31" s="17">
        <v>17.155999999999999</v>
      </c>
      <c r="RC31" s="17">
        <v>1.1439999999999999</v>
      </c>
      <c r="RD31" s="17">
        <v>26.6</v>
      </c>
      <c r="RE31" s="17">
        <v>19.8</v>
      </c>
      <c r="RF31" s="17">
        <v>23.966000000000001</v>
      </c>
      <c r="RG31" s="17">
        <v>2.6339999999999999</v>
      </c>
      <c r="RH31" s="17">
        <v>76.099999999999994</v>
      </c>
      <c r="RI31" s="17">
        <v>74.900000000000006</v>
      </c>
      <c r="RJ31" s="17">
        <v>72.909000000000006</v>
      </c>
      <c r="RK31" s="17">
        <v>3.1909999999999998</v>
      </c>
      <c r="RL31" s="17">
        <v>4.4000000000000004</v>
      </c>
      <c r="RM31" s="17">
        <v>4.2</v>
      </c>
      <c r="RN31" s="17">
        <v>4.2</v>
      </c>
      <c r="RO31" s="17">
        <v>0.2</v>
      </c>
      <c r="RP31" s="17">
        <v>1.2</v>
      </c>
      <c r="RQ31" s="17">
        <v>1.2</v>
      </c>
      <c r="RR31" s="17">
        <v>1.2</v>
      </c>
      <c r="RS31" s="17">
        <v>0</v>
      </c>
      <c r="RT31" s="17">
        <v>1.2</v>
      </c>
      <c r="RU31" s="17">
        <v>1.2</v>
      </c>
      <c r="RV31" s="17">
        <v>1.2</v>
      </c>
      <c r="RW31" s="17">
        <v>0</v>
      </c>
      <c r="RX31" s="17">
        <v>3</v>
      </c>
      <c r="RY31" s="17">
        <v>2.8</v>
      </c>
      <c r="RZ31" s="17">
        <v>2.8</v>
      </c>
      <c r="SA31" s="17">
        <v>0.2</v>
      </c>
      <c r="SB31" s="17">
        <v>17.399999999999999</v>
      </c>
      <c r="SC31" s="17">
        <v>16.623000000000001</v>
      </c>
      <c r="SD31" s="17">
        <v>16.623000000000001</v>
      </c>
      <c r="SE31" s="17">
        <v>0.77700000000000002</v>
      </c>
      <c r="SF31" s="17">
        <v>2</v>
      </c>
      <c r="SG31" s="17">
        <v>1.89</v>
      </c>
      <c r="SH31" s="17">
        <v>1.89</v>
      </c>
      <c r="SI31" s="17">
        <v>0.11</v>
      </c>
      <c r="SJ31" s="17">
        <v>19.600000000000001</v>
      </c>
      <c r="SK31" s="17">
        <v>19.772760000000002</v>
      </c>
      <c r="SL31" s="17">
        <v>19.772369999999999</v>
      </c>
      <c r="SM31" s="17">
        <v>-0.17237</v>
      </c>
      <c r="SN31" s="17">
        <v>0.9</v>
      </c>
      <c r="SO31" s="17">
        <v>1.1599999999999999</v>
      </c>
      <c r="SP31" s="17">
        <v>1.1599999999999999</v>
      </c>
      <c r="SQ31" s="17">
        <v>-0.26</v>
      </c>
      <c r="SR31" s="17">
        <v>0.4</v>
      </c>
      <c r="SS31" s="17">
        <v>0.4</v>
      </c>
      <c r="ST31" s="17">
        <v>0.4</v>
      </c>
      <c r="SU31" s="17">
        <v>0</v>
      </c>
      <c r="SV31" s="17">
        <v>6.1</v>
      </c>
      <c r="SW31" s="17">
        <v>4.3</v>
      </c>
      <c r="SX31" s="17">
        <v>4.3</v>
      </c>
      <c r="SY31" s="17">
        <v>1.8</v>
      </c>
      <c r="SZ31" s="17">
        <v>1.9</v>
      </c>
      <c r="TA31" s="17">
        <v>2.6</v>
      </c>
      <c r="TB31" s="17">
        <v>2.6</v>
      </c>
      <c r="TC31" s="17">
        <v>-0.7</v>
      </c>
      <c r="TD31" s="17">
        <v>4.2</v>
      </c>
      <c r="TE31" s="17">
        <v>4</v>
      </c>
      <c r="TF31" s="17">
        <v>4</v>
      </c>
      <c r="TG31" s="17">
        <v>0.2</v>
      </c>
      <c r="TH31" s="17">
        <v>6.4</v>
      </c>
      <c r="TI31" s="17">
        <v>5.5</v>
      </c>
      <c r="TJ31" s="17">
        <v>5.5</v>
      </c>
      <c r="TK31" s="17">
        <v>0.9</v>
      </c>
      <c r="TL31" s="17">
        <v>10</v>
      </c>
      <c r="TM31" s="17">
        <v>10</v>
      </c>
      <c r="TN31" s="17">
        <v>10</v>
      </c>
      <c r="TO31" s="17">
        <v>0</v>
      </c>
      <c r="TP31" s="17">
        <v>23.9</v>
      </c>
      <c r="TQ31" s="17">
        <v>22.414000000000001</v>
      </c>
      <c r="TR31" s="17">
        <v>22.414000000000001</v>
      </c>
      <c r="TS31" s="17">
        <v>1.486</v>
      </c>
      <c r="TT31" s="17">
        <v>35.799999999999997</v>
      </c>
      <c r="TU31" s="17">
        <v>50.1</v>
      </c>
      <c r="TV31" s="17">
        <v>62.027000000000001</v>
      </c>
      <c r="TW31" s="17">
        <v>-26.227</v>
      </c>
      <c r="TX31" s="17">
        <v>34.799999999999997</v>
      </c>
      <c r="TY31" s="17">
        <v>30.818999999999999</v>
      </c>
      <c r="TZ31" s="17">
        <v>30.818999999999999</v>
      </c>
      <c r="UA31" s="17">
        <v>3.9809999999999999</v>
      </c>
      <c r="UB31" s="17">
        <v>69.3</v>
      </c>
      <c r="UC31" s="17">
        <v>59.6</v>
      </c>
      <c r="UD31" s="17">
        <v>60.759</v>
      </c>
      <c r="UE31" s="17">
        <v>8.5410000000000004</v>
      </c>
      <c r="UF31" s="17">
        <v>74.099999999999994</v>
      </c>
      <c r="UG31" s="17">
        <v>76.8</v>
      </c>
      <c r="UH31" s="17">
        <v>77.653999999999996</v>
      </c>
      <c r="UI31" s="17">
        <v>-3.5539999999999998</v>
      </c>
      <c r="UJ31" s="17">
        <v>12.4</v>
      </c>
      <c r="UK31" s="17">
        <v>8.2949999999999999</v>
      </c>
      <c r="UL31" s="17">
        <v>8.2949999999999999</v>
      </c>
      <c r="UM31" s="17">
        <v>4.1050000000000004</v>
      </c>
      <c r="UN31" s="17">
        <v>7.3</v>
      </c>
      <c r="UO31" s="17">
        <v>6.4939999999999998</v>
      </c>
      <c r="UP31" s="17">
        <v>6.4939999999999998</v>
      </c>
      <c r="UQ31" s="17">
        <v>0.80600000000000005</v>
      </c>
      <c r="UR31" s="17">
        <v>6.4</v>
      </c>
      <c r="US31" s="17">
        <v>4.5</v>
      </c>
      <c r="UT31" s="17">
        <v>4.5</v>
      </c>
      <c r="UU31" s="17">
        <v>1.9</v>
      </c>
      <c r="UV31" s="17">
        <v>1.9</v>
      </c>
      <c r="UW31" s="17">
        <v>1.8</v>
      </c>
      <c r="UX31" s="17">
        <v>1.8</v>
      </c>
      <c r="UY31" s="17">
        <v>0.1</v>
      </c>
      <c r="UZ31" s="17">
        <v>8.9</v>
      </c>
      <c r="VA31" s="17">
        <v>9.5</v>
      </c>
      <c r="VB31" s="17">
        <v>9.5</v>
      </c>
      <c r="VC31" s="17">
        <v>-0.6</v>
      </c>
      <c r="VD31" s="17">
        <v>4.2</v>
      </c>
      <c r="VE31" s="17">
        <v>3.8</v>
      </c>
      <c r="VF31" s="17">
        <v>3.8</v>
      </c>
      <c r="VG31" s="17">
        <v>0.4</v>
      </c>
      <c r="VH31" s="17">
        <v>4.8</v>
      </c>
      <c r="VI31" s="17">
        <v>4.3</v>
      </c>
      <c r="VJ31" s="17">
        <v>4.3</v>
      </c>
      <c r="VK31" s="17">
        <v>0.5</v>
      </c>
      <c r="VL31" s="17">
        <v>5</v>
      </c>
      <c r="VM31" s="17">
        <v>4.5</v>
      </c>
      <c r="VN31" s="17">
        <v>4.5</v>
      </c>
      <c r="VO31" s="17">
        <v>0.5</v>
      </c>
      <c r="VP31" s="17">
        <v>15.4</v>
      </c>
      <c r="VQ31" s="17">
        <v>14.972</v>
      </c>
      <c r="VR31" s="17">
        <v>14.972</v>
      </c>
      <c r="VS31" s="17">
        <v>0.42799999999999999</v>
      </c>
      <c r="VT31" s="17">
        <v>253.1</v>
      </c>
      <c r="VU31" s="17">
        <v>225.49100000000001</v>
      </c>
      <c r="VV31" s="17">
        <v>225.49100000000001</v>
      </c>
      <c r="VW31" s="17">
        <v>27.609000000000002</v>
      </c>
      <c r="VX31" s="17">
        <v>18.7</v>
      </c>
      <c r="VY31" s="17">
        <v>15.646000000000001</v>
      </c>
      <c r="VZ31" s="17">
        <v>15.646000000000001</v>
      </c>
      <c r="WA31" s="17">
        <v>3.0539999999999998</v>
      </c>
      <c r="WB31" s="17">
        <v>144.5</v>
      </c>
      <c r="WC31" s="17">
        <v>135.00899999999999</v>
      </c>
      <c r="WD31" s="17">
        <v>135.00899999999999</v>
      </c>
      <c r="WE31" s="17">
        <v>9.4909999999999997</v>
      </c>
      <c r="WF31" s="17">
        <v>0.6</v>
      </c>
      <c r="WG31" s="17">
        <v>0.6</v>
      </c>
      <c r="WH31" s="17">
        <v>0.6</v>
      </c>
      <c r="WI31" s="17">
        <v>0</v>
      </c>
      <c r="WJ31" s="17">
        <v>51.5</v>
      </c>
      <c r="WK31" s="17">
        <v>66.099999999999994</v>
      </c>
      <c r="WL31" s="17">
        <v>45.996000000000002</v>
      </c>
      <c r="WM31" s="17">
        <v>5.5039999999999996</v>
      </c>
      <c r="WN31" s="17">
        <v>71.5</v>
      </c>
      <c r="WO31" s="17">
        <v>79.2</v>
      </c>
      <c r="WP31" s="17">
        <v>65.290999999999997</v>
      </c>
      <c r="WQ31" s="17">
        <v>6.2089999999999996</v>
      </c>
      <c r="WR31" s="17">
        <v>104.6</v>
      </c>
      <c r="WS31" s="17">
        <v>99.334999999999994</v>
      </c>
      <c r="WT31" s="17">
        <v>99.334999999999994</v>
      </c>
      <c r="WU31" s="17">
        <v>5.2649999999999997</v>
      </c>
      <c r="WV31" s="17">
        <v>18.399999999999999</v>
      </c>
      <c r="WW31" s="17">
        <v>18.648</v>
      </c>
      <c r="WX31" s="17">
        <v>18.648</v>
      </c>
      <c r="WY31" s="17">
        <v>-0.248</v>
      </c>
      <c r="WZ31" s="17">
        <v>7</v>
      </c>
      <c r="XA31" s="17">
        <v>7.2</v>
      </c>
      <c r="XB31" s="17">
        <v>7.2</v>
      </c>
      <c r="XC31" s="17">
        <v>-0.2</v>
      </c>
      <c r="XD31" s="17">
        <v>19.3</v>
      </c>
      <c r="XE31" s="17">
        <v>18.4466</v>
      </c>
      <c r="XF31" s="17">
        <v>18.4466</v>
      </c>
      <c r="XG31" s="17">
        <v>0.85340000000000005</v>
      </c>
      <c r="XH31" s="17"/>
      <c r="XI31" s="17"/>
      <c r="XJ31" s="17"/>
      <c r="XK31" s="17">
        <v>0</v>
      </c>
      <c r="XL31" s="17">
        <v>34.200000000000003</v>
      </c>
      <c r="XM31" s="17">
        <v>30</v>
      </c>
      <c r="XN31" s="17">
        <v>29</v>
      </c>
      <c r="XO31" s="17">
        <v>5.2</v>
      </c>
      <c r="XP31" s="17">
        <v>29</v>
      </c>
      <c r="XQ31" s="17">
        <v>30</v>
      </c>
      <c r="XR31" s="17">
        <v>29</v>
      </c>
      <c r="XS31" s="17">
        <v>0</v>
      </c>
      <c r="XT31" s="17">
        <v>13.1</v>
      </c>
      <c r="XU31" s="17">
        <v>14</v>
      </c>
      <c r="XV31" s="17">
        <v>14</v>
      </c>
      <c r="XW31" s="17">
        <v>-0.9</v>
      </c>
      <c r="XX31" s="17">
        <v>18</v>
      </c>
      <c r="XY31" s="17">
        <v>18</v>
      </c>
      <c r="XZ31" s="17">
        <v>18</v>
      </c>
      <c r="YA31" s="17">
        <v>0</v>
      </c>
      <c r="YB31" s="17">
        <v>4.08</v>
      </c>
      <c r="YC31" s="17">
        <v>7.39</v>
      </c>
      <c r="YD31" s="17">
        <v>7.39</v>
      </c>
      <c r="YE31" s="17">
        <v>-3.31</v>
      </c>
      <c r="YF31" s="17">
        <v>7.8</v>
      </c>
      <c r="YG31" s="17">
        <v>11</v>
      </c>
      <c r="YH31" s="17">
        <v>11</v>
      </c>
      <c r="YI31" s="17">
        <v>-3.2</v>
      </c>
    </row>
    <row r="32" spans="1:659" ht="24" customHeight="1" x14ac:dyDescent="0.25">
      <c r="A32" s="1"/>
      <c r="B32" s="18" t="s">
        <v>95</v>
      </c>
      <c r="C32" s="18" t="s">
        <v>804</v>
      </c>
      <c r="D32" s="19"/>
      <c r="E32" s="19"/>
      <c r="F32" s="19"/>
      <c r="G32" s="19">
        <v>0</v>
      </c>
      <c r="H32" s="19">
        <v>627.1</v>
      </c>
      <c r="I32" s="19">
        <v>635.88247000000001</v>
      </c>
      <c r="J32" s="19">
        <v>635.88238999999999</v>
      </c>
      <c r="K32" s="19">
        <v>-8.7823899999999995</v>
      </c>
      <c r="L32" s="19">
        <v>214.7</v>
      </c>
      <c r="M32" s="19">
        <v>206.86386999999999</v>
      </c>
      <c r="N32" s="19">
        <v>206.86384000000001</v>
      </c>
      <c r="O32" s="19">
        <v>7.8361599999999996</v>
      </c>
      <c r="P32" s="19"/>
      <c r="Q32" s="19"/>
      <c r="R32" s="19"/>
      <c r="S32" s="19">
        <v>0</v>
      </c>
      <c r="T32" s="19"/>
      <c r="U32" s="19"/>
      <c r="V32" s="19"/>
      <c r="W32" s="19">
        <v>0</v>
      </c>
      <c r="X32" s="19">
        <v>20.3</v>
      </c>
      <c r="Y32" s="19">
        <v>25.96021</v>
      </c>
      <c r="Z32" s="19">
        <v>24.570969999999999</v>
      </c>
      <c r="AA32" s="19">
        <v>-4.2709700000000002</v>
      </c>
      <c r="AB32" s="19">
        <v>74.3</v>
      </c>
      <c r="AC32" s="19">
        <v>75.9024</v>
      </c>
      <c r="AD32" s="19">
        <v>84.335999999999999</v>
      </c>
      <c r="AE32" s="19">
        <v>-10.036</v>
      </c>
      <c r="AF32" s="19"/>
      <c r="AG32" s="19"/>
      <c r="AH32" s="19"/>
      <c r="AI32" s="19">
        <v>0</v>
      </c>
      <c r="AJ32" s="19"/>
      <c r="AK32" s="19"/>
      <c r="AL32" s="19"/>
      <c r="AM32" s="19">
        <v>0</v>
      </c>
      <c r="AN32" s="19">
        <v>182.6</v>
      </c>
      <c r="AO32" s="19">
        <v>196.22799000000001</v>
      </c>
      <c r="AP32" s="19">
        <v>196.22798</v>
      </c>
      <c r="AQ32" s="19">
        <v>-13.627980000000001</v>
      </c>
      <c r="AR32" s="19">
        <v>196.5</v>
      </c>
      <c r="AS32" s="19">
        <v>196.22799000000001</v>
      </c>
      <c r="AT32" s="19">
        <v>196.22798</v>
      </c>
      <c r="AU32" s="19">
        <v>0.27201999999999998</v>
      </c>
      <c r="AV32" s="19">
        <v>194.7</v>
      </c>
      <c r="AW32" s="19">
        <v>196.22799000000001</v>
      </c>
      <c r="AX32" s="19">
        <v>196.22798</v>
      </c>
      <c r="AY32" s="19">
        <v>-1.5279799999999999</v>
      </c>
      <c r="AZ32" s="19">
        <v>263</v>
      </c>
      <c r="BA32" s="19">
        <v>295.22590000000002</v>
      </c>
      <c r="BB32" s="19">
        <v>295.22588000000002</v>
      </c>
      <c r="BC32" s="19">
        <v>-32.225879999999997</v>
      </c>
      <c r="BD32" s="19">
        <v>210.7</v>
      </c>
      <c r="BE32" s="19">
        <v>208.07389000000001</v>
      </c>
      <c r="BF32" s="19">
        <v>208.07388</v>
      </c>
      <c r="BG32" s="19">
        <v>2.6261199999999998</v>
      </c>
      <c r="BH32" s="19">
        <v>109.3</v>
      </c>
      <c r="BI32" s="19">
        <v>104.34936999999999</v>
      </c>
      <c r="BJ32" s="19">
        <v>104.34936</v>
      </c>
      <c r="BK32" s="19">
        <v>4.9506399999999999</v>
      </c>
      <c r="BL32" s="19">
        <v>255.5</v>
      </c>
      <c r="BM32" s="19">
        <v>223.59636</v>
      </c>
      <c r="BN32" s="19">
        <v>304.72075000000001</v>
      </c>
      <c r="BO32" s="19">
        <v>-49.220750000000002</v>
      </c>
      <c r="BP32" s="19">
        <v>3.1</v>
      </c>
      <c r="BQ32" s="19">
        <v>3.4527100000000002</v>
      </c>
      <c r="BR32" s="19">
        <v>3.4527100000000002</v>
      </c>
      <c r="BS32" s="19">
        <v>-0.35271000000000002</v>
      </c>
      <c r="BT32" s="19"/>
      <c r="BU32" s="19"/>
      <c r="BV32" s="19"/>
      <c r="BW32" s="19">
        <v>0</v>
      </c>
      <c r="BX32" s="19"/>
      <c r="BY32" s="19"/>
      <c r="BZ32" s="19"/>
      <c r="CA32" s="19">
        <v>0</v>
      </c>
      <c r="CB32" s="19"/>
      <c r="CC32" s="19"/>
      <c r="CD32" s="19"/>
      <c r="CE32" s="19">
        <v>0</v>
      </c>
      <c r="CF32" s="19"/>
      <c r="CG32" s="19"/>
      <c r="CH32" s="19"/>
      <c r="CI32" s="19">
        <v>0</v>
      </c>
      <c r="CJ32" s="19">
        <v>118.4</v>
      </c>
      <c r="CK32" s="19">
        <v>116.2038</v>
      </c>
      <c r="CL32" s="19">
        <v>116.2038</v>
      </c>
      <c r="CM32" s="19">
        <v>2.1962000000000002</v>
      </c>
      <c r="CN32" s="19">
        <v>7.5</v>
      </c>
      <c r="CO32" s="19">
        <v>5.1333399999999996</v>
      </c>
      <c r="CP32" s="19">
        <v>5.1333399999999996</v>
      </c>
      <c r="CQ32" s="19">
        <v>2.36666</v>
      </c>
      <c r="CR32" s="19">
        <v>3.4</v>
      </c>
      <c r="CS32" s="19">
        <v>2.8177599999999998</v>
      </c>
      <c r="CT32" s="19">
        <v>2.8177500000000002</v>
      </c>
      <c r="CU32" s="19">
        <v>0.58225000000000005</v>
      </c>
      <c r="CV32" s="19">
        <v>5.6</v>
      </c>
      <c r="CW32" s="19"/>
      <c r="CX32" s="19"/>
      <c r="CY32" s="19">
        <v>5.6</v>
      </c>
      <c r="CZ32" s="19">
        <v>6.9</v>
      </c>
      <c r="DA32" s="19">
        <v>6.8787000000000003</v>
      </c>
      <c r="DB32" s="19">
        <v>6.8787000000000003</v>
      </c>
      <c r="DC32" s="19">
        <v>2.1299999999999999E-2</v>
      </c>
      <c r="DD32" s="19">
        <v>12.9</v>
      </c>
      <c r="DE32" s="19">
        <v>14.919420000000001</v>
      </c>
      <c r="DF32" s="19">
        <v>14.91935</v>
      </c>
      <c r="DG32" s="19">
        <v>-2.0193500000000002</v>
      </c>
      <c r="DH32" s="19">
        <v>75.099999999999994</v>
      </c>
      <c r="DI32" s="19">
        <v>45.000079999999997</v>
      </c>
      <c r="DJ32" s="19">
        <v>82.589489999999998</v>
      </c>
      <c r="DK32" s="19">
        <v>-7.48949</v>
      </c>
      <c r="DL32" s="19"/>
      <c r="DM32" s="19"/>
      <c r="DN32" s="19"/>
      <c r="DO32" s="19">
        <v>0</v>
      </c>
      <c r="DP32" s="19"/>
      <c r="DQ32" s="19"/>
      <c r="DR32" s="19"/>
      <c r="DS32" s="19">
        <v>0</v>
      </c>
      <c r="DT32" s="19"/>
      <c r="DU32" s="19"/>
      <c r="DV32" s="19"/>
      <c r="DW32" s="19">
        <v>0</v>
      </c>
      <c r="DX32" s="19"/>
      <c r="DY32" s="19"/>
      <c r="DZ32" s="19"/>
      <c r="EA32" s="19">
        <v>0</v>
      </c>
      <c r="EB32" s="19">
        <v>70.3</v>
      </c>
      <c r="EC32" s="19">
        <v>71.194490000000002</v>
      </c>
      <c r="ED32" s="19">
        <v>62.708889999999997</v>
      </c>
      <c r="EE32" s="19">
        <v>7.5911099999999996</v>
      </c>
      <c r="EF32" s="19">
        <v>97.9</v>
      </c>
      <c r="EG32" s="19">
        <v>110.2607</v>
      </c>
      <c r="EH32" s="19">
        <v>110.26317</v>
      </c>
      <c r="EI32" s="19">
        <v>-12.36317</v>
      </c>
      <c r="EJ32" s="19"/>
      <c r="EK32" s="19"/>
      <c r="EL32" s="19"/>
      <c r="EM32" s="19">
        <v>0</v>
      </c>
      <c r="EN32" s="19"/>
      <c r="EO32" s="19"/>
      <c r="EP32" s="19"/>
      <c r="EQ32" s="19">
        <v>0</v>
      </c>
      <c r="ER32" s="19"/>
      <c r="ES32" s="19"/>
      <c r="ET32" s="19"/>
      <c r="EU32" s="19">
        <v>0</v>
      </c>
      <c r="EV32" s="19">
        <v>6.5</v>
      </c>
      <c r="EW32" s="19">
        <v>6.39</v>
      </c>
      <c r="EX32" s="19">
        <v>6.39</v>
      </c>
      <c r="EY32" s="19">
        <v>0.11</v>
      </c>
      <c r="EZ32" s="19">
        <v>0</v>
      </c>
      <c r="FA32" s="19"/>
      <c r="FB32" s="19"/>
      <c r="FC32" s="19">
        <v>0</v>
      </c>
      <c r="FD32" s="19">
        <v>33.799999999999997</v>
      </c>
      <c r="FE32" s="19">
        <v>32.383209999999998</v>
      </c>
      <c r="FF32" s="19">
        <v>27.010259999999999</v>
      </c>
      <c r="FG32" s="19">
        <v>6.7897400000000001</v>
      </c>
      <c r="FH32" s="19">
        <v>59.3</v>
      </c>
      <c r="FI32" s="19">
        <v>74.999880000000005</v>
      </c>
      <c r="FJ32" s="19">
        <v>67.010249999999999</v>
      </c>
      <c r="FK32" s="19">
        <v>-7.7102500000000003</v>
      </c>
      <c r="FL32" s="19">
        <v>20.6</v>
      </c>
      <c r="FM32" s="19">
        <v>20.8932</v>
      </c>
      <c r="FN32" s="19">
        <v>16.959009999999999</v>
      </c>
      <c r="FO32" s="19">
        <v>3.6409899999999999</v>
      </c>
      <c r="FP32" s="19">
        <v>18.399999999999999</v>
      </c>
      <c r="FQ32" s="19">
        <v>17.737760000000002</v>
      </c>
      <c r="FR32" s="19">
        <v>17.56213</v>
      </c>
      <c r="FS32" s="19">
        <v>0.83787</v>
      </c>
      <c r="FT32" s="19">
        <v>11.4</v>
      </c>
      <c r="FU32" s="19">
        <v>10</v>
      </c>
      <c r="FV32" s="19">
        <v>10</v>
      </c>
      <c r="FW32" s="19">
        <v>1.4</v>
      </c>
      <c r="FX32" s="19">
        <v>56.6</v>
      </c>
      <c r="FY32" s="19">
        <v>43.844169999999998</v>
      </c>
      <c r="FZ32" s="19">
        <v>43.844169999999998</v>
      </c>
      <c r="GA32" s="19">
        <v>12.75583</v>
      </c>
      <c r="GB32" s="19">
        <v>183</v>
      </c>
      <c r="GC32" s="19">
        <v>184.91497000000001</v>
      </c>
      <c r="GD32" s="19">
        <v>184.91496000000001</v>
      </c>
      <c r="GE32" s="19">
        <v>-1.91496</v>
      </c>
      <c r="GF32" s="19">
        <v>182.5</v>
      </c>
      <c r="GG32" s="19">
        <v>184.91497000000001</v>
      </c>
      <c r="GH32" s="19">
        <v>184.91496000000001</v>
      </c>
      <c r="GI32" s="19">
        <v>-2.4149600000000002</v>
      </c>
      <c r="GJ32" s="19">
        <v>183.8</v>
      </c>
      <c r="GK32" s="19">
        <v>185.47027</v>
      </c>
      <c r="GL32" s="19">
        <v>185.47026</v>
      </c>
      <c r="GM32" s="19">
        <v>-1.6702600000000001</v>
      </c>
      <c r="GN32" s="19">
        <v>96.2</v>
      </c>
      <c r="GO32" s="19">
        <v>109.80591</v>
      </c>
      <c r="GP32" s="19">
        <v>110.37464</v>
      </c>
      <c r="GQ32" s="19">
        <v>-14.17464</v>
      </c>
      <c r="GR32" s="19">
        <v>4</v>
      </c>
      <c r="GS32" s="19">
        <v>3.7563900000000001</v>
      </c>
      <c r="GT32" s="19">
        <v>3.7563900000000001</v>
      </c>
      <c r="GU32" s="19">
        <v>0.24360999999999999</v>
      </c>
      <c r="GV32" s="19"/>
      <c r="GW32" s="19"/>
      <c r="GX32" s="19"/>
      <c r="GY32" s="19">
        <v>0</v>
      </c>
      <c r="GZ32" s="19">
        <v>21</v>
      </c>
      <c r="HA32" s="19">
        <v>23.706479999999999</v>
      </c>
      <c r="HB32" s="19"/>
      <c r="HC32" s="19">
        <v>21</v>
      </c>
      <c r="HD32" s="19"/>
      <c r="HE32" s="19"/>
      <c r="HF32" s="19"/>
      <c r="HG32" s="19">
        <v>0</v>
      </c>
      <c r="HH32" s="19">
        <v>2</v>
      </c>
      <c r="HI32" s="19">
        <v>1.97359</v>
      </c>
      <c r="HJ32" s="19">
        <v>1.97359</v>
      </c>
      <c r="HK32" s="19">
        <v>2.6409999999999999E-2</v>
      </c>
      <c r="HL32" s="19">
        <v>25</v>
      </c>
      <c r="HM32" s="19">
        <v>17.172329999999999</v>
      </c>
      <c r="HN32" s="19">
        <v>17.172329999999999</v>
      </c>
      <c r="HO32" s="19">
        <v>7.8276700000000003</v>
      </c>
      <c r="HP32" s="19">
        <v>32.1</v>
      </c>
      <c r="HQ32" s="19">
        <v>84.999930000000006</v>
      </c>
      <c r="HR32" s="19">
        <v>72.668580000000006</v>
      </c>
      <c r="HS32" s="19">
        <v>-40.568579999999997</v>
      </c>
      <c r="HT32" s="19"/>
      <c r="HU32" s="19"/>
      <c r="HV32" s="19"/>
      <c r="HW32" s="19">
        <v>0</v>
      </c>
      <c r="HX32" s="19"/>
      <c r="HY32" s="19"/>
      <c r="HZ32" s="19"/>
      <c r="IA32" s="19">
        <v>0</v>
      </c>
      <c r="IB32" s="19">
        <v>84.1</v>
      </c>
      <c r="IC32" s="19">
        <v>85.48245</v>
      </c>
      <c r="ID32" s="19">
        <v>85.480400000000003</v>
      </c>
      <c r="IE32" s="19">
        <v>-1.3804000000000001</v>
      </c>
      <c r="IF32" s="19"/>
      <c r="IG32" s="19"/>
      <c r="IH32" s="19"/>
      <c r="II32" s="19">
        <v>0</v>
      </c>
      <c r="IJ32" s="19"/>
      <c r="IK32" s="19"/>
      <c r="IL32" s="19"/>
      <c r="IM32" s="19">
        <v>0</v>
      </c>
      <c r="IN32" s="19">
        <v>48</v>
      </c>
      <c r="IO32" s="19">
        <v>45.221359999999997</v>
      </c>
      <c r="IP32" s="19"/>
      <c r="IQ32" s="19">
        <v>48</v>
      </c>
      <c r="IR32" s="19"/>
      <c r="IS32" s="19"/>
      <c r="IT32" s="19"/>
      <c r="IU32" s="19">
        <v>0</v>
      </c>
      <c r="IV32" s="19"/>
      <c r="IW32" s="19"/>
      <c r="IX32" s="19"/>
      <c r="IY32" s="19">
        <v>0</v>
      </c>
      <c r="IZ32" s="19"/>
      <c r="JA32" s="19"/>
      <c r="JB32" s="19"/>
      <c r="JC32" s="19">
        <v>0</v>
      </c>
      <c r="JD32" s="19">
        <v>81</v>
      </c>
      <c r="JE32" s="19">
        <v>98.932130000000001</v>
      </c>
      <c r="JF32" s="19">
        <v>99.624120000000005</v>
      </c>
      <c r="JG32" s="19">
        <v>-18.624120000000001</v>
      </c>
      <c r="JH32" s="19">
        <v>172.6</v>
      </c>
      <c r="JI32" s="19">
        <v>185.07910000000001</v>
      </c>
      <c r="JJ32" s="19">
        <v>185.07910000000001</v>
      </c>
      <c r="JK32" s="19">
        <v>-12.479100000000001</v>
      </c>
      <c r="JL32" s="19">
        <v>170.8</v>
      </c>
      <c r="JM32" s="19">
        <v>185.07910000000001</v>
      </c>
      <c r="JN32" s="19">
        <v>185.07910000000001</v>
      </c>
      <c r="JO32" s="19">
        <v>-14.2791</v>
      </c>
      <c r="JP32" s="19">
        <v>200</v>
      </c>
      <c r="JQ32" s="19">
        <v>185.07910000000001</v>
      </c>
      <c r="JR32" s="19">
        <v>185.07910000000001</v>
      </c>
      <c r="JS32" s="19">
        <v>14.9209</v>
      </c>
      <c r="JT32" s="19">
        <v>270.3</v>
      </c>
      <c r="JU32" s="19">
        <v>278.45235000000002</v>
      </c>
      <c r="JV32" s="19">
        <v>278.45233000000002</v>
      </c>
      <c r="JW32" s="19">
        <v>-8.1523299999999992</v>
      </c>
      <c r="JX32" s="19">
        <v>40.1</v>
      </c>
      <c r="JY32" s="19">
        <v>44.849029999999999</v>
      </c>
      <c r="JZ32" s="19">
        <v>73.59057</v>
      </c>
      <c r="KA32" s="19">
        <v>-33.490569999999998</v>
      </c>
      <c r="KB32" s="19">
        <v>26.7</v>
      </c>
      <c r="KC32" s="19">
        <v>22.491859999999999</v>
      </c>
      <c r="KD32" s="19">
        <v>36.90578</v>
      </c>
      <c r="KE32" s="19">
        <v>-10.205780000000001</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0.3</v>
      </c>
      <c r="LE32" s="19">
        <v>0.44603999999999999</v>
      </c>
      <c r="LF32" s="19">
        <v>0.44603999999999999</v>
      </c>
      <c r="LG32" s="19">
        <v>-0.14604</v>
      </c>
      <c r="LH32" s="19">
        <v>112.8</v>
      </c>
      <c r="LI32" s="19">
        <v>107.39351000000001</v>
      </c>
      <c r="LJ32" s="19">
        <v>102.82617</v>
      </c>
      <c r="LK32" s="19">
        <v>9.9738299999999995</v>
      </c>
      <c r="LL32" s="19">
        <v>91.7</v>
      </c>
      <c r="LM32" s="19">
        <v>92.446060000000003</v>
      </c>
      <c r="LN32" s="19">
        <v>94.625630000000001</v>
      </c>
      <c r="LO32" s="19">
        <v>-2.92563</v>
      </c>
      <c r="LP32" s="19">
        <v>65.900000000000006</v>
      </c>
      <c r="LQ32" s="19">
        <v>67.133979999999994</v>
      </c>
      <c r="LR32" s="19">
        <v>67.133979999999994</v>
      </c>
      <c r="LS32" s="19">
        <v>-1.2339800000000001</v>
      </c>
      <c r="LT32" s="19">
        <v>68.900000000000006</v>
      </c>
      <c r="LU32" s="19">
        <v>72.374489999999994</v>
      </c>
      <c r="LV32" s="19">
        <v>72.372720000000001</v>
      </c>
      <c r="LW32" s="19">
        <v>-3.4727199999999998</v>
      </c>
      <c r="LX32" s="19">
        <v>29</v>
      </c>
      <c r="LY32" s="19">
        <v>29.951460000000001</v>
      </c>
      <c r="LZ32" s="19">
        <v>29.950970000000002</v>
      </c>
      <c r="MA32" s="19">
        <v>-0.95096999999999998</v>
      </c>
      <c r="MB32" s="19"/>
      <c r="MC32" s="19"/>
      <c r="MD32" s="19"/>
      <c r="ME32" s="19">
        <v>0</v>
      </c>
      <c r="MF32" s="19"/>
      <c r="MG32" s="19"/>
      <c r="MH32" s="19"/>
      <c r="MI32" s="19">
        <v>0</v>
      </c>
      <c r="MJ32" s="19"/>
      <c r="MK32" s="19"/>
      <c r="ML32" s="19"/>
      <c r="MM32" s="19">
        <v>0</v>
      </c>
      <c r="MN32" s="19">
        <v>147</v>
      </c>
      <c r="MO32" s="19">
        <v>151.08876000000001</v>
      </c>
      <c r="MP32" s="19">
        <v>151.08876000000001</v>
      </c>
      <c r="MQ32" s="19">
        <v>-4.0887599999999997</v>
      </c>
      <c r="MR32" s="19">
        <v>148.80000000000001</v>
      </c>
      <c r="MS32" s="19">
        <v>151.08876000000001</v>
      </c>
      <c r="MT32" s="19">
        <v>151.08876000000001</v>
      </c>
      <c r="MU32" s="19">
        <v>-2.2887599999999999</v>
      </c>
      <c r="MV32" s="19">
        <v>149.4</v>
      </c>
      <c r="MW32" s="19">
        <v>151.54248000000001</v>
      </c>
      <c r="MX32" s="19">
        <v>151.54248000000001</v>
      </c>
      <c r="MY32" s="19">
        <v>-2.1424799999999999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137.19999999999999</v>
      </c>
      <c r="NU32" s="19">
        <v>144.87217000000001</v>
      </c>
      <c r="NV32" s="19">
        <v>144.87217999999999</v>
      </c>
      <c r="NW32" s="19">
        <v>-7.67218</v>
      </c>
      <c r="NX32" s="19">
        <v>78.099999999999994</v>
      </c>
      <c r="NY32" s="19">
        <v>72.65361</v>
      </c>
      <c r="NZ32" s="19">
        <v>72.653620000000004</v>
      </c>
      <c r="OA32" s="19">
        <v>5.4463800000000004</v>
      </c>
      <c r="OB32" s="19">
        <v>1.3</v>
      </c>
      <c r="OC32" s="19">
        <v>1.234</v>
      </c>
      <c r="OD32" s="19">
        <v>1.234</v>
      </c>
      <c r="OE32" s="19">
        <v>6.6000000000000003E-2</v>
      </c>
      <c r="OF32" s="19">
        <v>109.6</v>
      </c>
      <c r="OG32" s="19">
        <v>87.2</v>
      </c>
      <c r="OH32" s="19">
        <v>104.85</v>
      </c>
      <c r="OI32" s="19">
        <v>4.75</v>
      </c>
      <c r="OJ32" s="19">
        <v>80.7</v>
      </c>
      <c r="OK32" s="19">
        <v>79.350999999999999</v>
      </c>
      <c r="OL32" s="19">
        <v>79.350999999999999</v>
      </c>
      <c r="OM32" s="19">
        <v>1.349</v>
      </c>
      <c r="ON32" s="19">
        <v>12.8</v>
      </c>
      <c r="OO32" s="19">
        <v>16.260999999999999</v>
      </c>
      <c r="OP32" s="19">
        <v>16.260999999999999</v>
      </c>
      <c r="OQ32" s="19">
        <v>-3.4609999999999999</v>
      </c>
      <c r="OR32" s="19">
        <v>0.4</v>
      </c>
      <c r="OS32" s="19">
        <v>0.4</v>
      </c>
      <c r="OT32" s="19">
        <v>0.4</v>
      </c>
      <c r="OU32" s="19">
        <v>0</v>
      </c>
      <c r="OV32" s="19">
        <v>4.9000000000000004</v>
      </c>
      <c r="OW32" s="19">
        <v>4.4000000000000004</v>
      </c>
      <c r="OX32" s="19">
        <v>4.4000000000000004</v>
      </c>
      <c r="OY32" s="19">
        <v>0.5</v>
      </c>
      <c r="OZ32" s="19"/>
      <c r="PA32" s="19"/>
      <c r="PB32" s="19"/>
      <c r="PC32" s="19">
        <v>0</v>
      </c>
      <c r="PD32" s="19">
        <v>10</v>
      </c>
      <c r="PE32" s="19">
        <v>9.0000099999999996</v>
      </c>
      <c r="PF32" s="19">
        <v>9.0000199999999992</v>
      </c>
      <c r="PG32" s="19">
        <v>0.99997999999999998</v>
      </c>
      <c r="PH32" s="19">
        <v>2.1</v>
      </c>
      <c r="PI32" s="19">
        <v>2.3623599999999998</v>
      </c>
      <c r="PJ32" s="19">
        <v>2.27197</v>
      </c>
      <c r="PK32" s="19">
        <v>-0.17197000000000001</v>
      </c>
      <c r="PL32" s="19">
        <v>20.2059</v>
      </c>
      <c r="PM32" s="19">
        <v>5</v>
      </c>
      <c r="PN32" s="19">
        <v>5</v>
      </c>
      <c r="PO32" s="19">
        <v>15.2059</v>
      </c>
      <c r="PP32" s="19">
        <v>0.2</v>
      </c>
      <c r="PQ32" s="19">
        <v>1</v>
      </c>
      <c r="PR32" s="19">
        <v>1</v>
      </c>
      <c r="PS32" s="19">
        <v>-0.8</v>
      </c>
      <c r="PT32" s="19">
        <v>1.4</v>
      </c>
      <c r="PU32" s="19">
        <v>1.65</v>
      </c>
      <c r="PV32" s="19">
        <v>1.65</v>
      </c>
      <c r="PW32" s="19">
        <v>-0.25</v>
      </c>
      <c r="PX32" s="19">
        <v>4.7</v>
      </c>
      <c r="PY32" s="19">
        <v>4.5</v>
      </c>
      <c r="PZ32" s="19">
        <v>4.5</v>
      </c>
      <c r="QA32" s="19">
        <v>0.2</v>
      </c>
      <c r="QB32" s="19">
        <v>20</v>
      </c>
      <c r="QC32" s="19">
        <v>19.417470000000002</v>
      </c>
      <c r="QD32" s="19">
        <v>19.417470000000002</v>
      </c>
      <c r="QE32" s="19">
        <v>0.58252999999999999</v>
      </c>
      <c r="QF32" s="19">
        <v>4.0999999999999996</v>
      </c>
      <c r="QG32" s="19">
        <v>3.1</v>
      </c>
      <c r="QH32" s="19">
        <v>3.1</v>
      </c>
      <c r="QI32" s="19">
        <v>1</v>
      </c>
      <c r="QJ32" s="19">
        <v>3.18</v>
      </c>
      <c r="QK32" s="19">
        <v>3.1</v>
      </c>
      <c r="QL32" s="19">
        <v>3.1</v>
      </c>
      <c r="QM32" s="19">
        <v>0.08</v>
      </c>
      <c r="QN32" s="19">
        <v>3.3</v>
      </c>
      <c r="QO32" s="19">
        <v>3.4</v>
      </c>
      <c r="QP32" s="19">
        <v>3.4</v>
      </c>
      <c r="QQ32" s="19">
        <v>-0.1</v>
      </c>
      <c r="QR32" s="19">
        <v>18.3</v>
      </c>
      <c r="QS32" s="19">
        <v>16.990290000000002</v>
      </c>
      <c r="QT32" s="19">
        <v>16.990290000000002</v>
      </c>
      <c r="QU32" s="19">
        <v>1.3097099999999999</v>
      </c>
      <c r="QV32" s="19">
        <v>15.3</v>
      </c>
      <c r="QW32" s="19">
        <v>13.833</v>
      </c>
      <c r="QX32" s="19">
        <v>13.833</v>
      </c>
      <c r="QY32" s="19">
        <v>1.4670000000000001</v>
      </c>
      <c r="QZ32" s="19">
        <v>18.3</v>
      </c>
      <c r="RA32" s="19">
        <v>17.190000000000001</v>
      </c>
      <c r="RB32" s="19">
        <v>17.190000000000001</v>
      </c>
      <c r="RC32" s="19">
        <v>1.1100000000000001</v>
      </c>
      <c r="RD32" s="19">
        <v>27.6</v>
      </c>
      <c r="RE32" s="19">
        <v>19.7</v>
      </c>
      <c r="RF32" s="19">
        <v>24.215</v>
      </c>
      <c r="RG32" s="19">
        <v>3.3849999999999998</v>
      </c>
      <c r="RH32" s="19">
        <v>82.4</v>
      </c>
      <c r="RI32" s="19">
        <v>75.900000000000006</v>
      </c>
      <c r="RJ32" s="19">
        <v>75.680000000000007</v>
      </c>
      <c r="RK32" s="19">
        <v>6.72</v>
      </c>
      <c r="RL32" s="19">
        <v>4.4000000000000004</v>
      </c>
      <c r="RM32" s="19">
        <v>4.2</v>
      </c>
      <c r="RN32" s="19">
        <v>4.2</v>
      </c>
      <c r="RO32" s="19">
        <v>0.2</v>
      </c>
      <c r="RP32" s="19">
        <v>1.2</v>
      </c>
      <c r="RQ32" s="19">
        <v>1.2</v>
      </c>
      <c r="RR32" s="19">
        <v>1.2</v>
      </c>
      <c r="RS32" s="19">
        <v>0</v>
      </c>
      <c r="RT32" s="19">
        <v>1.2</v>
      </c>
      <c r="RU32" s="19">
        <v>1.2</v>
      </c>
      <c r="RV32" s="19">
        <v>1.2</v>
      </c>
      <c r="RW32" s="19">
        <v>0</v>
      </c>
      <c r="RX32" s="19">
        <v>3</v>
      </c>
      <c r="RY32" s="19">
        <v>2.8</v>
      </c>
      <c r="RZ32" s="19">
        <v>2.8</v>
      </c>
      <c r="SA32" s="19">
        <v>0.2</v>
      </c>
      <c r="SB32" s="19">
        <v>18.3</v>
      </c>
      <c r="SC32" s="19">
        <v>16.204000000000001</v>
      </c>
      <c r="SD32" s="19">
        <v>16.204000000000001</v>
      </c>
      <c r="SE32" s="19">
        <v>2.0960000000000001</v>
      </c>
      <c r="SF32" s="19">
        <v>2.1</v>
      </c>
      <c r="SG32" s="19">
        <v>1.89</v>
      </c>
      <c r="SH32" s="19">
        <v>1.89</v>
      </c>
      <c r="SI32" s="19">
        <v>0.21</v>
      </c>
      <c r="SJ32" s="19">
        <v>19.600000000000001</v>
      </c>
      <c r="SK32" s="19">
        <v>19.772760000000002</v>
      </c>
      <c r="SL32" s="19">
        <v>19.772279999999999</v>
      </c>
      <c r="SM32" s="19">
        <v>-0.17227999999999999</v>
      </c>
      <c r="SN32" s="19">
        <v>0.9</v>
      </c>
      <c r="SO32" s="19">
        <v>1.1599999999999999</v>
      </c>
      <c r="SP32" s="19">
        <v>1.1599999999999999</v>
      </c>
      <c r="SQ32" s="19">
        <v>-0.26</v>
      </c>
      <c r="SR32" s="19">
        <v>0.4</v>
      </c>
      <c r="SS32" s="19">
        <v>0.4</v>
      </c>
      <c r="ST32" s="19">
        <v>0.4</v>
      </c>
      <c r="SU32" s="19">
        <v>0</v>
      </c>
      <c r="SV32" s="19">
        <v>6.1</v>
      </c>
      <c r="SW32" s="19">
        <v>4.3</v>
      </c>
      <c r="SX32" s="19">
        <v>4.3</v>
      </c>
      <c r="SY32" s="19">
        <v>1.8</v>
      </c>
      <c r="SZ32" s="19">
        <v>1.9</v>
      </c>
      <c r="TA32" s="19">
        <v>2.6</v>
      </c>
      <c r="TB32" s="19">
        <v>2.6</v>
      </c>
      <c r="TC32" s="19">
        <v>-0.7</v>
      </c>
      <c r="TD32" s="19">
        <v>4.0999999999999996</v>
      </c>
      <c r="TE32" s="19">
        <v>4</v>
      </c>
      <c r="TF32" s="19">
        <v>4</v>
      </c>
      <c r="TG32" s="19">
        <v>0.1</v>
      </c>
      <c r="TH32" s="19">
        <v>6.4</v>
      </c>
      <c r="TI32" s="19">
        <v>5.5</v>
      </c>
      <c r="TJ32" s="19">
        <v>5.5</v>
      </c>
      <c r="TK32" s="19">
        <v>0.9</v>
      </c>
      <c r="TL32" s="19">
        <v>10</v>
      </c>
      <c r="TM32" s="19">
        <v>10</v>
      </c>
      <c r="TN32" s="19">
        <v>10</v>
      </c>
      <c r="TO32" s="19">
        <v>0</v>
      </c>
      <c r="TP32" s="19">
        <v>25</v>
      </c>
      <c r="TQ32" s="19">
        <v>23.175999999999998</v>
      </c>
      <c r="TR32" s="19">
        <v>23.175999999999998</v>
      </c>
      <c r="TS32" s="19">
        <v>1.8240000000000001</v>
      </c>
      <c r="TT32" s="19">
        <v>53.8</v>
      </c>
      <c r="TU32" s="19">
        <v>54.9</v>
      </c>
      <c r="TV32" s="19">
        <v>65.713999999999999</v>
      </c>
      <c r="TW32" s="19">
        <v>-11.914</v>
      </c>
      <c r="TX32" s="19">
        <v>34.799999999999997</v>
      </c>
      <c r="TY32" s="19">
        <v>30.844000000000001</v>
      </c>
      <c r="TZ32" s="19">
        <v>30.844000000000001</v>
      </c>
      <c r="UA32" s="19">
        <v>3.956</v>
      </c>
      <c r="UB32" s="19">
        <v>71.3</v>
      </c>
      <c r="UC32" s="19">
        <v>62.6</v>
      </c>
      <c r="UD32" s="19">
        <v>60.350999999999999</v>
      </c>
      <c r="UE32" s="19">
        <v>10.949</v>
      </c>
      <c r="UF32" s="19">
        <v>73.8</v>
      </c>
      <c r="UG32" s="19">
        <v>78.5</v>
      </c>
      <c r="UH32" s="19">
        <v>78.331000000000003</v>
      </c>
      <c r="UI32" s="19">
        <v>-4.5309999999999997</v>
      </c>
      <c r="UJ32" s="19">
        <v>16.2</v>
      </c>
      <c r="UK32" s="19">
        <v>9.1519999999999992</v>
      </c>
      <c r="UL32" s="19">
        <v>9.1519999999999992</v>
      </c>
      <c r="UM32" s="19">
        <v>7.048</v>
      </c>
      <c r="UN32" s="19">
        <v>9.6999999999999993</v>
      </c>
      <c r="UO32" s="19">
        <v>7.0030000000000001</v>
      </c>
      <c r="UP32" s="19">
        <v>7.0030000000000001</v>
      </c>
      <c r="UQ32" s="19">
        <v>2.6970000000000001</v>
      </c>
      <c r="UR32" s="19">
        <v>6.4</v>
      </c>
      <c r="US32" s="19">
        <v>4.5</v>
      </c>
      <c r="UT32" s="19">
        <v>4.5</v>
      </c>
      <c r="UU32" s="19">
        <v>1.9</v>
      </c>
      <c r="UV32" s="19">
        <v>1.9</v>
      </c>
      <c r="UW32" s="19">
        <v>1.8</v>
      </c>
      <c r="UX32" s="19">
        <v>1.8</v>
      </c>
      <c r="UY32" s="19">
        <v>0.1</v>
      </c>
      <c r="UZ32" s="19">
        <v>8.9</v>
      </c>
      <c r="VA32" s="19">
        <v>9.5</v>
      </c>
      <c r="VB32" s="19">
        <v>9.5</v>
      </c>
      <c r="VC32" s="19">
        <v>-0.6</v>
      </c>
      <c r="VD32" s="19">
        <v>4.2</v>
      </c>
      <c r="VE32" s="19">
        <v>3.8</v>
      </c>
      <c r="VF32" s="19">
        <v>3.8</v>
      </c>
      <c r="VG32" s="19">
        <v>0.4</v>
      </c>
      <c r="VH32" s="19">
        <v>4.8</v>
      </c>
      <c r="VI32" s="19">
        <v>4.3</v>
      </c>
      <c r="VJ32" s="19">
        <v>4.3</v>
      </c>
      <c r="VK32" s="19">
        <v>0.5</v>
      </c>
      <c r="VL32" s="19">
        <v>5</v>
      </c>
      <c r="VM32" s="19">
        <v>4.5</v>
      </c>
      <c r="VN32" s="19">
        <v>4.5</v>
      </c>
      <c r="VO32" s="19">
        <v>0.5</v>
      </c>
      <c r="VP32" s="19">
        <v>15.3</v>
      </c>
      <c r="VQ32" s="19">
        <v>15.031000000000001</v>
      </c>
      <c r="VR32" s="19">
        <v>15.031000000000001</v>
      </c>
      <c r="VS32" s="19">
        <v>0.26900000000000002</v>
      </c>
      <c r="VT32" s="19">
        <v>253.1</v>
      </c>
      <c r="VU32" s="19">
        <v>226.11799999999999</v>
      </c>
      <c r="VV32" s="19">
        <v>226.11799999999999</v>
      </c>
      <c r="VW32" s="19">
        <v>26.981999999999999</v>
      </c>
      <c r="VX32" s="19">
        <v>18.899999999999999</v>
      </c>
      <c r="VY32" s="19">
        <v>15.641999999999999</v>
      </c>
      <c r="VZ32" s="19">
        <v>15.641999999999999</v>
      </c>
      <c r="WA32" s="19">
        <v>3.258</v>
      </c>
      <c r="WB32" s="19">
        <v>143.1</v>
      </c>
      <c r="WC32" s="19">
        <v>135.68299999999999</v>
      </c>
      <c r="WD32" s="19">
        <v>135.68299999999999</v>
      </c>
      <c r="WE32" s="19">
        <v>7.4169999999999998</v>
      </c>
      <c r="WF32" s="19">
        <v>0.6</v>
      </c>
      <c r="WG32" s="19">
        <v>0.6</v>
      </c>
      <c r="WH32" s="19">
        <v>0.6</v>
      </c>
      <c r="WI32" s="19">
        <v>0</v>
      </c>
      <c r="WJ32" s="19">
        <v>62.4</v>
      </c>
      <c r="WK32" s="19">
        <v>77.900000000000006</v>
      </c>
      <c r="WL32" s="19">
        <v>59.853000000000002</v>
      </c>
      <c r="WM32" s="19">
        <v>2.5470000000000002</v>
      </c>
      <c r="WN32" s="19">
        <v>85.3</v>
      </c>
      <c r="WO32" s="19">
        <v>91.7</v>
      </c>
      <c r="WP32" s="19">
        <v>75.932000000000002</v>
      </c>
      <c r="WQ32" s="19">
        <v>9.3680000000000003</v>
      </c>
      <c r="WR32" s="19">
        <v>103.4</v>
      </c>
      <c r="WS32" s="19">
        <v>99.77</v>
      </c>
      <c r="WT32" s="19">
        <v>99.77</v>
      </c>
      <c r="WU32" s="19">
        <v>3.63</v>
      </c>
      <c r="WV32" s="19">
        <v>18.600000000000001</v>
      </c>
      <c r="WW32" s="19">
        <v>18.742000000000001</v>
      </c>
      <c r="WX32" s="19">
        <v>18.742000000000001</v>
      </c>
      <c r="WY32" s="19">
        <v>-0.14199999999999999</v>
      </c>
      <c r="WZ32" s="19">
        <v>7</v>
      </c>
      <c r="XA32" s="19">
        <v>7.2</v>
      </c>
      <c r="XB32" s="19">
        <v>7.2</v>
      </c>
      <c r="XC32" s="19">
        <v>-0.2</v>
      </c>
      <c r="XD32" s="19">
        <v>19.2</v>
      </c>
      <c r="XE32" s="19">
        <v>18.4466</v>
      </c>
      <c r="XF32" s="19">
        <v>18.4466</v>
      </c>
      <c r="XG32" s="19">
        <v>0.75339999999999996</v>
      </c>
      <c r="XH32" s="19"/>
      <c r="XI32" s="19"/>
      <c r="XJ32" s="19"/>
      <c r="XK32" s="19">
        <v>0</v>
      </c>
      <c r="XL32" s="19">
        <v>34</v>
      </c>
      <c r="XM32" s="19">
        <v>30</v>
      </c>
      <c r="XN32" s="19">
        <v>29</v>
      </c>
      <c r="XO32" s="19">
        <v>5</v>
      </c>
      <c r="XP32" s="19">
        <v>28.9</v>
      </c>
      <c r="XQ32" s="19">
        <v>30</v>
      </c>
      <c r="XR32" s="19">
        <v>29</v>
      </c>
      <c r="XS32" s="19">
        <v>-0.1</v>
      </c>
      <c r="XT32" s="19">
        <v>15</v>
      </c>
      <c r="XU32" s="19">
        <v>14</v>
      </c>
      <c r="XV32" s="19">
        <v>14</v>
      </c>
      <c r="XW32" s="19">
        <v>1</v>
      </c>
      <c r="XX32" s="19">
        <v>18</v>
      </c>
      <c r="XY32" s="19">
        <v>18</v>
      </c>
      <c r="XZ32" s="19">
        <v>18</v>
      </c>
      <c r="YA32" s="19">
        <v>0</v>
      </c>
      <c r="YB32" s="19">
        <v>4.4800000000000004</v>
      </c>
      <c r="YC32" s="19">
        <v>7.39</v>
      </c>
      <c r="YD32" s="19">
        <v>7.39</v>
      </c>
      <c r="YE32" s="19">
        <v>-2.91</v>
      </c>
      <c r="YF32" s="19">
        <v>10.199999999999999</v>
      </c>
      <c r="YG32" s="19">
        <v>11</v>
      </c>
      <c r="YH32" s="19">
        <v>11</v>
      </c>
      <c r="YI32" s="19">
        <v>-0.8</v>
      </c>
    </row>
    <row r="33" spans="1:659" ht="24" customHeight="1" x14ac:dyDescent="0.25">
      <c r="A33" s="1"/>
      <c r="B33" s="13" t="s">
        <v>95</v>
      </c>
      <c r="C33" s="13" t="s">
        <v>805</v>
      </c>
      <c r="D33" s="14"/>
      <c r="E33" s="14"/>
      <c r="F33" s="14"/>
      <c r="G33" s="14">
        <v>0</v>
      </c>
      <c r="H33" s="14">
        <v>627.29999999999995</v>
      </c>
      <c r="I33" s="14">
        <v>635.88229000000001</v>
      </c>
      <c r="J33" s="14">
        <v>635.88237000000004</v>
      </c>
      <c r="K33" s="14">
        <v>-8.5823699999999992</v>
      </c>
      <c r="L33" s="14">
        <v>214.6</v>
      </c>
      <c r="M33" s="14">
        <v>206.86381</v>
      </c>
      <c r="N33" s="14">
        <v>206.86383000000001</v>
      </c>
      <c r="O33" s="14">
        <v>7.7361700000000004</v>
      </c>
      <c r="P33" s="14"/>
      <c r="Q33" s="14"/>
      <c r="R33" s="14"/>
      <c r="S33" s="14">
        <v>0</v>
      </c>
      <c r="T33" s="14"/>
      <c r="U33" s="14"/>
      <c r="V33" s="14"/>
      <c r="W33" s="14">
        <v>0</v>
      </c>
      <c r="X33" s="14">
        <v>19.7</v>
      </c>
      <c r="Y33" s="14">
        <v>12.091139999999999</v>
      </c>
      <c r="Z33" s="14">
        <v>10.30931</v>
      </c>
      <c r="AA33" s="14">
        <v>9.3906899999999993</v>
      </c>
      <c r="AB33" s="14">
        <v>72.7</v>
      </c>
      <c r="AC33" s="14">
        <v>75.9024</v>
      </c>
      <c r="AD33" s="14">
        <v>84.335999999999999</v>
      </c>
      <c r="AE33" s="14">
        <v>-11.635999999999999</v>
      </c>
      <c r="AF33" s="14"/>
      <c r="AG33" s="14"/>
      <c r="AH33" s="14"/>
      <c r="AI33" s="14">
        <v>0</v>
      </c>
      <c r="AJ33" s="14"/>
      <c r="AK33" s="14"/>
      <c r="AL33" s="14"/>
      <c r="AM33" s="14">
        <v>0</v>
      </c>
      <c r="AN33" s="14">
        <v>167.1</v>
      </c>
      <c r="AO33" s="14">
        <v>196.22781000000001</v>
      </c>
      <c r="AP33" s="14">
        <v>196.22798</v>
      </c>
      <c r="AQ33" s="14">
        <v>-29.127980000000001</v>
      </c>
      <c r="AR33" s="14">
        <v>167.6</v>
      </c>
      <c r="AS33" s="14">
        <v>196.22781000000001</v>
      </c>
      <c r="AT33" s="14">
        <v>196.22798</v>
      </c>
      <c r="AU33" s="14">
        <v>-28.627980000000001</v>
      </c>
      <c r="AV33" s="14">
        <v>167.2</v>
      </c>
      <c r="AW33" s="14">
        <v>196.22781000000001</v>
      </c>
      <c r="AX33" s="14">
        <v>196.22798</v>
      </c>
      <c r="AY33" s="14">
        <v>-29.027979999999999</v>
      </c>
      <c r="AZ33" s="14">
        <v>247.2</v>
      </c>
      <c r="BA33" s="14">
        <v>295.22563000000002</v>
      </c>
      <c r="BB33" s="14">
        <v>295.22586999999999</v>
      </c>
      <c r="BC33" s="14">
        <v>-48.025869999999998</v>
      </c>
      <c r="BD33" s="14">
        <v>211.7</v>
      </c>
      <c r="BE33" s="14">
        <v>208.07389000000001</v>
      </c>
      <c r="BF33" s="14">
        <v>208.07388</v>
      </c>
      <c r="BG33" s="14">
        <v>3.6261199999999998</v>
      </c>
      <c r="BH33" s="14">
        <v>109.2</v>
      </c>
      <c r="BI33" s="14">
        <v>104.34936999999999</v>
      </c>
      <c r="BJ33" s="14">
        <v>104.34936</v>
      </c>
      <c r="BK33" s="14">
        <v>4.8506400000000003</v>
      </c>
      <c r="BL33" s="14">
        <v>289.7</v>
      </c>
      <c r="BM33" s="14">
        <v>205.82508000000001</v>
      </c>
      <c r="BN33" s="14">
        <v>270.64902000000001</v>
      </c>
      <c r="BO33" s="14">
        <v>19.050979999999999</v>
      </c>
      <c r="BP33" s="14">
        <v>3</v>
      </c>
      <c r="BQ33" s="14">
        <v>3.4527100000000002</v>
      </c>
      <c r="BR33" s="14">
        <v>3.4527100000000002</v>
      </c>
      <c r="BS33" s="14">
        <v>-0.45271</v>
      </c>
      <c r="BT33" s="14"/>
      <c r="BU33" s="14"/>
      <c r="BV33" s="14"/>
      <c r="BW33" s="14">
        <v>0</v>
      </c>
      <c r="BX33" s="14"/>
      <c r="BY33" s="14"/>
      <c r="BZ33" s="14"/>
      <c r="CA33" s="14">
        <v>0</v>
      </c>
      <c r="CB33" s="14"/>
      <c r="CC33" s="14"/>
      <c r="CD33" s="14"/>
      <c r="CE33" s="14">
        <v>0</v>
      </c>
      <c r="CF33" s="14"/>
      <c r="CG33" s="14"/>
      <c r="CH33" s="14"/>
      <c r="CI33" s="14">
        <v>0</v>
      </c>
      <c r="CJ33" s="14">
        <v>117.4</v>
      </c>
      <c r="CK33" s="14">
        <v>116.2038</v>
      </c>
      <c r="CL33" s="14">
        <v>116.2038</v>
      </c>
      <c r="CM33" s="14">
        <v>1.1961999999999999</v>
      </c>
      <c r="CN33" s="14">
        <v>7.3</v>
      </c>
      <c r="CO33" s="14">
        <v>5.1333399999999996</v>
      </c>
      <c r="CP33" s="14">
        <v>5.1333399999999996</v>
      </c>
      <c r="CQ33" s="14">
        <v>2.1666599999999998</v>
      </c>
      <c r="CR33" s="14">
        <v>3.2</v>
      </c>
      <c r="CS33" s="14">
        <v>2.8177599999999998</v>
      </c>
      <c r="CT33" s="14">
        <v>2.8177500000000002</v>
      </c>
      <c r="CU33" s="14">
        <v>0.38224999999999998</v>
      </c>
      <c r="CV33" s="14">
        <v>5.7</v>
      </c>
      <c r="CW33" s="14"/>
      <c r="CX33" s="14"/>
      <c r="CY33" s="14">
        <v>5.7</v>
      </c>
      <c r="CZ33" s="14">
        <v>6.9</v>
      </c>
      <c r="DA33" s="14">
        <v>6.8787000000000003</v>
      </c>
      <c r="DB33" s="14">
        <v>6.8787000000000003</v>
      </c>
      <c r="DC33" s="14">
        <v>2.1299999999999999E-2</v>
      </c>
      <c r="DD33" s="14">
        <v>12.9</v>
      </c>
      <c r="DE33" s="14">
        <v>14.919420000000001</v>
      </c>
      <c r="DF33" s="14">
        <v>14.91935</v>
      </c>
      <c r="DG33" s="14">
        <v>-2.0193500000000002</v>
      </c>
      <c r="DH33" s="14">
        <v>50.2</v>
      </c>
      <c r="DI33" s="14">
        <v>45.000039999999998</v>
      </c>
      <c r="DJ33" s="14">
        <v>69.348290000000006</v>
      </c>
      <c r="DK33" s="14">
        <v>-19.148289999999999</v>
      </c>
      <c r="DL33" s="14"/>
      <c r="DM33" s="14"/>
      <c r="DN33" s="14"/>
      <c r="DO33" s="14">
        <v>0</v>
      </c>
      <c r="DP33" s="14"/>
      <c r="DQ33" s="14"/>
      <c r="DR33" s="14"/>
      <c r="DS33" s="14">
        <v>0</v>
      </c>
      <c r="DT33" s="14"/>
      <c r="DU33" s="14"/>
      <c r="DV33" s="14"/>
      <c r="DW33" s="14">
        <v>0</v>
      </c>
      <c r="DX33" s="14"/>
      <c r="DY33" s="14"/>
      <c r="DZ33" s="14"/>
      <c r="EA33" s="14">
        <v>0</v>
      </c>
      <c r="EB33" s="14">
        <v>69.8</v>
      </c>
      <c r="EC33" s="14">
        <v>61.32414</v>
      </c>
      <c r="ED33" s="14">
        <v>58.682760000000002</v>
      </c>
      <c r="EE33" s="14">
        <v>11.117240000000001</v>
      </c>
      <c r="EF33" s="14">
        <v>67.5</v>
      </c>
      <c r="EG33" s="14">
        <v>53.483049999999999</v>
      </c>
      <c r="EH33" s="14">
        <v>110.25489</v>
      </c>
      <c r="EI33" s="14">
        <v>-42.754890000000003</v>
      </c>
      <c r="EJ33" s="14"/>
      <c r="EK33" s="14"/>
      <c r="EL33" s="14"/>
      <c r="EM33" s="14">
        <v>0</v>
      </c>
      <c r="EN33" s="14"/>
      <c r="EO33" s="14"/>
      <c r="EP33" s="14"/>
      <c r="EQ33" s="14">
        <v>0</v>
      </c>
      <c r="ER33" s="14"/>
      <c r="ES33" s="14"/>
      <c r="ET33" s="14"/>
      <c r="EU33" s="14">
        <v>0</v>
      </c>
      <c r="EV33" s="14">
        <v>6.5</v>
      </c>
      <c r="EW33" s="14">
        <v>6.39</v>
      </c>
      <c r="EX33" s="14">
        <v>6.39</v>
      </c>
      <c r="EY33" s="14">
        <v>0.11</v>
      </c>
      <c r="EZ33" s="14">
        <v>0</v>
      </c>
      <c r="FA33" s="14"/>
      <c r="FB33" s="14"/>
      <c r="FC33" s="14">
        <v>0</v>
      </c>
      <c r="FD33" s="14">
        <v>33.9</v>
      </c>
      <c r="FE33" s="14">
        <v>32.383209999999998</v>
      </c>
      <c r="FF33" s="14">
        <v>27.010259999999999</v>
      </c>
      <c r="FG33" s="14">
        <v>6.8897399999999998</v>
      </c>
      <c r="FH33" s="14">
        <v>67</v>
      </c>
      <c r="FI33" s="14">
        <v>67.016620000000003</v>
      </c>
      <c r="FJ33" s="14">
        <v>67.009649999999993</v>
      </c>
      <c r="FK33" s="14">
        <v>-9.6500000000000006E-3</v>
      </c>
      <c r="FL33" s="14">
        <v>21.7</v>
      </c>
      <c r="FM33" s="14">
        <v>20.8932</v>
      </c>
      <c r="FN33" s="14">
        <v>16.959009999999999</v>
      </c>
      <c r="FO33" s="14">
        <v>4.74099</v>
      </c>
      <c r="FP33" s="14">
        <v>18.399999999999999</v>
      </c>
      <c r="FQ33" s="14">
        <v>17.737760000000002</v>
      </c>
      <c r="FR33" s="14">
        <v>17.56213</v>
      </c>
      <c r="FS33" s="14">
        <v>0.83787</v>
      </c>
      <c r="FT33" s="14">
        <v>11.4</v>
      </c>
      <c r="FU33" s="14">
        <v>10</v>
      </c>
      <c r="FV33" s="14">
        <v>10</v>
      </c>
      <c r="FW33" s="14">
        <v>1.4</v>
      </c>
      <c r="FX33" s="14">
        <v>57</v>
      </c>
      <c r="FY33" s="14">
        <v>43.844169999999998</v>
      </c>
      <c r="FZ33" s="14">
        <v>43.844169999999998</v>
      </c>
      <c r="GA33" s="14">
        <v>13.15583</v>
      </c>
      <c r="GB33" s="14">
        <v>181.7</v>
      </c>
      <c r="GC33" s="14">
        <v>184.91497000000001</v>
      </c>
      <c r="GD33" s="14">
        <v>184.91496000000001</v>
      </c>
      <c r="GE33" s="14">
        <v>-3.21496</v>
      </c>
      <c r="GF33" s="14">
        <v>181.5</v>
      </c>
      <c r="GG33" s="14">
        <v>184.91497000000001</v>
      </c>
      <c r="GH33" s="14">
        <v>184.91496000000001</v>
      </c>
      <c r="GI33" s="14">
        <v>-3.4149600000000002</v>
      </c>
      <c r="GJ33" s="14">
        <v>185.5</v>
      </c>
      <c r="GK33" s="14">
        <v>185.47027</v>
      </c>
      <c r="GL33" s="14">
        <v>185.47026</v>
      </c>
      <c r="GM33" s="14">
        <v>2.9739999999999999E-2</v>
      </c>
      <c r="GN33" s="14">
        <v>67.3</v>
      </c>
      <c r="GO33" s="14">
        <v>105.10572999999999</v>
      </c>
      <c r="GP33" s="14">
        <v>94.27637</v>
      </c>
      <c r="GQ33" s="14">
        <v>-26.976369999999999</v>
      </c>
      <c r="GR33" s="14">
        <v>4</v>
      </c>
      <c r="GS33" s="14">
        <v>3.7563900000000001</v>
      </c>
      <c r="GT33" s="14">
        <v>3.7563900000000001</v>
      </c>
      <c r="GU33" s="14">
        <v>0.24360999999999999</v>
      </c>
      <c r="GV33" s="14"/>
      <c r="GW33" s="14"/>
      <c r="GX33" s="14"/>
      <c r="GY33" s="14">
        <v>0</v>
      </c>
      <c r="GZ33" s="14">
        <v>19.600000000000001</v>
      </c>
      <c r="HA33" s="14">
        <v>23.70345</v>
      </c>
      <c r="HB33" s="14"/>
      <c r="HC33" s="14">
        <v>19.600000000000001</v>
      </c>
      <c r="HD33" s="14"/>
      <c r="HE33" s="14"/>
      <c r="HF33" s="14"/>
      <c r="HG33" s="14">
        <v>0</v>
      </c>
      <c r="HH33" s="14">
        <v>2</v>
      </c>
      <c r="HI33" s="14">
        <v>1.97359</v>
      </c>
      <c r="HJ33" s="14">
        <v>1.97359</v>
      </c>
      <c r="HK33" s="14">
        <v>2.6409999999999999E-2</v>
      </c>
      <c r="HL33" s="14">
        <v>23.6</v>
      </c>
      <c r="HM33" s="14">
        <v>17.172329999999999</v>
      </c>
      <c r="HN33" s="14">
        <v>17.172329999999999</v>
      </c>
      <c r="HO33" s="14">
        <v>6.42767</v>
      </c>
      <c r="HP33" s="14">
        <v>84.4</v>
      </c>
      <c r="HQ33" s="14">
        <v>84.999899999999997</v>
      </c>
      <c r="HR33" s="14">
        <v>50.000039999999998</v>
      </c>
      <c r="HS33" s="14">
        <v>34.39996</v>
      </c>
      <c r="HT33" s="14"/>
      <c r="HU33" s="14"/>
      <c r="HV33" s="14"/>
      <c r="HW33" s="14">
        <v>0</v>
      </c>
      <c r="HX33" s="14"/>
      <c r="HY33" s="14"/>
      <c r="HZ33" s="14"/>
      <c r="IA33" s="14">
        <v>0</v>
      </c>
      <c r="IB33" s="14">
        <v>50.1</v>
      </c>
      <c r="IC33" s="14">
        <v>62.448099999999997</v>
      </c>
      <c r="ID33" s="14">
        <v>78.635499999999993</v>
      </c>
      <c r="IE33" s="14">
        <v>-28.535499999999999</v>
      </c>
      <c r="IF33" s="14"/>
      <c r="IG33" s="14"/>
      <c r="IH33" s="14"/>
      <c r="II33" s="14">
        <v>0</v>
      </c>
      <c r="IJ33" s="14"/>
      <c r="IK33" s="14"/>
      <c r="IL33" s="14"/>
      <c r="IM33" s="14">
        <v>0</v>
      </c>
      <c r="IN33" s="14">
        <v>48.1</v>
      </c>
      <c r="IO33" s="14">
        <v>45.221359999999997</v>
      </c>
      <c r="IP33" s="14"/>
      <c r="IQ33" s="14">
        <v>48.1</v>
      </c>
      <c r="IR33" s="14"/>
      <c r="IS33" s="14"/>
      <c r="IT33" s="14"/>
      <c r="IU33" s="14">
        <v>0</v>
      </c>
      <c r="IV33" s="14"/>
      <c r="IW33" s="14"/>
      <c r="IX33" s="14"/>
      <c r="IY33" s="14">
        <v>0</v>
      </c>
      <c r="IZ33" s="14"/>
      <c r="JA33" s="14"/>
      <c r="JB33" s="14"/>
      <c r="JC33" s="14">
        <v>0</v>
      </c>
      <c r="JD33" s="14">
        <v>50.4</v>
      </c>
      <c r="JE33" s="14">
        <v>93.213260000000005</v>
      </c>
      <c r="JF33" s="14">
        <v>80.036799999999999</v>
      </c>
      <c r="JG33" s="14">
        <v>-29.636800000000001</v>
      </c>
      <c r="JH33" s="14">
        <v>173.1</v>
      </c>
      <c r="JI33" s="14">
        <v>184.91931</v>
      </c>
      <c r="JJ33" s="14">
        <v>184.91931</v>
      </c>
      <c r="JK33" s="14">
        <v>-11.81931</v>
      </c>
      <c r="JL33" s="14">
        <v>171.2</v>
      </c>
      <c r="JM33" s="14">
        <v>184.91931</v>
      </c>
      <c r="JN33" s="14">
        <v>184.91931</v>
      </c>
      <c r="JO33" s="14">
        <v>-13.71931</v>
      </c>
      <c r="JP33" s="14">
        <v>200</v>
      </c>
      <c r="JQ33" s="14">
        <v>184.91931</v>
      </c>
      <c r="JR33" s="14">
        <v>184.91931</v>
      </c>
      <c r="JS33" s="14">
        <v>15.080690000000001</v>
      </c>
      <c r="JT33" s="14">
        <v>269.2</v>
      </c>
      <c r="JU33" s="14">
        <v>278.21194000000003</v>
      </c>
      <c r="JV33" s="14">
        <v>278.21193</v>
      </c>
      <c r="JW33" s="14">
        <v>-9.0119299999999996</v>
      </c>
      <c r="JX33" s="14">
        <v>40.1</v>
      </c>
      <c r="JY33" s="14">
        <v>44.848559999999999</v>
      </c>
      <c r="JZ33" s="14">
        <v>73.590549999999993</v>
      </c>
      <c r="KA33" s="14">
        <v>-33.490549999999999</v>
      </c>
      <c r="KB33" s="14">
        <v>26.6</v>
      </c>
      <c r="KC33" s="14">
        <v>22.491620000000001</v>
      </c>
      <c r="KD33" s="14">
        <v>36.905769999999997</v>
      </c>
      <c r="KE33" s="14">
        <v>-10.305770000000001</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0.3</v>
      </c>
      <c r="LE33" s="14">
        <v>0.44603999999999999</v>
      </c>
      <c r="LF33" s="14">
        <v>0.44603999999999999</v>
      </c>
      <c r="LG33" s="14">
        <v>-0.14604</v>
      </c>
      <c r="LH33" s="14">
        <v>173.1</v>
      </c>
      <c r="LI33" s="14">
        <v>107.3944</v>
      </c>
      <c r="LJ33" s="14">
        <v>109.84899</v>
      </c>
      <c r="LK33" s="14">
        <v>63.251010000000001</v>
      </c>
      <c r="LL33" s="14">
        <v>105.8</v>
      </c>
      <c r="LM33" s="14">
        <v>92.444649999999996</v>
      </c>
      <c r="LN33" s="14">
        <v>83.586200000000005</v>
      </c>
      <c r="LO33" s="14">
        <v>22.213799999999999</v>
      </c>
      <c r="LP33" s="14">
        <v>65.8</v>
      </c>
      <c r="LQ33" s="14">
        <v>67.133979999999994</v>
      </c>
      <c r="LR33" s="14">
        <v>67.133979999999994</v>
      </c>
      <c r="LS33" s="14">
        <v>-1.3339799999999999</v>
      </c>
      <c r="LT33" s="14">
        <v>68.8</v>
      </c>
      <c r="LU33" s="14">
        <v>72.373930000000001</v>
      </c>
      <c r="LV33" s="14">
        <v>68.87518</v>
      </c>
      <c r="LW33" s="14">
        <v>-7.5179999999999997E-2</v>
      </c>
      <c r="LX33" s="14">
        <v>28.7</v>
      </c>
      <c r="LY33" s="14">
        <v>29.951460000000001</v>
      </c>
      <c r="LZ33" s="14">
        <v>28.503540000000001</v>
      </c>
      <c r="MA33" s="14">
        <v>0.19646</v>
      </c>
      <c r="MB33" s="14"/>
      <c r="MC33" s="14"/>
      <c r="MD33" s="14"/>
      <c r="ME33" s="14">
        <v>0</v>
      </c>
      <c r="MF33" s="14"/>
      <c r="MG33" s="14"/>
      <c r="MH33" s="14"/>
      <c r="MI33" s="14">
        <v>0</v>
      </c>
      <c r="MJ33" s="14"/>
      <c r="MK33" s="14"/>
      <c r="ML33" s="14"/>
      <c r="MM33" s="14">
        <v>0</v>
      </c>
      <c r="MN33" s="14">
        <v>147.1</v>
      </c>
      <c r="MO33" s="14">
        <v>151.08876000000001</v>
      </c>
      <c r="MP33" s="14">
        <v>151.08876000000001</v>
      </c>
      <c r="MQ33" s="14">
        <v>-3.9887600000000001</v>
      </c>
      <c r="MR33" s="14">
        <v>149.19999999999999</v>
      </c>
      <c r="MS33" s="14">
        <v>151.08876000000001</v>
      </c>
      <c r="MT33" s="14">
        <v>151.08876000000001</v>
      </c>
      <c r="MU33" s="14">
        <v>-1.88876</v>
      </c>
      <c r="MV33" s="14">
        <v>149.9</v>
      </c>
      <c r="MW33" s="14">
        <v>151.54248000000001</v>
      </c>
      <c r="MX33" s="14">
        <v>151.54248000000001</v>
      </c>
      <c r="MY33" s="14">
        <v>-1.6424799999999999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137.19999999999999</v>
      </c>
      <c r="NU33" s="14">
        <v>144.87217000000001</v>
      </c>
      <c r="NV33" s="14">
        <v>144.87217999999999</v>
      </c>
      <c r="NW33" s="14">
        <v>-7.67218</v>
      </c>
      <c r="NX33" s="14">
        <v>78</v>
      </c>
      <c r="NY33" s="14">
        <v>72.65361</v>
      </c>
      <c r="NZ33" s="14">
        <v>72.653620000000004</v>
      </c>
      <c r="OA33" s="14">
        <v>5.3463799999999999</v>
      </c>
      <c r="OB33" s="14">
        <v>1.3</v>
      </c>
      <c r="OC33" s="14">
        <v>1.224</v>
      </c>
      <c r="OD33" s="14">
        <v>1.224</v>
      </c>
      <c r="OE33" s="14">
        <v>7.5999999999999998E-2</v>
      </c>
      <c r="OF33" s="14">
        <v>107.1</v>
      </c>
      <c r="OG33" s="14">
        <v>94.3</v>
      </c>
      <c r="OH33" s="14">
        <v>105.4</v>
      </c>
      <c r="OI33" s="14">
        <v>1.7</v>
      </c>
      <c r="OJ33" s="14">
        <v>80.3</v>
      </c>
      <c r="OK33" s="14">
        <v>79.495000000000005</v>
      </c>
      <c r="OL33" s="14">
        <v>79.495000000000005</v>
      </c>
      <c r="OM33" s="14">
        <v>0.80500000000000005</v>
      </c>
      <c r="ON33" s="14">
        <v>13.4</v>
      </c>
      <c r="OO33" s="14">
        <v>16.350000000000001</v>
      </c>
      <c r="OP33" s="14">
        <v>16.350000000000001</v>
      </c>
      <c r="OQ33" s="14">
        <v>-2.95</v>
      </c>
      <c r="OR33" s="14">
        <v>0.4</v>
      </c>
      <c r="OS33" s="14">
        <v>0.4</v>
      </c>
      <c r="OT33" s="14">
        <v>0.4</v>
      </c>
      <c r="OU33" s="14">
        <v>0</v>
      </c>
      <c r="OV33" s="14">
        <v>4.8</v>
      </c>
      <c r="OW33" s="14">
        <v>4.4000000000000004</v>
      </c>
      <c r="OX33" s="14">
        <v>4.4000000000000004</v>
      </c>
      <c r="OY33" s="14">
        <v>0.4</v>
      </c>
      <c r="OZ33" s="14"/>
      <c r="PA33" s="14"/>
      <c r="PB33" s="14"/>
      <c r="PC33" s="14">
        <v>0</v>
      </c>
      <c r="PD33" s="14">
        <v>9.9</v>
      </c>
      <c r="PE33" s="14">
        <v>9.0000099999999996</v>
      </c>
      <c r="PF33" s="14">
        <v>9.0000099999999996</v>
      </c>
      <c r="PG33" s="14">
        <v>0.89998999999999996</v>
      </c>
      <c r="PH33" s="14">
        <v>1.6</v>
      </c>
      <c r="PI33" s="14">
        <v>1.46001</v>
      </c>
      <c r="PJ33" s="14">
        <v>1.3440700000000001</v>
      </c>
      <c r="PK33" s="14">
        <v>0.25592999999999999</v>
      </c>
      <c r="PL33" s="14">
        <v>20.23002</v>
      </c>
      <c r="PM33" s="14">
        <v>5</v>
      </c>
      <c r="PN33" s="14">
        <v>5</v>
      </c>
      <c r="PO33" s="14">
        <v>15.23002</v>
      </c>
      <c r="PP33" s="14">
        <v>0.2</v>
      </c>
      <c r="PQ33" s="14">
        <v>1</v>
      </c>
      <c r="PR33" s="14">
        <v>1</v>
      </c>
      <c r="PS33" s="14">
        <v>-0.8</v>
      </c>
      <c r="PT33" s="14">
        <v>1.4</v>
      </c>
      <c r="PU33" s="14">
        <v>1.65</v>
      </c>
      <c r="PV33" s="14">
        <v>1.65</v>
      </c>
      <c r="PW33" s="14">
        <v>-0.25</v>
      </c>
      <c r="PX33" s="14">
        <v>4.8</v>
      </c>
      <c r="PY33" s="14">
        <v>4.5</v>
      </c>
      <c r="PZ33" s="14">
        <v>4.5</v>
      </c>
      <c r="QA33" s="14">
        <v>0.3</v>
      </c>
      <c r="QB33" s="14">
        <v>19</v>
      </c>
      <c r="QC33" s="14">
        <v>19.417470000000002</v>
      </c>
      <c r="QD33" s="14">
        <v>19.417470000000002</v>
      </c>
      <c r="QE33" s="14">
        <v>-0.41747000000000001</v>
      </c>
      <c r="QF33" s="14">
        <v>4.0999999999999996</v>
      </c>
      <c r="QG33" s="14">
        <v>3.1</v>
      </c>
      <c r="QH33" s="14">
        <v>3.1</v>
      </c>
      <c r="QI33" s="14">
        <v>1</v>
      </c>
      <c r="QJ33" s="14">
        <v>3.17</v>
      </c>
      <c r="QK33" s="14">
        <v>3.1</v>
      </c>
      <c r="QL33" s="14">
        <v>3.1</v>
      </c>
      <c r="QM33" s="14">
        <v>7.0000000000000007E-2</v>
      </c>
      <c r="QN33" s="14">
        <v>3.2</v>
      </c>
      <c r="QO33" s="14">
        <v>3.4</v>
      </c>
      <c r="QP33" s="14">
        <v>3.4</v>
      </c>
      <c r="QQ33" s="14">
        <v>-0.2</v>
      </c>
      <c r="QR33" s="14">
        <v>18.3</v>
      </c>
      <c r="QS33" s="14">
        <v>16.990290000000002</v>
      </c>
      <c r="QT33" s="14">
        <v>16.990290000000002</v>
      </c>
      <c r="QU33" s="14">
        <v>1.3097099999999999</v>
      </c>
      <c r="QV33" s="14">
        <v>15.4</v>
      </c>
      <c r="QW33" s="14">
        <v>14.000999999999999</v>
      </c>
      <c r="QX33" s="14">
        <v>14.000999999999999</v>
      </c>
      <c r="QY33" s="14">
        <v>1.399</v>
      </c>
      <c r="QZ33" s="14">
        <v>18.600000000000001</v>
      </c>
      <c r="RA33" s="14">
        <v>17.172000000000001</v>
      </c>
      <c r="RB33" s="14">
        <v>17.172000000000001</v>
      </c>
      <c r="RC33" s="14">
        <v>1.4279999999999999</v>
      </c>
      <c r="RD33" s="14">
        <v>27.7</v>
      </c>
      <c r="RE33" s="14">
        <v>19.3</v>
      </c>
      <c r="RF33" s="14">
        <v>24.379000000000001</v>
      </c>
      <c r="RG33" s="14">
        <v>3.3210000000000002</v>
      </c>
      <c r="RH33" s="14">
        <v>82.9</v>
      </c>
      <c r="RI33" s="14">
        <v>77</v>
      </c>
      <c r="RJ33" s="14">
        <v>77.728999999999999</v>
      </c>
      <c r="RK33" s="14">
        <v>5.1710000000000003</v>
      </c>
      <c r="RL33" s="14">
        <v>4.4000000000000004</v>
      </c>
      <c r="RM33" s="14">
        <v>4.2</v>
      </c>
      <c r="RN33" s="14">
        <v>4.2</v>
      </c>
      <c r="RO33" s="14">
        <v>0.2</v>
      </c>
      <c r="RP33" s="14">
        <v>1.2</v>
      </c>
      <c r="RQ33" s="14">
        <v>1.2</v>
      </c>
      <c r="RR33" s="14">
        <v>1.2</v>
      </c>
      <c r="RS33" s="14">
        <v>0</v>
      </c>
      <c r="RT33" s="14">
        <v>1.2</v>
      </c>
      <c r="RU33" s="14">
        <v>1.2</v>
      </c>
      <c r="RV33" s="14">
        <v>1.2</v>
      </c>
      <c r="RW33" s="14">
        <v>0</v>
      </c>
      <c r="RX33" s="14">
        <v>3</v>
      </c>
      <c r="RY33" s="14">
        <v>2.8</v>
      </c>
      <c r="RZ33" s="14">
        <v>2.8</v>
      </c>
      <c r="SA33" s="14">
        <v>0.2</v>
      </c>
      <c r="SB33" s="14">
        <v>17.899999999999999</v>
      </c>
      <c r="SC33" s="14">
        <v>16.091999999999999</v>
      </c>
      <c r="SD33" s="14">
        <v>16.091999999999999</v>
      </c>
      <c r="SE33" s="14">
        <v>1.8080000000000001</v>
      </c>
      <c r="SF33" s="14">
        <v>2.1</v>
      </c>
      <c r="SG33" s="14">
        <v>1.89</v>
      </c>
      <c r="SH33" s="14">
        <v>1.89</v>
      </c>
      <c r="SI33" s="14">
        <v>0.21</v>
      </c>
      <c r="SJ33" s="14">
        <v>18.399999999999999</v>
      </c>
      <c r="SK33" s="14">
        <v>14.44473</v>
      </c>
      <c r="SL33" s="14">
        <v>18.189</v>
      </c>
      <c r="SM33" s="14">
        <v>0.21099999999999999</v>
      </c>
      <c r="SN33" s="14">
        <v>0.9</v>
      </c>
      <c r="SO33" s="14">
        <v>1.1599999999999999</v>
      </c>
      <c r="SP33" s="14">
        <v>1.1599999999999999</v>
      </c>
      <c r="SQ33" s="14">
        <v>-0.26</v>
      </c>
      <c r="SR33" s="14">
        <v>0.4</v>
      </c>
      <c r="SS33" s="14">
        <v>0.4</v>
      </c>
      <c r="ST33" s="14">
        <v>0.4</v>
      </c>
      <c r="SU33" s="14">
        <v>0</v>
      </c>
      <c r="SV33" s="14">
        <v>6.1</v>
      </c>
      <c r="SW33" s="14">
        <v>4.3</v>
      </c>
      <c r="SX33" s="14">
        <v>4.3</v>
      </c>
      <c r="SY33" s="14">
        <v>1.8</v>
      </c>
      <c r="SZ33" s="14">
        <v>1.9</v>
      </c>
      <c r="TA33" s="14">
        <v>2.6</v>
      </c>
      <c r="TB33" s="14">
        <v>2.6</v>
      </c>
      <c r="TC33" s="14">
        <v>-0.7</v>
      </c>
      <c r="TD33" s="14">
        <v>4.2</v>
      </c>
      <c r="TE33" s="14">
        <v>4</v>
      </c>
      <c r="TF33" s="14">
        <v>4</v>
      </c>
      <c r="TG33" s="14">
        <v>0.2</v>
      </c>
      <c r="TH33" s="14">
        <v>6.4</v>
      </c>
      <c r="TI33" s="14">
        <v>5.5</v>
      </c>
      <c r="TJ33" s="14">
        <v>5.5</v>
      </c>
      <c r="TK33" s="14">
        <v>0.9</v>
      </c>
      <c r="TL33" s="14">
        <v>10</v>
      </c>
      <c r="TM33" s="14">
        <v>10</v>
      </c>
      <c r="TN33" s="14">
        <v>10</v>
      </c>
      <c r="TO33" s="14">
        <v>0</v>
      </c>
      <c r="TP33" s="14">
        <v>25.7</v>
      </c>
      <c r="TQ33" s="14">
        <v>23.934999999999999</v>
      </c>
      <c r="TR33" s="14">
        <v>23.934999999999999</v>
      </c>
      <c r="TS33" s="14">
        <v>1.7649999999999999</v>
      </c>
      <c r="TT33" s="14">
        <v>65.8</v>
      </c>
      <c r="TU33" s="14">
        <v>57.7</v>
      </c>
      <c r="TV33" s="14">
        <v>69.093000000000004</v>
      </c>
      <c r="TW33" s="14">
        <v>-3.2930000000000001</v>
      </c>
      <c r="TX33" s="14">
        <v>34.6</v>
      </c>
      <c r="TY33" s="14">
        <v>31.154</v>
      </c>
      <c r="TZ33" s="14">
        <v>31.154</v>
      </c>
      <c r="UA33" s="14">
        <v>3.4460000000000002</v>
      </c>
      <c r="UB33" s="14">
        <v>66.099999999999994</v>
      </c>
      <c r="UC33" s="14">
        <v>66.7</v>
      </c>
      <c r="UD33" s="14">
        <v>63.13</v>
      </c>
      <c r="UE33" s="14">
        <v>2.97</v>
      </c>
      <c r="UF33" s="14">
        <v>75.7</v>
      </c>
      <c r="UG33" s="14">
        <v>80.3</v>
      </c>
      <c r="UH33" s="14">
        <v>79.834999999999994</v>
      </c>
      <c r="UI33" s="14">
        <v>-4.1349999999999998</v>
      </c>
      <c r="UJ33" s="14">
        <v>13.5</v>
      </c>
      <c r="UK33" s="14">
        <v>9.9359999999999999</v>
      </c>
      <c r="UL33" s="14">
        <v>9.9359999999999999</v>
      </c>
      <c r="UM33" s="14">
        <v>3.5640000000000001</v>
      </c>
      <c r="UN33" s="14">
        <v>7.8</v>
      </c>
      <c r="UO33" s="14">
        <v>7.548</v>
      </c>
      <c r="UP33" s="14">
        <v>7.548</v>
      </c>
      <c r="UQ33" s="14">
        <v>0.252</v>
      </c>
      <c r="UR33" s="14">
        <v>6.2</v>
      </c>
      <c r="US33" s="14">
        <v>4.5</v>
      </c>
      <c r="UT33" s="14">
        <v>4.5</v>
      </c>
      <c r="UU33" s="14">
        <v>1.7</v>
      </c>
      <c r="UV33" s="14">
        <v>1.9</v>
      </c>
      <c r="UW33" s="14">
        <v>1.8</v>
      </c>
      <c r="UX33" s="14">
        <v>1.8</v>
      </c>
      <c r="UY33" s="14">
        <v>0.1</v>
      </c>
      <c r="UZ33" s="14">
        <v>9.1999999999999993</v>
      </c>
      <c r="VA33" s="14">
        <v>9.5</v>
      </c>
      <c r="VB33" s="14">
        <v>9.5</v>
      </c>
      <c r="VC33" s="14">
        <v>-0.3</v>
      </c>
      <c r="VD33" s="14">
        <v>4</v>
      </c>
      <c r="VE33" s="14">
        <v>3.8</v>
      </c>
      <c r="VF33" s="14">
        <v>3.8</v>
      </c>
      <c r="VG33" s="14">
        <v>0.2</v>
      </c>
      <c r="VH33" s="14">
        <v>4.8</v>
      </c>
      <c r="VI33" s="14">
        <v>4.3</v>
      </c>
      <c r="VJ33" s="14">
        <v>4.3</v>
      </c>
      <c r="VK33" s="14">
        <v>0.5</v>
      </c>
      <c r="VL33" s="14">
        <v>5</v>
      </c>
      <c r="VM33" s="14">
        <v>4.5</v>
      </c>
      <c r="VN33" s="14">
        <v>4.5</v>
      </c>
      <c r="VO33" s="14">
        <v>0.5</v>
      </c>
      <c r="VP33" s="14">
        <v>17.3</v>
      </c>
      <c r="VQ33" s="14">
        <v>15.135999999999999</v>
      </c>
      <c r="VR33" s="14">
        <v>15.135999999999999</v>
      </c>
      <c r="VS33" s="14">
        <v>2.1640000000000001</v>
      </c>
      <c r="VT33" s="14">
        <v>252.8</v>
      </c>
      <c r="VU33" s="14">
        <v>227.88499999999999</v>
      </c>
      <c r="VV33" s="14">
        <v>227.88499999999999</v>
      </c>
      <c r="VW33" s="14">
        <v>24.914999999999999</v>
      </c>
      <c r="VX33" s="14">
        <v>18.600000000000001</v>
      </c>
      <c r="VY33" s="14">
        <v>15.423</v>
      </c>
      <c r="VZ33" s="14">
        <v>15.423</v>
      </c>
      <c r="WA33" s="14">
        <v>3.177</v>
      </c>
      <c r="WB33" s="14">
        <v>143.9</v>
      </c>
      <c r="WC33" s="14">
        <v>136.06</v>
      </c>
      <c r="WD33" s="14">
        <v>136.06</v>
      </c>
      <c r="WE33" s="14">
        <v>7.84</v>
      </c>
      <c r="WF33" s="14">
        <v>0.6</v>
      </c>
      <c r="WG33" s="14">
        <v>0.6</v>
      </c>
      <c r="WH33" s="14">
        <v>0.6</v>
      </c>
      <c r="WI33" s="14">
        <v>0</v>
      </c>
      <c r="WJ33" s="14">
        <v>56.1</v>
      </c>
      <c r="WK33" s="14">
        <v>85.9</v>
      </c>
      <c r="WL33" s="14">
        <v>68.150000000000006</v>
      </c>
      <c r="WM33" s="14">
        <v>-12.05</v>
      </c>
      <c r="WN33" s="14">
        <v>74.3</v>
      </c>
      <c r="WO33" s="14">
        <v>97.1</v>
      </c>
      <c r="WP33" s="14">
        <v>86.165000000000006</v>
      </c>
      <c r="WQ33" s="14">
        <v>-11.865</v>
      </c>
      <c r="WR33" s="14">
        <v>103.6</v>
      </c>
      <c r="WS33" s="14">
        <v>99.984999999999999</v>
      </c>
      <c r="WT33" s="14">
        <v>99.984999999999999</v>
      </c>
      <c r="WU33" s="14">
        <v>3.6150000000000002</v>
      </c>
      <c r="WV33" s="14">
        <v>18.5</v>
      </c>
      <c r="WW33" s="14">
        <v>18.323</v>
      </c>
      <c r="WX33" s="14">
        <v>18.323</v>
      </c>
      <c r="WY33" s="14">
        <v>0.17699999999999999</v>
      </c>
      <c r="WZ33" s="14">
        <v>7</v>
      </c>
      <c r="XA33" s="14">
        <v>7.2</v>
      </c>
      <c r="XB33" s="14">
        <v>7.2</v>
      </c>
      <c r="XC33" s="14">
        <v>-0.2</v>
      </c>
      <c r="XD33" s="14">
        <v>19.399999999999999</v>
      </c>
      <c r="XE33" s="14">
        <v>18.4466</v>
      </c>
      <c r="XF33" s="14">
        <v>18.4466</v>
      </c>
      <c r="XG33" s="14">
        <v>0.95340000000000003</v>
      </c>
      <c r="XH33" s="14"/>
      <c r="XI33" s="14"/>
      <c r="XJ33" s="14"/>
      <c r="XK33" s="14">
        <v>0</v>
      </c>
      <c r="XL33" s="14">
        <v>33.799999999999997</v>
      </c>
      <c r="XM33" s="14">
        <v>30</v>
      </c>
      <c r="XN33" s="14">
        <v>29</v>
      </c>
      <c r="XO33" s="14">
        <v>4.8</v>
      </c>
      <c r="XP33" s="14">
        <v>28.7</v>
      </c>
      <c r="XQ33" s="14">
        <v>30</v>
      </c>
      <c r="XR33" s="14">
        <v>29</v>
      </c>
      <c r="XS33" s="14">
        <v>-0.3</v>
      </c>
      <c r="XT33" s="14">
        <v>14.8</v>
      </c>
      <c r="XU33" s="14">
        <v>14</v>
      </c>
      <c r="XV33" s="14">
        <v>14</v>
      </c>
      <c r="XW33" s="14">
        <v>0.8</v>
      </c>
      <c r="XX33" s="14">
        <v>18</v>
      </c>
      <c r="XY33" s="14">
        <v>18</v>
      </c>
      <c r="XZ33" s="14">
        <v>18</v>
      </c>
      <c r="YA33" s="14">
        <v>0</v>
      </c>
      <c r="YB33" s="14">
        <v>5.91</v>
      </c>
      <c r="YC33" s="14">
        <v>7.39</v>
      </c>
      <c r="YD33" s="14">
        <v>7.39</v>
      </c>
      <c r="YE33" s="14">
        <v>-1.48</v>
      </c>
      <c r="YF33" s="14">
        <v>10.199999999999999</v>
      </c>
      <c r="YG33" s="14">
        <v>11</v>
      </c>
      <c r="YH33" s="14">
        <v>11</v>
      </c>
      <c r="YI33" s="14">
        <v>-0.8</v>
      </c>
    </row>
    <row r="34" spans="1:659" ht="24" customHeight="1" x14ac:dyDescent="0.25">
      <c r="A34" s="1"/>
      <c r="B34" s="16" t="s">
        <v>95</v>
      </c>
      <c r="C34" s="16" t="s">
        <v>806</v>
      </c>
      <c r="D34" s="17"/>
      <c r="E34" s="17"/>
      <c r="F34" s="17"/>
      <c r="G34" s="17">
        <v>0</v>
      </c>
      <c r="H34" s="17">
        <v>630.79999999999995</v>
      </c>
      <c r="I34" s="17">
        <v>635.88176999999996</v>
      </c>
      <c r="J34" s="17">
        <v>635.88235999999995</v>
      </c>
      <c r="K34" s="17">
        <v>-5.0823600000000004</v>
      </c>
      <c r="L34" s="17">
        <v>216.4</v>
      </c>
      <c r="M34" s="17">
        <v>206.86364</v>
      </c>
      <c r="N34" s="17">
        <v>206.86383000000001</v>
      </c>
      <c r="O34" s="17">
        <v>9.5361700000000003</v>
      </c>
      <c r="P34" s="17"/>
      <c r="Q34" s="17"/>
      <c r="R34" s="17"/>
      <c r="S34" s="17">
        <v>0</v>
      </c>
      <c r="T34" s="17"/>
      <c r="U34" s="17"/>
      <c r="V34" s="17"/>
      <c r="W34" s="17">
        <v>0</v>
      </c>
      <c r="X34" s="17">
        <v>20</v>
      </c>
      <c r="Y34" s="17">
        <v>12.091100000000001</v>
      </c>
      <c r="Z34" s="17">
        <v>10.3093</v>
      </c>
      <c r="AA34" s="17">
        <v>9.6906999999999996</v>
      </c>
      <c r="AB34" s="17">
        <v>73.599999999999994</v>
      </c>
      <c r="AC34" s="17">
        <v>75.9024</v>
      </c>
      <c r="AD34" s="17">
        <v>84.335999999999999</v>
      </c>
      <c r="AE34" s="17">
        <v>-10.736000000000001</v>
      </c>
      <c r="AF34" s="17"/>
      <c r="AG34" s="17"/>
      <c r="AH34" s="17"/>
      <c r="AI34" s="17">
        <v>0</v>
      </c>
      <c r="AJ34" s="17"/>
      <c r="AK34" s="17"/>
      <c r="AL34" s="17"/>
      <c r="AM34" s="17">
        <v>0</v>
      </c>
      <c r="AN34" s="17">
        <v>183.9</v>
      </c>
      <c r="AO34" s="17">
        <v>190.93763999999999</v>
      </c>
      <c r="AP34" s="17">
        <v>196.22797</v>
      </c>
      <c r="AQ34" s="17">
        <v>-12.327970000000001</v>
      </c>
      <c r="AR34" s="17">
        <v>201.7</v>
      </c>
      <c r="AS34" s="17">
        <v>190.93763999999999</v>
      </c>
      <c r="AT34" s="17">
        <v>196.22797</v>
      </c>
      <c r="AU34" s="17">
        <v>5.4720300000000002</v>
      </c>
      <c r="AV34" s="17">
        <v>201.7</v>
      </c>
      <c r="AW34" s="17">
        <v>190.93763999999999</v>
      </c>
      <c r="AX34" s="17">
        <v>196.22797</v>
      </c>
      <c r="AY34" s="17">
        <v>5.4720300000000002</v>
      </c>
      <c r="AZ34" s="17">
        <v>269.10000000000002</v>
      </c>
      <c r="BA34" s="17">
        <v>287.26652999999999</v>
      </c>
      <c r="BB34" s="17">
        <v>295.22586000000001</v>
      </c>
      <c r="BC34" s="17">
        <v>-26.125859999999999</v>
      </c>
      <c r="BD34" s="17">
        <v>211.7</v>
      </c>
      <c r="BE34" s="17">
        <v>208.07389000000001</v>
      </c>
      <c r="BF34" s="17">
        <v>208.07388</v>
      </c>
      <c r="BG34" s="17">
        <v>3.6261199999999998</v>
      </c>
      <c r="BH34" s="17">
        <v>109.4</v>
      </c>
      <c r="BI34" s="17">
        <v>104.34936999999999</v>
      </c>
      <c r="BJ34" s="17">
        <v>104.34936</v>
      </c>
      <c r="BK34" s="17">
        <v>5.0506399999999996</v>
      </c>
      <c r="BL34" s="17">
        <v>258.10000000000002</v>
      </c>
      <c r="BM34" s="17">
        <v>205.47443999999999</v>
      </c>
      <c r="BN34" s="17">
        <v>220.22212999999999</v>
      </c>
      <c r="BO34" s="17">
        <v>37.877870000000001</v>
      </c>
      <c r="BP34" s="17">
        <v>3.1</v>
      </c>
      <c r="BQ34" s="17">
        <v>3.4527100000000002</v>
      </c>
      <c r="BR34" s="17">
        <v>3.4527100000000002</v>
      </c>
      <c r="BS34" s="17">
        <v>-0.35271000000000002</v>
      </c>
      <c r="BT34" s="17"/>
      <c r="BU34" s="17"/>
      <c r="BV34" s="17"/>
      <c r="BW34" s="17">
        <v>0</v>
      </c>
      <c r="BX34" s="17"/>
      <c r="BY34" s="17"/>
      <c r="BZ34" s="17"/>
      <c r="CA34" s="17">
        <v>0</v>
      </c>
      <c r="CB34" s="17"/>
      <c r="CC34" s="17"/>
      <c r="CD34" s="17"/>
      <c r="CE34" s="17">
        <v>0</v>
      </c>
      <c r="CF34" s="17"/>
      <c r="CG34" s="17"/>
      <c r="CH34" s="17"/>
      <c r="CI34" s="17">
        <v>0</v>
      </c>
      <c r="CJ34" s="17">
        <v>120.9</v>
      </c>
      <c r="CK34" s="17">
        <v>116.2038</v>
      </c>
      <c r="CL34" s="17">
        <v>116.2038</v>
      </c>
      <c r="CM34" s="17">
        <v>4.6962000000000002</v>
      </c>
      <c r="CN34" s="17">
        <v>7.1</v>
      </c>
      <c r="CO34" s="17">
        <v>5.1333399999999996</v>
      </c>
      <c r="CP34" s="17">
        <v>5.1333399999999996</v>
      </c>
      <c r="CQ34" s="17">
        <v>1.9666600000000001</v>
      </c>
      <c r="CR34" s="17">
        <v>0</v>
      </c>
      <c r="CS34" s="17">
        <v>2.8177599999999998</v>
      </c>
      <c r="CT34" s="17">
        <v>2.8177500000000002</v>
      </c>
      <c r="CU34" s="17">
        <v>-2.8177500000000002</v>
      </c>
      <c r="CV34" s="17">
        <v>0</v>
      </c>
      <c r="CW34" s="17"/>
      <c r="CX34" s="17"/>
      <c r="CY34" s="17">
        <v>0</v>
      </c>
      <c r="CZ34" s="17">
        <v>6.9</v>
      </c>
      <c r="DA34" s="17">
        <v>6.8787000000000003</v>
      </c>
      <c r="DB34" s="17">
        <v>6.8787000000000003</v>
      </c>
      <c r="DC34" s="17">
        <v>2.1299999999999999E-2</v>
      </c>
      <c r="DD34" s="17">
        <v>13</v>
      </c>
      <c r="DE34" s="17">
        <v>14.919420000000001</v>
      </c>
      <c r="DF34" s="17">
        <v>14.91934</v>
      </c>
      <c r="DG34" s="17">
        <v>-1.91934</v>
      </c>
      <c r="DH34" s="17">
        <v>46.1</v>
      </c>
      <c r="DI34" s="17">
        <v>45.000039999999998</v>
      </c>
      <c r="DJ34" s="17">
        <v>62.515639999999998</v>
      </c>
      <c r="DK34" s="17">
        <v>-16.41564</v>
      </c>
      <c r="DL34" s="17"/>
      <c r="DM34" s="17"/>
      <c r="DN34" s="17"/>
      <c r="DO34" s="17">
        <v>0</v>
      </c>
      <c r="DP34" s="17"/>
      <c r="DQ34" s="17"/>
      <c r="DR34" s="17"/>
      <c r="DS34" s="17">
        <v>0</v>
      </c>
      <c r="DT34" s="17"/>
      <c r="DU34" s="17"/>
      <c r="DV34" s="17"/>
      <c r="DW34" s="17">
        <v>0</v>
      </c>
      <c r="DX34" s="17"/>
      <c r="DY34" s="17"/>
      <c r="DZ34" s="17"/>
      <c r="EA34" s="17">
        <v>0</v>
      </c>
      <c r="EB34" s="17">
        <v>101.2</v>
      </c>
      <c r="EC34" s="17">
        <v>60.216740000000001</v>
      </c>
      <c r="ED34" s="17">
        <v>55.544499999999999</v>
      </c>
      <c r="EE34" s="17">
        <v>45.655500000000004</v>
      </c>
      <c r="EF34" s="17">
        <v>127</v>
      </c>
      <c r="EG34" s="17">
        <v>72.952770000000001</v>
      </c>
      <c r="EH34" s="17">
        <v>110.26226</v>
      </c>
      <c r="EI34" s="17">
        <v>16.737739999999999</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c r="FC34" s="17">
        <v>0</v>
      </c>
      <c r="FD34" s="17">
        <v>30</v>
      </c>
      <c r="FE34" s="17">
        <v>32.383209999999998</v>
      </c>
      <c r="FF34" s="17">
        <v>27.010259999999999</v>
      </c>
      <c r="FG34" s="17">
        <v>2.9897399999999998</v>
      </c>
      <c r="FH34" s="17">
        <v>57.5</v>
      </c>
      <c r="FI34" s="17">
        <v>66.989850000000004</v>
      </c>
      <c r="FJ34" s="17">
        <v>67.009860000000003</v>
      </c>
      <c r="FK34" s="17">
        <v>-9.5098599999999998</v>
      </c>
      <c r="FL34" s="17">
        <v>20.5</v>
      </c>
      <c r="FM34" s="17">
        <v>20.8932</v>
      </c>
      <c r="FN34" s="17">
        <v>16.959009999999999</v>
      </c>
      <c r="FO34" s="17">
        <v>3.5409899999999999</v>
      </c>
      <c r="FP34" s="17">
        <v>18.399999999999999</v>
      </c>
      <c r="FQ34" s="17">
        <v>17.737760000000002</v>
      </c>
      <c r="FR34" s="17">
        <v>17.56213</v>
      </c>
      <c r="FS34" s="17">
        <v>0.83787</v>
      </c>
      <c r="FT34" s="17">
        <v>11.4</v>
      </c>
      <c r="FU34" s="17">
        <v>10</v>
      </c>
      <c r="FV34" s="17">
        <v>10</v>
      </c>
      <c r="FW34" s="17">
        <v>1.4</v>
      </c>
      <c r="FX34" s="17">
        <v>57.2</v>
      </c>
      <c r="FY34" s="17">
        <v>43.844169999999998</v>
      </c>
      <c r="FZ34" s="17">
        <v>43.844169999999998</v>
      </c>
      <c r="GA34" s="17">
        <v>13.355829999999999</v>
      </c>
      <c r="GB34" s="17">
        <v>184.1</v>
      </c>
      <c r="GC34" s="17">
        <v>184.91496000000001</v>
      </c>
      <c r="GD34" s="17">
        <v>184.91496000000001</v>
      </c>
      <c r="GE34" s="17">
        <v>-0.81496000000000002</v>
      </c>
      <c r="GF34" s="17">
        <v>184.3</v>
      </c>
      <c r="GG34" s="17">
        <v>184.91496000000001</v>
      </c>
      <c r="GH34" s="17">
        <v>184.91496000000001</v>
      </c>
      <c r="GI34" s="17">
        <v>-0.61495999999999995</v>
      </c>
      <c r="GJ34" s="17">
        <v>184.5</v>
      </c>
      <c r="GK34" s="17">
        <v>185.47027</v>
      </c>
      <c r="GL34" s="17">
        <v>185.47026</v>
      </c>
      <c r="GM34" s="17">
        <v>-0.97026000000000001</v>
      </c>
      <c r="GN34" s="17">
        <v>81.5</v>
      </c>
      <c r="GO34" s="17">
        <v>100.69083000000001</v>
      </c>
      <c r="GP34" s="17">
        <v>78.750519999999995</v>
      </c>
      <c r="GQ34" s="17">
        <v>2.7494800000000001</v>
      </c>
      <c r="GR34" s="17">
        <v>4.0999999999999996</v>
      </c>
      <c r="GS34" s="17">
        <v>3.7563900000000001</v>
      </c>
      <c r="GT34" s="17">
        <v>3.7563900000000001</v>
      </c>
      <c r="GU34" s="17">
        <v>0.34361000000000003</v>
      </c>
      <c r="GV34" s="17"/>
      <c r="GW34" s="17"/>
      <c r="GX34" s="17"/>
      <c r="GY34" s="17">
        <v>0</v>
      </c>
      <c r="GZ34" s="17">
        <v>19.899999999999999</v>
      </c>
      <c r="HA34" s="17">
        <v>18.514479999999999</v>
      </c>
      <c r="HB34" s="17"/>
      <c r="HC34" s="17">
        <v>19.899999999999999</v>
      </c>
      <c r="HD34" s="17"/>
      <c r="HE34" s="17"/>
      <c r="HF34" s="17"/>
      <c r="HG34" s="17">
        <v>0</v>
      </c>
      <c r="HH34" s="17">
        <v>2</v>
      </c>
      <c r="HI34" s="17">
        <v>1.97359</v>
      </c>
      <c r="HJ34" s="17">
        <v>1.97359</v>
      </c>
      <c r="HK34" s="17">
        <v>2.6409999999999999E-2</v>
      </c>
      <c r="HL34" s="17">
        <v>24.5</v>
      </c>
      <c r="HM34" s="17">
        <v>17.172329999999999</v>
      </c>
      <c r="HN34" s="17">
        <v>17.172329999999999</v>
      </c>
      <c r="HO34" s="17">
        <v>7.3276700000000003</v>
      </c>
      <c r="HP34" s="17">
        <v>53.4</v>
      </c>
      <c r="HQ34" s="17">
        <v>84.999899999999997</v>
      </c>
      <c r="HR34" s="17">
        <v>50.000050000000002</v>
      </c>
      <c r="HS34" s="17">
        <v>3.39995</v>
      </c>
      <c r="HT34" s="17"/>
      <c r="HU34" s="17"/>
      <c r="HV34" s="17"/>
      <c r="HW34" s="17">
        <v>0</v>
      </c>
      <c r="HX34" s="17"/>
      <c r="HY34" s="17"/>
      <c r="HZ34" s="17"/>
      <c r="IA34" s="17">
        <v>0</v>
      </c>
      <c r="IB34" s="17">
        <v>50.8</v>
      </c>
      <c r="IC34" s="17">
        <v>49.185929999999999</v>
      </c>
      <c r="ID34" s="17">
        <v>60.961579999999998</v>
      </c>
      <c r="IE34" s="17">
        <v>-10.161580000000001</v>
      </c>
      <c r="IF34" s="17"/>
      <c r="IG34" s="17"/>
      <c r="IH34" s="17"/>
      <c r="II34" s="17">
        <v>0</v>
      </c>
      <c r="IJ34" s="17"/>
      <c r="IK34" s="17"/>
      <c r="IL34" s="17"/>
      <c r="IM34" s="17">
        <v>0</v>
      </c>
      <c r="IN34" s="17">
        <v>48.1</v>
      </c>
      <c r="IO34" s="17">
        <v>45.221359999999997</v>
      </c>
      <c r="IP34" s="17"/>
      <c r="IQ34" s="17">
        <v>48.1</v>
      </c>
      <c r="IR34" s="17"/>
      <c r="IS34" s="17"/>
      <c r="IT34" s="17"/>
      <c r="IU34" s="17">
        <v>0</v>
      </c>
      <c r="IV34" s="17"/>
      <c r="IW34" s="17"/>
      <c r="IX34" s="17"/>
      <c r="IY34" s="17">
        <v>0</v>
      </c>
      <c r="IZ34" s="17"/>
      <c r="JA34" s="17"/>
      <c r="JB34" s="17"/>
      <c r="JC34" s="17">
        <v>0</v>
      </c>
      <c r="JD34" s="17">
        <v>70.5</v>
      </c>
      <c r="JE34" s="17">
        <v>87.841499999999996</v>
      </c>
      <c r="JF34" s="17">
        <v>61.145969999999998</v>
      </c>
      <c r="JG34" s="17">
        <v>9.3540299999999998</v>
      </c>
      <c r="JH34" s="17">
        <v>173.5</v>
      </c>
      <c r="JI34" s="17">
        <v>185.03032999999999</v>
      </c>
      <c r="JJ34" s="17">
        <v>185.03031999999999</v>
      </c>
      <c r="JK34" s="17">
        <v>-11.53032</v>
      </c>
      <c r="JL34" s="17">
        <v>171.5</v>
      </c>
      <c r="JM34" s="17">
        <v>185.03032999999999</v>
      </c>
      <c r="JN34" s="17">
        <v>185.03031999999999</v>
      </c>
      <c r="JO34" s="17">
        <v>-13.53032</v>
      </c>
      <c r="JP34" s="17">
        <v>200</v>
      </c>
      <c r="JQ34" s="17">
        <v>185.03032999999999</v>
      </c>
      <c r="JR34" s="17">
        <v>185.03031999999999</v>
      </c>
      <c r="JS34" s="17">
        <v>14.96968</v>
      </c>
      <c r="JT34" s="17">
        <v>269</v>
      </c>
      <c r="JU34" s="17">
        <v>278.37896000000001</v>
      </c>
      <c r="JV34" s="17">
        <v>278.37894999999997</v>
      </c>
      <c r="JW34" s="17">
        <v>-9.3789499999999997</v>
      </c>
      <c r="JX34" s="17">
        <v>40.1</v>
      </c>
      <c r="JY34" s="17">
        <v>44.84854</v>
      </c>
      <c r="JZ34" s="17">
        <v>73.590360000000004</v>
      </c>
      <c r="KA34" s="17">
        <v>-33.490360000000003</v>
      </c>
      <c r="KB34" s="17">
        <v>28.6</v>
      </c>
      <c r="KC34" s="17">
        <v>22.491610000000001</v>
      </c>
      <c r="KD34" s="17">
        <v>36.905679999999997</v>
      </c>
      <c r="KE34" s="17">
        <v>-8.3056800000000006</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0.3</v>
      </c>
      <c r="LE34" s="17">
        <v>0.44603999999999999</v>
      </c>
      <c r="LF34" s="17">
        <v>0.44603999999999999</v>
      </c>
      <c r="LG34" s="17">
        <v>-0.14604</v>
      </c>
      <c r="LH34" s="17">
        <v>180.7</v>
      </c>
      <c r="LI34" s="17">
        <v>97.826139999999995</v>
      </c>
      <c r="LJ34" s="17">
        <v>140.34141</v>
      </c>
      <c r="LK34" s="17">
        <v>40.35859</v>
      </c>
      <c r="LL34" s="17">
        <v>95.8</v>
      </c>
      <c r="LM34" s="17">
        <v>91.895849999999996</v>
      </c>
      <c r="LN34" s="17">
        <v>82.177329999999998</v>
      </c>
      <c r="LO34" s="17">
        <v>13.622669999999999</v>
      </c>
      <c r="LP34" s="17">
        <v>66.599999999999994</v>
      </c>
      <c r="LQ34" s="17">
        <v>67.133979999999994</v>
      </c>
      <c r="LR34" s="17">
        <v>67.133979999999994</v>
      </c>
      <c r="LS34" s="17">
        <v>-0.53398000000000001</v>
      </c>
      <c r="LT34" s="17">
        <v>70.900000000000006</v>
      </c>
      <c r="LU34" s="17">
        <v>72.373919999999998</v>
      </c>
      <c r="LV34" s="17">
        <v>68.320329999999998</v>
      </c>
      <c r="LW34" s="17">
        <v>2.5796700000000001</v>
      </c>
      <c r="LX34" s="17">
        <v>29.2</v>
      </c>
      <c r="LY34" s="17">
        <v>29.951460000000001</v>
      </c>
      <c r="LZ34" s="17">
        <v>28.27392</v>
      </c>
      <c r="MA34" s="17">
        <v>0.92608000000000001</v>
      </c>
      <c r="MB34" s="17"/>
      <c r="MC34" s="17"/>
      <c r="MD34" s="17"/>
      <c r="ME34" s="17">
        <v>0</v>
      </c>
      <c r="MF34" s="17"/>
      <c r="MG34" s="17"/>
      <c r="MH34" s="17"/>
      <c r="MI34" s="17">
        <v>0</v>
      </c>
      <c r="MJ34" s="17"/>
      <c r="MK34" s="17"/>
      <c r="ML34" s="17"/>
      <c r="MM34" s="17">
        <v>0</v>
      </c>
      <c r="MN34" s="17">
        <v>147</v>
      </c>
      <c r="MO34" s="17">
        <v>151.08876000000001</v>
      </c>
      <c r="MP34" s="17">
        <v>151.08876000000001</v>
      </c>
      <c r="MQ34" s="17">
        <v>-4.0887599999999997</v>
      </c>
      <c r="MR34" s="17">
        <v>149.4</v>
      </c>
      <c r="MS34" s="17">
        <v>151.08876000000001</v>
      </c>
      <c r="MT34" s="17">
        <v>151.08876000000001</v>
      </c>
      <c r="MU34" s="17">
        <v>-1.68876</v>
      </c>
      <c r="MV34" s="17">
        <v>150.6</v>
      </c>
      <c r="MW34" s="17">
        <v>151.54248000000001</v>
      </c>
      <c r="MX34" s="17">
        <v>151.54248000000001</v>
      </c>
      <c r="MY34" s="17">
        <v>-0.94247999999999998</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137.19999999999999</v>
      </c>
      <c r="NU34" s="17">
        <v>144.87217000000001</v>
      </c>
      <c r="NV34" s="17">
        <v>144.87217999999999</v>
      </c>
      <c r="NW34" s="17">
        <v>-7.67218</v>
      </c>
      <c r="NX34" s="17">
        <v>78</v>
      </c>
      <c r="NY34" s="17">
        <v>72.65361</v>
      </c>
      <c r="NZ34" s="17">
        <v>72.653620000000004</v>
      </c>
      <c r="OA34" s="17">
        <v>5.3463799999999999</v>
      </c>
      <c r="OB34" s="17">
        <v>1.3</v>
      </c>
      <c r="OC34" s="17">
        <v>1.2190000000000001</v>
      </c>
      <c r="OD34" s="17">
        <v>1.2190000000000001</v>
      </c>
      <c r="OE34" s="17">
        <v>8.1000000000000003E-2</v>
      </c>
      <c r="OF34" s="17">
        <v>104.8</v>
      </c>
      <c r="OG34" s="17">
        <v>101.3</v>
      </c>
      <c r="OH34" s="17">
        <v>105.95</v>
      </c>
      <c r="OI34" s="17">
        <v>-1.1499999999999999</v>
      </c>
      <c r="OJ34" s="17">
        <v>78.8</v>
      </c>
      <c r="OK34" s="17">
        <v>79.378</v>
      </c>
      <c r="OL34" s="17">
        <v>79.378</v>
      </c>
      <c r="OM34" s="17">
        <v>-0.57799999999999996</v>
      </c>
      <c r="ON34" s="17">
        <v>14.9</v>
      </c>
      <c r="OO34" s="17">
        <v>16.431999999999999</v>
      </c>
      <c r="OP34" s="17">
        <v>16.431999999999999</v>
      </c>
      <c r="OQ34" s="17">
        <v>-1.532</v>
      </c>
      <c r="OR34" s="17">
        <v>0.4</v>
      </c>
      <c r="OS34" s="17">
        <v>0.4</v>
      </c>
      <c r="OT34" s="17">
        <v>0.4</v>
      </c>
      <c r="OU34" s="17">
        <v>0</v>
      </c>
      <c r="OV34" s="17">
        <v>4.8</v>
      </c>
      <c r="OW34" s="17">
        <v>4.4000000000000004</v>
      </c>
      <c r="OX34" s="17">
        <v>4.4000000000000004</v>
      </c>
      <c r="OY34" s="17">
        <v>0.4</v>
      </c>
      <c r="OZ34" s="17"/>
      <c r="PA34" s="17"/>
      <c r="PB34" s="17"/>
      <c r="PC34" s="17">
        <v>0</v>
      </c>
      <c r="PD34" s="17">
        <v>9.9</v>
      </c>
      <c r="PE34" s="17">
        <v>9.0000099999999996</v>
      </c>
      <c r="PF34" s="17">
        <v>9.0000099999999996</v>
      </c>
      <c r="PG34" s="17">
        <v>0.89998999999999996</v>
      </c>
      <c r="PH34" s="17">
        <v>1.8</v>
      </c>
      <c r="PI34" s="17">
        <v>1.46</v>
      </c>
      <c r="PJ34" s="17">
        <v>1.3440700000000001</v>
      </c>
      <c r="PK34" s="17">
        <v>0.45593</v>
      </c>
      <c r="PL34" s="17">
        <v>20.202940000000002</v>
      </c>
      <c r="PM34" s="17">
        <v>5</v>
      </c>
      <c r="PN34" s="17">
        <v>5</v>
      </c>
      <c r="PO34" s="17">
        <v>15.20294</v>
      </c>
      <c r="PP34" s="17">
        <v>0.2</v>
      </c>
      <c r="PQ34" s="17">
        <v>1</v>
      </c>
      <c r="PR34" s="17">
        <v>1</v>
      </c>
      <c r="PS34" s="17">
        <v>-0.8</v>
      </c>
      <c r="PT34" s="17">
        <v>1.4</v>
      </c>
      <c r="PU34" s="17">
        <v>1.65</v>
      </c>
      <c r="PV34" s="17">
        <v>1.65</v>
      </c>
      <c r="PW34" s="17">
        <v>-0.25</v>
      </c>
      <c r="PX34" s="17">
        <v>4.8</v>
      </c>
      <c r="PY34" s="17">
        <v>4.5</v>
      </c>
      <c r="PZ34" s="17">
        <v>4.5</v>
      </c>
      <c r="QA34" s="17">
        <v>0.3</v>
      </c>
      <c r="QB34" s="17">
        <v>20</v>
      </c>
      <c r="QC34" s="17">
        <v>19.417470000000002</v>
      </c>
      <c r="QD34" s="17">
        <v>19.417470000000002</v>
      </c>
      <c r="QE34" s="17">
        <v>0.58252999999999999</v>
      </c>
      <c r="QF34" s="17">
        <v>4.0999999999999996</v>
      </c>
      <c r="QG34" s="17">
        <v>3.1</v>
      </c>
      <c r="QH34" s="17">
        <v>3.1</v>
      </c>
      <c r="QI34" s="17">
        <v>1</v>
      </c>
      <c r="QJ34" s="17">
        <v>3.17</v>
      </c>
      <c r="QK34" s="17">
        <v>3.1</v>
      </c>
      <c r="QL34" s="17">
        <v>3.1</v>
      </c>
      <c r="QM34" s="17">
        <v>7.0000000000000007E-2</v>
      </c>
      <c r="QN34" s="17">
        <v>3.3</v>
      </c>
      <c r="QO34" s="17">
        <v>3.4</v>
      </c>
      <c r="QP34" s="17">
        <v>3.4</v>
      </c>
      <c r="QQ34" s="17">
        <v>-0.1</v>
      </c>
      <c r="QR34" s="17">
        <v>18.2</v>
      </c>
      <c r="QS34" s="17">
        <v>16.990290000000002</v>
      </c>
      <c r="QT34" s="17">
        <v>16.990290000000002</v>
      </c>
      <c r="QU34" s="17">
        <v>1.2097100000000001</v>
      </c>
      <c r="QV34" s="17">
        <v>15.3</v>
      </c>
      <c r="QW34" s="17">
        <v>14.111000000000001</v>
      </c>
      <c r="QX34" s="17">
        <v>14.111000000000001</v>
      </c>
      <c r="QY34" s="17">
        <v>1.1890000000000001</v>
      </c>
      <c r="QZ34" s="17">
        <v>18.5</v>
      </c>
      <c r="RA34" s="17">
        <v>17.170999999999999</v>
      </c>
      <c r="RB34" s="17">
        <v>17.170999999999999</v>
      </c>
      <c r="RC34" s="17">
        <v>1.329</v>
      </c>
      <c r="RD34" s="17">
        <v>26.9</v>
      </c>
      <c r="RE34" s="17">
        <v>19.100000000000001</v>
      </c>
      <c r="RF34" s="17">
        <v>24.459</v>
      </c>
      <c r="RG34" s="17">
        <v>2.4409999999999998</v>
      </c>
      <c r="RH34" s="17">
        <v>79.3</v>
      </c>
      <c r="RI34" s="17">
        <v>78</v>
      </c>
      <c r="RJ34" s="17">
        <v>79.055000000000007</v>
      </c>
      <c r="RK34" s="17">
        <v>0.245</v>
      </c>
      <c r="RL34" s="17">
        <v>4.4000000000000004</v>
      </c>
      <c r="RM34" s="17">
        <v>4.2</v>
      </c>
      <c r="RN34" s="17">
        <v>4.2</v>
      </c>
      <c r="RO34" s="17">
        <v>0.2</v>
      </c>
      <c r="RP34" s="17">
        <v>1.2</v>
      </c>
      <c r="RQ34" s="17">
        <v>1.2</v>
      </c>
      <c r="RR34" s="17">
        <v>1.2</v>
      </c>
      <c r="RS34" s="17">
        <v>0</v>
      </c>
      <c r="RT34" s="17">
        <v>1.2</v>
      </c>
      <c r="RU34" s="17">
        <v>1.2</v>
      </c>
      <c r="RV34" s="17">
        <v>1.2</v>
      </c>
      <c r="RW34" s="17">
        <v>0</v>
      </c>
      <c r="RX34" s="17">
        <v>3</v>
      </c>
      <c r="RY34" s="17">
        <v>2.8</v>
      </c>
      <c r="RZ34" s="17">
        <v>2.8</v>
      </c>
      <c r="SA34" s="17">
        <v>0.2</v>
      </c>
      <c r="SB34" s="17">
        <v>18.399999999999999</v>
      </c>
      <c r="SC34" s="17">
        <v>16.106999999999999</v>
      </c>
      <c r="SD34" s="17">
        <v>16.106999999999999</v>
      </c>
      <c r="SE34" s="17">
        <v>2.2930000000000001</v>
      </c>
      <c r="SF34" s="17">
        <v>2.1</v>
      </c>
      <c r="SG34" s="17">
        <v>1.89</v>
      </c>
      <c r="SH34" s="17">
        <v>1.89</v>
      </c>
      <c r="SI34" s="17">
        <v>0.21</v>
      </c>
      <c r="SJ34" s="17">
        <v>13</v>
      </c>
      <c r="SK34" s="17">
        <v>11.377090000000001</v>
      </c>
      <c r="SL34" s="17">
        <v>14.10089</v>
      </c>
      <c r="SM34" s="17">
        <v>-1.1008899999999999</v>
      </c>
      <c r="SN34" s="17">
        <v>0.9</v>
      </c>
      <c r="SO34" s="17">
        <v>1.1599999999999999</v>
      </c>
      <c r="SP34" s="17">
        <v>1.1599999999999999</v>
      </c>
      <c r="SQ34" s="17">
        <v>-0.26</v>
      </c>
      <c r="SR34" s="17">
        <v>0.4</v>
      </c>
      <c r="SS34" s="17">
        <v>0.4</v>
      </c>
      <c r="ST34" s="17">
        <v>0.4</v>
      </c>
      <c r="SU34" s="17">
        <v>0</v>
      </c>
      <c r="SV34" s="17">
        <v>6.2</v>
      </c>
      <c r="SW34" s="17">
        <v>4.3</v>
      </c>
      <c r="SX34" s="17">
        <v>4.3</v>
      </c>
      <c r="SY34" s="17">
        <v>1.9</v>
      </c>
      <c r="SZ34" s="17">
        <v>1.9</v>
      </c>
      <c r="TA34" s="17">
        <v>2.6</v>
      </c>
      <c r="TB34" s="17">
        <v>2.6</v>
      </c>
      <c r="TC34" s="17">
        <v>-0.7</v>
      </c>
      <c r="TD34" s="17">
        <v>4.3</v>
      </c>
      <c r="TE34" s="17">
        <v>4</v>
      </c>
      <c r="TF34" s="17">
        <v>4</v>
      </c>
      <c r="TG34" s="17">
        <v>0.3</v>
      </c>
      <c r="TH34" s="17">
        <v>6.5</v>
      </c>
      <c r="TI34" s="17">
        <v>5.5</v>
      </c>
      <c r="TJ34" s="17">
        <v>5.5</v>
      </c>
      <c r="TK34" s="17">
        <v>1</v>
      </c>
      <c r="TL34" s="17">
        <v>10</v>
      </c>
      <c r="TM34" s="17">
        <v>10</v>
      </c>
      <c r="TN34" s="17">
        <v>10</v>
      </c>
      <c r="TO34" s="17">
        <v>0</v>
      </c>
      <c r="TP34" s="17">
        <v>25.6</v>
      </c>
      <c r="TQ34" s="17">
        <v>24.692</v>
      </c>
      <c r="TR34" s="17">
        <v>24.692</v>
      </c>
      <c r="TS34" s="17">
        <v>0.90800000000000003</v>
      </c>
      <c r="TT34" s="17">
        <v>74.7</v>
      </c>
      <c r="TU34" s="17">
        <v>60.3</v>
      </c>
      <c r="TV34" s="17">
        <v>72.369</v>
      </c>
      <c r="TW34" s="17">
        <v>2.331</v>
      </c>
      <c r="TX34" s="17">
        <v>35</v>
      </c>
      <c r="TY34" s="17">
        <v>31.876999999999999</v>
      </c>
      <c r="TZ34" s="17">
        <v>31.876999999999999</v>
      </c>
      <c r="UA34" s="17">
        <v>3.1230000000000002</v>
      </c>
      <c r="UB34" s="17">
        <v>76</v>
      </c>
      <c r="UC34" s="17">
        <v>68.900000000000006</v>
      </c>
      <c r="UD34" s="17">
        <v>66.971999999999994</v>
      </c>
      <c r="UE34" s="17">
        <v>9.0280000000000005</v>
      </c>
      <c r="UF34" s="17">
        <v>82</v>
      </c>
      <c r="UG34" s="17">
        <v>81.5</v>
      </c>
      <c r="UH34" s="17">
        <v>81.614000000000004</v>
      </c>
      <c r="UI34" s="17">
        <v>0.38600000000000001</v>
      </c>
      <c r="UJ34" s="17">
        <v>14.1</v>
      </c>
      <c r="UK34" s="17">
        <v>10.696</v>
      </c>
      <c r="UL34" s="17">
        <v>10.696</v>
      </c>
      <c r="UM34" s="17">
        <v>3.4039999999999999</v>
      </c>
      <c r="UN34" s="17">
        <v>9.6</v>
      </c>
      <c r="UO34" s="17">
        <v>8.1050000000000004</v>
      </c>
      <c r="UP34" s="17">
        <v>8.1050000000000004</v>
      </c>
      <c r="UQ34" s="17">
        <v>1.4950000000000001</v>
      </c>
      <c r="UR34" s="17">
        <v>6.1</v>
      </c>
      <c r="US34" s="17">
        <v>4.5</v>
      </c>
      <c r="UT34" s="17">
        <v>4.5</v>
      </c>
      <c r="UU34" s="17">
        <v>1.6</v>
      </c>
      <c r="UV34" s="17">
        <v>1.9</v>
      </c>
      <c r="UW34" s="17">
        <v>1.8</v>
      </c>
      <c r="UX34" s="17">
        <v>1.8</v>
      </c>
      <c r="UY34" s="17">
        <v>0.1</v>
      </c>
      <c r="UZ34" s="17">
        <v>9.1999999999999993</v>
      </c>
      <c r="VA34" s="17">
        <v>9.5</v>
      </c>
      <c r="VB34" s="17">
        <v>9.5</v>
      </c>
      <c r="VC34" s="17">
        <v>-0.3</v>
      </c>
      <c r="VD34" s="17">
        <v>4.2</v>
      </c>
      <c r="VE34" s="17">
        <v>3.8</v>
      </c>
      <c r="VF34" s="17">
        <v>3.8</v>
      </c>
      <c r="VG34" s="17">
        <v>0.4</v>
      </c>
      <c r="VH34" s="17">
        <v>4.5999999999999996</v>
      </c>
      <c r="VI34" s="17">
        <v>4.3</v>
      </c>
      <c r="VJ34" s="17">
        <v>4.3</v>
      </c>
      <c r="VK34" s="17">
        <v>0.3</v>
      </c>
      <c r="VL34" s="17">
        <v>4.8</v>
      </c>
      <c r="VM34" s="17">
        <v>4.5</v>
      </c>
      <c r="VN34" s="17">
        <v>4.5</v>
      </c>
      <c r="VO34" s="17">
        <v>0.3</v>
      </c>
      <c r="VP34" s="17">
        <v>16.600000000000001</v>
      </c>
      <c r="VQ34" s="17">
        <v>15.256</v>
      </c>
      <c r="VR34" s="17">
        <v>15.256</v>
      </c>
      <c r="VS34" s="17">
        <v>1.3440000000000001</v>
      </c>
      <c r="VT34" s="17">
        <v>253</v>
      </c>
      <c r="VU34" s="17">
        <v>233.68899999999999</v>
      </c>
      <c r="VV34" s="17">
        <v>233.68899999999999</v>
      </c>
      <c r="VW34" s="17">
        <v>19.311</v>
      </c>
      <c r="VX34" s="17">
        <v>18.3</v>
      </c>
      <c r="VY34" s="17">
        <v>14.967000000000001</v>
      </c>
      <c r="VZ34" s="17">
        <v>14.967000000000001</v>
      </c>
      <c r="WA34" s="17">
        <v>3.3330000000000002</v>
      </c>
      <c r="WB34" s="17">
        <v>0</v>
      </c>
      <c r="WC34" s="17">
        <v>136.40600000000001</v>
      </c>
      <c r="WD34" s="17">
        <v>136.40600000000001</v>
      </c>
      <c r="WE34" s="17">
        <v>-136.40600000000001</v>
      </c>
      <c r="WF34" s="17">
        <v>0.6</v>
      </c>
      <c r="WG34" s="17">
        <v>0.6</v>
      </c>
      <c r="WH34" s="17">
        <v>0.6</v>
      </c>
      <c r="WI34" s="17">
        <v>0</v>
      </c>
      <c r="WJ34" s="17">
        <v>43.8</v>
      </c>
      <c r="WK34" s="17">
        <v>94</v>
      </c>
      <c r="WL34" s="17">
        <v>74.594999999999999</v>
      </c>
      <c r="WM34" s="17">
        <v>-30.795000000000002</v>
      </c>
      <c r="WN34" s="17">
        <v>80.400000000000006</v>
      </c>
      <c r="WO34" s="17">
        <v>103.2</v>
      </c>
      <c r="WP34" s="17">
        <v>96.262</v>
      </c>
      <c r="WQ34" s="17">
        <v>-15.862</v>
      </c>
      <c r="WR34" s="17">
        <v>0</v>
      </c>
      <c r="WS34" s="17">
        <v>99.930999999999997</v>
      </c>
      <c r="WT34" s="17">
        <v>99.930999999999997</v>
      </c>
      <c r="WU34" s="17">
        <v>-99.930999999999997</v>
      </c>
      <c r="WV34" s="17">
        <v>18.3</v>
      </c>
      <c r="WW34" s="17">
        <v>17.332999999999998</v>
      </c>
      <c r="WX34" s="17">
        <v>17.332999999999998</v>
      </c>
      <c r="WY34" s="17">
        <v>0.96699999999999997</v>
      </c>
      <c r="WZ34" s="17">
        <v>7</v>
      </c>
      <c r="XA34" s="17">
        <v>7.2</v>
      </c>
      <c r="XB34" s="17">
        <v>7.2</v>
      </c>
      <c r="XC34" s="17">
        <v>-0.2</v>
      </c>
      <c r="XD34" s="17">
        <v>19.5</v>
      </c>
      <c r="XE34" s="17">
        <v>18.4466</v>
      </c>
      <c r="XF34" s="17">
        <v>18.4466</v>
      </c>
      <c r="XG34" s="17">
        <v>1.0533999999999999</v>
      </c>
      <c r="XH34" s="17"/>
      <c r="XI34" s="17"/>
      <c r="XJ34" s="17"/>
      <c r="XK34" s="17">
        <v>0</v>
      </c>
      <c r="XL34" s="17">
        <v>34.1</v>
      </c>
      <c r="XM34" s="17">
        <v>30</v>
      </c>
      <c r="XN34" s="17">
        <v>29</v>
      </c>
      <c r="XO34" s="17">
        <v>5.0999999999999996</v>
      </c>
      <c r="XP34" s="17">
        <v>28.9</v>
      </c>
      <c r="XQ34" s="17">
        <v>30</v>
      </c>
      <c r="XR34" s="17">
        <v>29</v>
      </c>
      <c r="XS34" s="17">
        <v>-0.1</v>
      </c>
      <c r="XT34" s="17">
        <v>15</v>
      </c>
      <c r="XU34" s="17">
        <v>14</v>
      </c>
      <c r="XV34" s="17">
        <v>14</v>
      </c>
      <c r="XW34" s="17">
        <v>1</v>
      </c>
      <c r="XX34" s="17">
        <v>17.899999999999999</v>
      </c>
      <c r="XY34" s="17">
        <v>18</v>
      </c>
      <c r="XZ34" s="17">
        <v>18</v>
      </c>
      <c r="YA34" s="17">
        <v>-0.1</v>
      </c>
      <c r="YB34" s="17">
        <v>6.11</v>
      </c>
      <c r="YC34" s="17">
        <v>7.39</v>
      </c>
      <c r="YD34" s="17">
        <v>7.39</v>
      </c>
      <c r="YE34" s="17">
        <v>-1.28</v>
      </c>
      <c r="YF34" s="17">
        <v>11</v>
      </c>
      <c r="YG34" s="17">
        <v>11</v>
      </c>
      <c r="YH34" s="17">
        <v>11</v>
      </c>
      <c r="YI34" s="17">
        <v>0</v>
      </c>
    </row>
    <row r="35" spans="1:659" ht="24" customHeight="1" x14ac:dyDescent="0.25">
      <c r="A35" s="1"/>
      <c r="B35" s="16" t="s">
        <v>95</v>
      </c>
      <c r="C35" s="16" t="s">
        <v>807</v>
      </c>
      <c r="D35" s="17"/>
      <c r="E35" s="17"/>
      <c r="F35" s="17"/>
      <c r="G35" s="17">
        <v>0</v>
      </c>
      <c r="H35" s="17">
        <v>627.6</v>
      </c>
      <c r="I35" s="17">
        <v>634.02999</v>
      </c>
      <c r="J35" s="17">
        <v>635.88234999999997</v>
      </c>
      <c r="K35" s="17">
        <v>-8.2823499999999992</v>
      </c>
      <c r="L35" s="17">
        <v>215</v>
      </c>
      <c r="M35" s="17">
        <v>206.26122000000001</v>
      </c>
      <c r="N35" s="17">
        <v>206.86383000000001</v>
      </c>
      <c r="O35" s="17">
        <v>8.1361699999999999</v>
      </c>
      <c r="P35" s="17"/>
      <c r="Q35" s="17"/>
      <c r="R35" s="17"/>
      <c r="S35" s="17">
        <v>0</v>
      </c>
      <c r="T35" s="17"/>
      <c r="U35" s="17"/>
      <c r="V35" s="17"/>
      <c r="W35" s="17">
        <v>0</v>
      </c>
      <c r="X35" s="17">
        <v>12</v>
      </c>
      <c r="Y35" s="17">
        <v>12.091089999999999</v>
      </c>
      <c r="Z35" s="17">
        <v>10.3093</v>
      </c>
      <c r="AA35" s="17">
        <v>1.6907000000000001</v>
      </c>
      <c r="AB35" s="17">
        <v>71.599999999999994</v>
      </c>
      <c r="AC35" s="17">
        <v>75.9024</v>
      </c>
      <c r="AD35" s="17">
        <v>84.335999999999999</v>
      </c>
      <c r="AE35" s="17">
        <v>-12.736000000000001</v>
      </c>
      <c r="AF35" s="17"/>
      <c r="AG35" s="17"/>
      <c r="AH35" s="17"/>
      <c r="AI35" s="17">
        <v>0</v>
      </c>
      <c r="AJ35" s="17"/>
      <c r="AK35" s="17"/>
      <c r="AL35" s="17"/>
      <c r="AM35" s="17">
        <v>0</v>
      </c>
      <c r="AN35" s="17">
        <v>182.9</v>
      </c>
      <c r="AO35" s="17">
        <v>181.24659</v>
      </c>
      <c r="AP35" s="17">
        <v>196.22796</v>
      </c>
      <c r="AQ35" s="17">
        <v>-13.327959999999999</v>
      </c>
      <c r="AR35" s="17">
        <v>200.9</v>
      </c>
      <c r="AS35" s="17">
        <v>181.24659</v>
      </c>
      <c r="AT35" s="17">
        <v>196.22796</v>
      </c>
      <c r="AU35" s="17">
        <v>4.67204</v>
      </c>
      <c r="AV35" s="17">
        <v>200.8</v>
      </c>
      <c r="AW35" s="17">
        <v>181.24659</v>
      </c>
      <c r="AX35" s="17">
        <v>196.22796</v>
      </c>
      <c r="AY35" s="17">
        <v>4.5720400000000003</v>
      </c>
      <c r="AZ35" s="17">
        <v>271.60000000000002</v>
      </c>
      <c r="BA35" s="17">
        <v>272.68630999999999</v>
      </c>
      <c r="BB35" s="17">
        <v>295.22584999999998</v>
      </c>
      <c r="BC35" s="17">
        <v>-23.62585</v>
      </c>
      <c r="BD35" s="17">
        <v>211.4</v>
      </c>
      <c r="BE35" s="17">
        <v>208.07389000000001</v>
      </c>
      <c r="BF35" s="17">
        <v>208.07388</v>
      </c>
      <c r="BG35" s="17">
        <v>3.32612</v>
      </c>
      <c r="BH35" s="17">
        <v>108.9</v>
      </c>
      <c r="BI35" s="17">
        <v>104.34936999999999</v>
      </c>
      <c r="BJ35" s="17">
        <v>104.34936</v>
      </c>
      <c r="BK35" s="17">
        <v>4.5506399999999996</v>
      </c>
      <c r="BL35" s="17">
        <v>256</v>
      </c>
      <c r="BM35" s="17">
        <v>205.47443000000001</v>
      </c>
      <c r="BN35" s="17">
        <v>184.75397000000001</v>
      </c>
      <c r="BO35" s="17">
        <v>71.246030000000005</v>
      </c>
      <c r="BP35" s="17">
        <v>3</v>
      </c>
      <c r="BQ35" s="17">
        <v>3.4527100000000002</v>
      </c>
      <c r="BR35" s="17">
        <v>3.4527100000000002</v>
      </c>
      <c r="BS35" s="17">
        <v>-0.45271</v>
      </c>
      <c r="BT35" s="17"/>
      <c r="BU35" s="17"/>
      <c r="BV35" s="17"/>
      <c r="BW35" s="17">
        <v>0</v>
      </c>
      <c r="BX35" s="17"/>
      <c r="BY35" s="17"/>
      <c r="BZ35" s="17"/>
      <c r="CA35" s="17">
        <v>0</v>
      </c>
      <c r="CB35" s="17"/>
      <c r="CC35" s="17"/>
      <c r="CD35" s="17"/>
      <c r="CE35" s="17">
        <v>0</v>
      </c>
      <c r="CF35" s="17"/>
      <c r="CG35" s="17"/>
      <c r="CH35" s="17"/>
      <c r="CI35" s="17">
        <v>0</v>
      </c>
      <c r="CJ35" s="17">
        <v>116.3</v>
      </c>
      <c r="CK35" s="17">
        <v>116.2038</v>
      </c>
      <c r="CL35" s="17">
        <v>116.2038</v>
      </c>
      <c r="CM35" s="17">
        <v>9.6199999999999994E-2</v>
      </c>
      <c r="CN35" s="17">
        <v>6.8</v>
      </c>
      <c r="CO35" s="17">
        <v>5.1333399999999996</v>
      </c>
      <c r="CP35" s="17">
        <v>5.1333399999999996</v>
      </c>
      <c r="CQ35" s="17">
        <v>1.66666</v>
      </c>
      <c r="CR35" s="17">
        <v>0</v>
      </c>
      <c r="CS35" s="17">
        <v>2.8177599999999998</v>
      </c>
      <c r="CT35" s="17">
        <v>2.8177500000000002</v>
      </c>
      <c r="CU35" s="17">
        <v>-2.8177500000000002</v>
      </c>
      <c r="CV35" s="17">
        <v>0</v>
      </c>
      <c r="CW35" s="17"/>
      <c r="CX35" s="17"/>
      <c r="CY35" s="17">
        <v>0</v>
      </c>
      <c r="CZ35" s="17">
        <v>6.8</v>
      </c>
      <c r="DA35" s="17">
        <v>6.8787000000000003</v>
      </c>
      <c r="DB35" s="17">
        <v>6.8787000000000003</v>
      </c>
      <c r="DC35" s="17">
        <v>-7.8700000000000006E-2</v>
      </c>
      <c r="DD35" s="17">
        <v>13</v>
      </c>
      <c r="DE35" s="17">
        <v>14.919420000000001</v>
      </c>
      <c r="DF35" s="17">
        <v>14.91934</v>
      </c>
      <c r="DG35" s="17">
        <v>-1.91934</v>
      </c>
      <c r="DH35" s="17">
        <v>50.4</v>
      </c>
      <c r="DI35" s="17">
        <v>45.000030000000002</v>
      </c>
      <c r="DJ35" s="17">
        <v>59.079700000000003</v>
      </c>
      <c r="DK35" s="17">
        <v>-8.6797000000000004</v>
      </c>
      <c r="DL35" s="17"/>
      <c r="DM35" s="17"/>
      <c r="DN35" s="17"/>
      <c r="DO35" s="17">
        <v>0</v>
      </c>
      <c r="DP35" s="17"/>
      <c r="DQ35" s="17"/>
      <c r="DR35" s="17"/>
      <c r="DS35" s="17">
        <v>0</v>
      </c>
      <c r="DT35" s="17"/>
      <c r="DU35" s="17"/>
      <c r="DV35" s="17"/>
      <c r="DW35" s="17">
        <v>0</v>
      </c>
      <c r="DX35" s="17"/>
      <c r="DY35" s="17"/>
      <c r="DZ35" s="17"/>
      <c r="EA35" s="17">
        <v>0</v>
      </c>
      <c r="EB35" s="17">
        <v>74</v>
      </c>
      <c r="EC35" s="17">
        <v>56.373579999999997</v>
      </c>
      <c r="ED35" s="17">
        <v>52.173560000000002</v>
      </c>
      <c r="EE35" s="17">
        <v>21.826440000000002</v>
      </c>
      <c r="EF35" s="17">
        <v>135.80000000000001</v>
      </c>
      <c r="EG35" s="17">
        <v>72.952879999999993</v>
      </c>
      <c r="EH35" s="17">
        <v>110.26106</v>
      </c>
      <c r="EI35" s="17">
        <v>25.53894</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c r="FC35" s="17">
        <v>0</v>
      </c>
      <c r="FD35" s="17">
        <v>31.6</v>
      </c>
      <c r="FE35" s="17">
        <v>32.383209999999998</v>
      </c>
      <c r="FF35" s="17">
        <v>27.010259999999999</v>
      </c>
      <c r="FG35" s="17">
        <v>4.5897399999999999</v>
      </c>
      <c r="FH35" s="17">
        <v>66.2</v>
      </c>
      <c r="FI35" s="17">
        <v>66.989760000000004</v>
      </c>
      <c r="FJ35" s="17">
        <v>67.009799999999998</v>
      </c>
      <c r="FK35" s="17">
        <v>-0.80979999999999996</v>
      </c>
      <c r="FL35" s="17">
        <v>18.899999999999999</v>
      </c>
      <c r="FM35" s="17">
        <v>20.8932</v>
      </c>
      <c r="FN35" s="17">
        <v>16.959009999999999</v>
      </c>
      <c r="FO35" s="17">
        <v>1.94099</v>
      </c>
      <c r="FP35" s="17">
        <v>18.399999999999999</v>
      </c>
      <c r="FQ35" s="17">
        <v>17.737760000000002</v>
      </c>
      <c r="FR35" s="17">
        <v>17.56213</v>
      </c>
      <c r="FS35" s="17">
        <v>0.83787</v>
      </c>
      <c r="FT35" s="17">
        <v>11.4</v>
      </c>
      <c r="FU35" s="17">
        <v>10</v>
      </c>
      <c r="FV35" s="17">
        <v>10</v>
      </c>
      <c r="FW35" s="17">
        <v>1.4</v>
      </c>
      <c r="FX35" s="17">
        <v>57.1</v>
      </c>
      <c r="FY35" s="17">
        <v>43.844169999999998</v>
      </c>
      <c r="FZ35" s="17">
        <v>43.844169999999998</v>
      </c>
      <c r="GA35" s="17">
        <v>13.25583</v>
      </c>
      <c r="GB35" s="17">
        <v>182.1</v>
      </c>
      <c r="GC35" s="17">
        <v>184.91496000000001</v>
      </c>
      <c r="GD35" s="17">
        <v>184.91496000000001</v>
      </c>
      <c r="GE35" s="17">
        <v>-2.8149600000000001</v>
      </c>
      <c r="GF35" s="17">
        <v>182.5</v>
      </c>
      <c r="GG35" s="17">
        <v>184.91496000000001</v>
      </c>
      <c r="GH35" s="17">
        <v>184.91496000000001</v>
      </c>
      <c r="GI35" s="17">
        <v>-2.4149600000000002</v>
      </c>
      <c r="GJ35" s="17">
        <v>185.3</v>
      </c>
      <c r="GK35" s="17">
        <v>185.47026</v>
      </c>
      <c r="GL35" s="17">
        <v>185.47026</v>
      </c>
      <c r="GM35" s="17">
        <v>-0.17025999999999999</v>
      </c>
      <c r="GN35" s="17">
        <v>81.5</v>
      </c>
      <c r="GO35" s="17">
        <v>100.85835</v>
      </c>
      <c r="GP35" s="17">
        <v>74.284520000000001</v>
      </c>
      <c r="GQ35" s="17">
        <v>7.2154800000000003</v>
      </c>
      <c r="GR35" s="17">
        <v>4.0999999999999996</v>
      </c>
      <c r="GS35" s="17">
        <v>3.7563900000000001</v>
      </c>
      <c r="GT35" s="17">
        <v>3.7563900000000001</v>
      </c>
      <c r="GU35" s="17">
        <v>0.34361000000000003</v>
      </c>
      <c r="GV35" s="17"/>
      <c r="GW35" s="17"/>
      <c r="GX35" s="17"/>
      <c r="GY35" s="17">
        <v>0</v>
      </c>
      <c r="GZ35" s="17">
        <v>19.899999999999999</v>
      </c>
      <c r="HA35" s="17">
        <v>16.662199999999999</v>
      </c>
      <c r="HB35" s="17">
        <v>32.999830000000003</v>
      </c>
      <c r="HC35" s="17">
        <v>-13.099830000000001</v>
      </c>
      <c r="HD35" s="17"/>
      <c r="HE35" s="17"/>
      <c r="HF35" s="17"/>
      <c r="HG35" s="17">
        <v>0</v>
      </c>
      <c r="HH35" s="17">
        <v>2</v>
      </c>
      <c r="HI35" s="17">
        <v>1.97359</v>
      </c>
      <c r="HJ35" s="17">
        <v>1.97359</v>
      </c>
      <c r="HK35" s="17">
        <v>2.6409999999999999E-2</v>
      </c>
      <c r="HL35" s="17">
        <v>11.9</v>
      </c>
      <c r="HM35" s="17">
        <v>17.172329999999999</v>
      </c>
      <c r="HN35" s="17">
        <v>17.172329999999999</v>
      </c>
      <c r="HO35" s="17">
        <v>-5.2723300000000002</v>
      </c>
      <c r="HP35" s="17">
        <v>81.900000000000006</v>
      </c>
      <c r="HQ35" s="17">
        <v>84.999889999999994</v>
      </c>
      <c r="HR35" s="17">
        <v>56.958860000000001</v>
      </c>
      <c r="HS35" s="17">
        <v>24.941140000000001</v>
      </c>
      <c r="HT35" s="17"/>
      <c r="HU35" s="17"/>
      <c r="HV35" s="17"/>
      <c r="HW35" s="17">
        <v>0</v>
      </c>
      <c r="HX35" s="17"/>
      <c r="HY35" s="17"/>
      <c r="HZ35" s="17"/>
      <c r="IA35" s="17">
        <v>0</v>
      </c>
      <c r="IB35" s="17">
        <v>50.6</v>
      </c>
      <c r="IC35" s="17">
        <v>42.167430000000003</v>
      </c>
      <c r="ID35" s="17">
        <v>51.363959999999999</v>
      </c>
      <c r="IE35" s="17">
        <v>-0.76395999999999997</v>
      </c>
      <c r="IF35" s="17"/>
      <c r="IG35" s="17"/>
      <c r="IH35" s="17"/>
      <c r="II35" s="17">
        <v>0</v>
      </c>
      <c r="IJ35" s="17"/>
      <c r="IK35" s="17"/>
      <c r="IL35" s="17"/>
      <c r="IM35" s="17">
        <v>0</v>
      </c>
      <c r="IN35" s="17">
        <v>48.2</v>
      </c>
      <c r="IO35" s="17">
        <v>45.221359999999997</v>
      </c>
      <c r="IP35" s="17"/>
      <c r="IQ35" s="17">
        <v>48.2</v>
      </c>
      <c r="IR35" s="17"/>
      <c r="IS35" s="17"/>
      <c r="IT35" s="17"/>
      <c r="IU35" s="17">
        <v>0</v>
      </c>
      <c r="IV35" s="17"/>
      <c r="IW35" s="17"/>
      <c r="IX35" s="17"/>
      <c r="IY35" s="17">
        <v>0</v>
      </c>
      <c r="IZ35" s="17"/>
      <c r="JA35" s="17"/>
      <c r="JB35" s="17"/>
      <c r="JC35" s="17">
        <v>0</v>
      </c>
      <c r="JD35" s="17">
        <v>65.599999999999994</v>
      </c>
      <c r="JE35" s="17">
        <v>88.045330000000007</v>
      </c>
      <c r="JF35" s="17">
        <v>55.712029999999999</v>
      </c>
      <c r="JG35" s="17">
        <v>9.8879699999999993</v>
      </c>
      <c r="JH35" s="17">
        <v>173.2</v>
      </c>
      <c r="JI35" s="17">
        <v>184.977</v>
      </c>
      <c r="JJ35" s="17">
        <v>184.977</v>
      </c>
      <c r="JK35" s="17">
        <v>-11.776999999999999</v>
      </c>
      <c r="JL35" s="17">
        <v>171.5</v>
      </c>
      <c r="JM35" s="17">
        <v>184.977</v>
      </c>
      <c r="JN35" s="17">
        <v>184.977</v>
      </c>
      <c r="JO35" s="17">
        <v>-13.477</v>
      </c>
      <c r="JP35" s="17">
        <v>200</v>
      </c>
      <c r="JQ35" s="17">
        <v>184.977</v>
      </c>
      <c r="JR35" s="17">
        <v>184.977</v>
      </c>
      <c r="JS35" s="17">
        <v>15.023</v>
      </c>
      <c r="JT35" s="17">
        <v>270.3</v>
      </c>
      <c r="JU35" s="17">
        <v>278.29872999999998</v>
      </c>
      <c r="JV35" s="17">
        <v>278.29872999999998</v>
      </c>
      <c r="JW35" s="17">
        <v>-7.9987300000000001</v>
      </c>
      <c r="JX35" s="17">
        <v>40</v>
      </c>
      <c r="JY35" s="17">
        <v>44.84854</v>
      </c>
      <c r="JZ35" s="17">
        <v>73.590119999999999</v>
      </c>
      <c r="KA35" s="17">
        <v>-33.590119999999999</v>
      </c>
      <c r="KB35" s="17">
        <v>26.8</v>
      </c>
      <c r="KC35" s="17">
        <v>22.491610000000001</v>
      </c>
      <c r="KD35" s="17">
        <v>36.905549999999998</v>
      </c>
      <c r="KE35" s="17">
        <v>-10.105549999999999</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0.3</v>
      </c>
      <c r="LE35" s="17">
        <v>0.44603999999999999</v>
      </c>
      <c r="LF35" s="17">
        <v>0.44603999999999999</v>
      </c>
      <c r="LG35" s="17">
        <v>-0.14604</v>
      </c>
      <c r="LH35" s="17">
        <v>200.2</v>
      </c>
      <c r="LI35" s="17">
        <v>127.32612</v>
      </c>
      <c r="LJ35" s="17">
        <v>122.40979</v>
      </c>
      <c r="LK35" s="17">
        <v>77.790210000000002</v>
      </c>
      <c r="LL35" s="17">
        <v>88.5</v>
      </c>
      <c r="LM35" s="17">
        <v>84.22784</v>
      </c>
      <c r="LN35" s="17">
        <v>77.394109999999998</v>
      </c>
      <c r="LO35" s="17">
        <v>11.10589</v>
      </c>
      <c r="LP35" s="17">
        <v>62</v>
      </c>
      <c r="LQ35" s="17">
        <v>67.133979999999994</v>
      </c>
      <c r="LR35" s="17">
        <v>67.133979999999994</v>
      </c>
      <c r="LS35" s="17">
        <v>-5.1339800000000002</v>
      </c>
      <c r="LT35" s="17">
        <v>73</v>
      </c>
      <c r="LU35" s="17">
        <v>68.912440000000004</v>
      </c>
      <c r="LV35" s="17">
        <v>68.320250000000001</v>
      </c>
      <c r="LW35" s="17">
        <v>4.6797500000000003</v>
      </c>
      <c r="LX35" s="17">
        <v>28.8</v>
      </c>
      <c r="LY35" s="17">
        <v>29.951460000000001</v>
      </c>
      <c r="LZ35" s="17">
        <v>28.273890000000002</v>
      </c>
      <c r="MA35" s="17">
        <v>0.52610999999999997</v>
      </c>
      <c r="MB35" s="17"/>
      <c r="MC35" s="17"/>
      <c r="MD35" s="17"/>
      <c r="ME35" s="17">
        <v>0</v>
      </c>
      <c r="MF35" s="17"/>
      <c r="MG35" s="17"/>
      <c r="MH35" s="17"/>
      <c r="MI35" s="17">
        <v>0</v>
      </c>
      <c r="MJ35" s="17"/>
      <c r="MK35" s="17"/>
      <c r="ML35" s="17"/>
      <c r="MM35" s="17">
        <v>0</v>
      </c>
      <c r="MN35" s="17">
        <v>146.30000000000001</v>
      </c>
      <c r="MO35" s="17">
        <v>151.08876000000001</v>
      </c>
      <c r="MP35" s="17">
        <v>151.08876000000001</v>
      </c>
      <c r="MQ35" s="17">
        <v>-4.7887599999999999</v>
      </c>
      <c r="MR35" s="17">
        <v>148.30000000000001</v>
      </c>
      <c r="MS35" s="17">
        <v>151.08876000000001</v>
      </c>
      <c r="MT35" s="17">
        <v>151.08876000000001</v>
      </c>
      <c r="MU35" s="17">
        <v>-2.7887599999999999</v>
      </c>
      <c r="MV35" s="17">
        <v>149.6</v>
      </c>
      <c r="MW35" s="17">
        <v>151.54248000000001</v>
      </c>
      <c r="MX35" s="17">
        <v>151.54248000000001</v>
      </c>
      <c r="MY35" s="17">
        <v>-1.94248</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137.19999999999999</v>
      </c>
      <c r="NU35" s="17">
        <v>144.87217000000001</v>
      </c>
      <c r="NV35" s="17">
        <v>144.87217999999999</v>
      </c>
      <c r="NW35" s="17">
        <v>-7.67218</v>
      </c>
      <c r="NX35" s="17">
        <v>78.099999999999994</v>
      </c>
      <c r="NY35" s="17">
        <v>72.65361</v>
      </c>
      <c r="NZ35" s="17">
        <v>72.653620000000004</v>
      </c>
      <c r="OA35" s="17">
        <v>5.4463800000000004</v>
      </c>
      <c r="OB35" s="17">
        <v>1.3</v>
      </c>
      <c r="OC35" s="17">
        <v>1.2190000000000001</v>
      </c>
      <c r="OD35" s="17">
        <v>1.2190000000000001</v>
      </c>
      <c r="OE35" s="17">
        <v>8.1000000000000003E-2</v>
      </c>
      <c r="OF35" s="17">
        <v>97.1</v>
      </c>
      <c r="OG35" s="17">
        <v>108.5</v>
      </c>
      <c r="OH35" s="17">
        <v>106.53</v>
      </c>
      <c r="OI35" s="17">
        <v>-9.43</v>
      </c>
      <c r="OJ35" s="17">
        <v>78.7</v>
      </c>
      <c r="OK35" s="17">
        <v>79.100999999999999</v>
      </c>
      <c r="OL35" s="17">
        <v>79.100999999999999</v>
      </c>
      <c r="OM35" s="17">
        <v>-0.40100000000000002</v>
      </c>
      <c r="ON35" s="17">
        <v>14.8</v>
      </c>
      <c r="OO35" s="17">
        <v>16.567</v>
      </c>
      <c r="OP35" s="17">
        <v>16.567</v>
      </c>
      <c r="OQ35" s="17">
        <v>-1.7669999999999999</v>
      </c>
      <c r="OR35" s="17">
        <v>0.4</v>
      </c>
      <c r="OS35" s="17">
        <v>0.3</v>
      </c>
      <c r="OT35" s="17">
        <v>0.3</v>
      </c>
      <c r="OU35" s="17">
        <v>0.1</v>
      </c>
      <c r="OV35" s="17">
        <v>4.7</v>
      </c>
      <c r="OW35" s="17">
        <v>4.4000000000000004</v>
      </c>
      <c r="OX35" s="17">
        <v>4.4000000000000004</v>
      </c>
      <c r="OY35" s="17">
        <v>0.3</v>
      </c>
      <c r="OZ35" s="17"/>
      <c r="PA35" s="17"/>
      <c r="PB35" s="17"/>
      <c r="PC35" s="17">
        <v>0</v>
      </c>
      <c r="PD35" s="17">
        <v>9.9</v>
      </c>
      <c r="PE35" s="17">
        <v>9.0000099999999996</v>
      </c>
      <c r="PF35" s="17">
        <v>9.0000099999999996</v>
      </c>
      <c r="PG35" s="17">
        <v>0.89998999999999996</v>
      </c>
      <c r="PH35" s="17">
        <v>1.7</v>
      </c>
      <c r="PI35" s="17">
        <v>1.46</v>
      </c>
      <c r="PJ35" s="17">
        <v>1.3440700000000001</v>
      </c>
      <c r="PK35" s="17">
        <v>0.35593000000000002</v>
      </c>
      <c r="PL35" s="17">
        <v>20.21508</v>
      </c>
      <c r="PM35" s="17">
        <v>5</v>
      </c>
      <c r="PN35" s="17">
        <v>5</v>
      </c>
      <c r="PO35" s="17">
        <v>15.21508</v>
      </c>
      <c r="PP35" s="17">
        <v>0.2</v>
      </c>
      <c r="PQ35" s="17">
        <v>1</v>
      </c>
      <c r="PR35" s="17">
        <v>1</v>
      </c>
      <c r="PS35" s="17">
        <v>-0.8</v>
      </c>
      <c r="PT35" s="17">
        <v>1.4</v>
      </c>
      <c r="PU35" s="17">
        <v>1.65</v>
      </c>
      <c r="PV35" s="17">
        <v>1.65</v>
      </c>
      <c r="PW35" s="17">
        <v>-0.25</v>
      </c>
      <c r="PX35" s="17">
        <v>4.7</v>
      </c>
      <c r="PY35" s="17">
        <v>4.5</v>
      </c>
      <c r="PZ35" s="17">
        <v>4.5</v>
      </c>
      <c r="QA35" s="17">
        <v>0.2</v>
      </c>
      <c r="QB35" s="17">
        <v>19.5</v>
      </c>
      <c r="QC35" s="17">
        <v>19.417470000000002</v>
      </c>
      <c r="QD35" s="17">
        <v>19.417470000000002</v>
      </c>
      <c r="QE35" s="17">
        <v>8.2530000000000006E-2</v>
      </c>
      <c r="QF35" s="17">
        <v>3.9</v>
      </c>
      <c r="QG35" s="17">
        <v>3.1</v>
      </c>
      <c r="QH35" s="17">
        <v>3.1</v>
      </c>
      <c r="QI35" s="17">
        <v>0.8</v>
      </c>
      <c r="QJ35" s="17">
        <v>3.16</v>
      </c>
      <c r="QK35" s="17">
        <v>3.1</v>
      </c>
      <c r="QL35" s="17">
        <v>3.1</v>
      </c>
      <c r="QM35" s="17">
        <v>0.06</v>
      </c>
      <c r="QN35" s="17">
        <v>3.3</v>
      </c>
      <c r="QO35" s="17">
        <v>3.4</v>
      </c>
      <c r="QP35" s="17">
        <v>3.4</v>
      </c>
      <c r="QQ35" s="17">
        <v>-0.1</v>
      </c>
      <c r="QR35" s="17">
        <v>18.2</v>
      </c>
      <c r="QS35" s="17">
        <v>16.990290000000002</v>
      </c>
      <c r="QT35" s="17">
        <v>16.990290000000002</v>
      </c>
      <c r="QU35" s="17">
        <v>1.2097100000000001</v>
      </c>
      <c r="QV35" s="17">
        <v>15.3</v>
      </c>
      <c r="QW35" s="17">
        <v>14.029</v>
      </c>
      <c r="QX35" s="17">
        <v>14.029</v>
      </c>
      <c r="QY35" s="17">
        <v>1.2709999999999999</v>
      </c>
      <c r="QZ35" s="17">
        <v>18.399999999999999</v>
      </c>
      <c r="RA35" s="17">
        <v>17.152999999999999</v>
      </c>
      <c r="RB35" s="17">
        <v>17.152999999999999</v>
      </c>
      <c r="RC35" s="17">
        <v>1.2470000000000001</v>
      </c>
      <c r="RD35" s="17">
        <v>26.8</v>
      </c>
      <c r="RE35" s="17">
        <v>19.2</v>
      </c>
      <c r="RF35" s="17">
        <v>24.602</v>
      </c>
      <c r="RG35" s="17">
        <v>2.198</v>
      </c>
      <c r="RH35" s="17">
        <v>80.3</v>
      </c>
      <c r="RI35" s="17">
        <v>78.8</v>
      </c>
      <c r="RJ35" s="17">
        <v>80.296000000000006</v>
      </c>
      <c r="RK35" s="17">
        <v>4.0000000000000001E-3</v>
      </c>
      <c r="RL35" s="17">
        <v>4.4000000000000004</v>
      </c>
      <c r="RM35" s="17">
        <v>4.2</v>
      </c>
      <c r="RN35" s="17">
        <v>4.2</v>
      </c>
      <c r="RO35" s="17">
        <v>0.2</v>
      </c>
      <c r="RP35" s="17">
        <v>1.2</v>
      </c>
      <c r="RQ35" s="17">
        <v>1.2</v>
      </c>
      <c r="RR35" s="17">
        <v>1.2</v>
      </c>
      <c r="RS35" s="17">
        <v>0</v>
      </c>
      <c r="RT35" s="17">
        <v>1.2</v>
      </c>
      <c r="RU35" s="17">
        <v>1.2</v>
      </c>
      <c r="RV35" s="17">
        <v>1.2</v>
      </c>
      <c r="RW35" s="17">
        <v>0</v>
      </c>
      <c r="RX35" s="17">
        <v>3</v>
      </c>
      <c r="RY35" s="17">
        <v>2.8</v>
      </c>
      <c r="RZ35" s="17">
        <v>2.8</v>
      </c>
      <c r="SA35" s="17">
        <v>0.2</v>
      </c>
      <c r="SB35" s="17">
        <v>18.2</v>
      </c>
      <c r="SC35" s="17">
        <v>16.148</v>
      </c>
      <c r="SD35" s="17">
        <v>16.148</v>
      </c>
      <c r="SE35" s="17">
        <v>2.052</v>
      </c>
      <c r="SF35" s="17">
        <v>2.1</v>
      </c>
      <c r="SG35" s="17">
        <v>1.89</v>
      </c>
      <c r="SH35" s="17">
        <v>1.89</v>
      </c>
      <c r="SI35" s="17">
        <v>0.21</v>
      </c>
      <c r="SJ35" s="17">
        <v>12.2</v>
      </c>
      <c r="SK35" s="17">
        <v>9.7536500000000004</v>
      </c>
      <c r="SL35" s="17">
        <v>11.880879999999999</v>
      </c>
      <c r="SM35" s="17">
        <v>0.31912000000000001</v>
      </c>
      <c r="SN35" s="17">
        <v>0.9</v>
      </c>
      <c r="SO35" s="17">
        <v>1.2</v>
      </c>
      <c r="SP35" s="17">
        <v>1.2</v>
      </c>
      <c r="SQ35" s="17">
        <v>-0.3</v>
      </c>
      <c r="SR35" s="17">
        <v>0.4</v>
      </c>
      <c r="SS35" s="17">
        <v>0.4</v>
      </c>
      <c r="ST35" s="17">
        <v>0.4</v>
      </c>
      <c r="SU35" s="17">
        <v>0</v>
      </c>
      <c r="SV35" s="17">
        <v>6.2</v>
      </c>
      <c r="SW35" s="17">
        <v>4.3</v>
      </c>
      <c r="SX35" s="17">
        <v>4.3</v>
      </c>
      <c r="SY35" s="17">
        <v>1.9</v>
      </c>
      <c r="SZ35" s="17">
        <v>1.9</v>
      </c>
      <c r="TA35" s="17">
        <v>2.6</v>
      </c>
      <c r="TB35" s="17">
        <v>2.6</v>
      </c>
      <c r="TC35" s="17">
        <v>-0.7</v>
      </c>
      <c r="TD35" s="17">
        <v>4.2</v>
      </c>
      <c r="TE35" s="17">
        <v>4</v>
      </c>
      <c r="TF35" s="17">
        <v>4</v>
      </c>
      <c r="TG35" s="17">
        <v>0.2</v>
      </c>
      <c r="TH35" s="17">
        <v>6.4</v>
      </c>
      <c r="TI35" s="17">
        <v>5.5</v>
      </c>
      <c r="TJ35" s="17">
        <v>5.5</v>
      </c>
      <c r="TK35" s="17">
        <v>0.9</v>
      </c>
      <c r="TL35" s="17">
        <v>10</v>
      </c>
      <c r="TM35" s="17">
        <v>10</v>
      </c>
      <c r="TN35" s="17">
        <v>10</v>
      </c>
      <c r="TO35" s="17">
        <v>0</v>
      </c>
      <c r="TP35" s="17">
        <v>24.1</v>
      </c>
      <c r="TQ35" s="17">
        <v>25.17</v>
      </c>
      <c r="TR35" s="17">
        <v>25.17</v>
      </c>
      <c r="TS35" s="17">
        <v>-1.07</v>
      </c>
      <c r="TT35" s="17">
        <v>76.400000000000006</v>
      </c>
      <c r="TU35" s="17">
        <v>61.9</v>
      </c>
      <c r="TV35" s="17">
        <v>73.95</v>
      </c>
      <c r="TW35" s="17">
        <v>2.4500000000000002</v>
      </c>
      <c r="TX35" s="17">
        <v>34.700000000000003</v>
      </c>
      <c r="TY35" s="17">
        <v>32.537999999999997</v>
      </c>
      <c r="TZ35" s="17">
        <v>32.537999999999997</v>
      </c>
      <c r="UA35" s="17">
        <v>2.1619999999999999</v>
      </c>
      <c r="UB35" s="17">
        <v>86.7</v>
      </c>
      <c r="UC35" s="17">
        <v>70.5</v>
      </c>
      <c r="UD35" s="17">
        <v>68.039000000000001</v>
      </c>
      <c r="UE35" s="17">
        <v>18.661000000000001</v>
      </c>
      <c r="UF35" s="17">
        <v>90.9</v>
      </c>
      <c r="UG35" s="17">
        <v>82.5</v>
      </c>
      <c r="UH35" s="17">
        <v>82.747</v>
      </c>
      <c r="UI35" s="17">
        <v>8.1530000000000005</v>
      </c>
      <c r="UJ35" s="17">
        <v>15.4</v>
      </c>
      <c r="UK35" s="17">
        <v>11.151999999999999</v>
      </c>
      <c r="UL35" s="17">
        <v>11.151999999999999</v>
      </c>
      <c r="UM35" s="17">
        <v>4.2480000000000002</v>
      </c>
      <c r="UN35" s="17">
        <v>13</v>
      </c>
      <c r="UO35" s="17">
        <v>8.5259999999999998</v>
      </c>
      <c r="UP35" s="17">
        <v>8.5259999999999998</v>
      </c>
      <c r="UQ35" s="17">
        <v>4.4740000000000002</v>
      </c>
      <c r="UR35" s="17">
        <v>6.1</v>
      </c>
      <c r="US35" s="17">
        <v>4.5</v>
      </c>
      <c r="UT35" s="17">
        <v>4.5</v>
      </c>
      <c r="UU35" s="17">
        <v>1.6</v>
      </c>
      <c r="UV35" s="17">
        <v>1.9</v>
      </c>
      <c r="UW35" s="17">
        <v>1.8</v>
      </c>
      <c r="UX35" s="17">
        <v>1.8</v>
      </c>
      <c r="UY35" s="17">
        <v>0.1</v>
      </c>
      <c r="UZ35" s="17">
        <v>9.1999999999999993</v>
      </c>
      <c r="VA35" s="17">
        <v>9.5</v>
      </c>
      <c r="VB35" s="17">
        <v>9.5</v>
      </c>
      <c r="VC35" s="17">
        <v>-0.3</v>
      </c>
      <c r="VD35" s="17">
        <v>4.2</v>
      </c>
      <c r="VE35" s="17">
        <v>3.8</v>
      </c>
      <c r="VF35" s="17">
        <v>3.8</v>
      </c>
      <c r="VG35" s="17">
        <v>0.4</v>
      </c>
      <c r="VH35" s="17">
        <v>4.5999999999999996</v>
      </c>
      <c r="VI35" s="17">
        <v>4.3</v>
      </c>
      <c r="VJ35" s="17">
        <v>4.3</v>
      </c>
      <c r="VK35" s="17">
        <v>0.3</v>
      </c>
      <c r="VL35" s="17">
        <v>4.8</v>
      </c>
      <c r="VM35" s="17">
        <v>4.5</v>
      </c>
      <c r="VN35" s="17">
        <v>4.5</v>
      </c>
      <c r="VO35" s="17">
        <v>0.3</v>
      </c>
      <c r="VP35" s="17">
        <v>16.3</v>
      </c>
      <c r="VQ35" s="17">
        <v>15.375</v>
      </c>
      <c r="VR35" s="17">
        <v>15.375</v>
      </c>
      <c r="VS35" s="17">
        <v>0.92500000000000004</v>
      </c>
      <c r="VT35" s="17">
        <v>253.1</v>
      </c>
      <c r="VU35" s="17">
        <v>234.22800000000001</v>
      </c>
      <c r="VV35" s="17">
        <v>234.22800000000001</v>
      </c>
      <c r="VW35" s="17">
        <v>18.872</v>
      </c>
      <c r="VX35" s="17">
        <v>17.3</v>
      </c>
      <c r="VY35" s="17">
        <v>14.295999999999999</v>
      </c>
      <c r="VZ35" s="17">
        <v>14.295999999999999</v>
      </c>
      <c r="WA35" s="17">
        <v>3.004</v>
      </c>
      <c r="WB35" s="17">
        <v>0</v>
      </c>
      <c r="WC35" s="17">
        <v>136.60300000000001</v>
      </c>
      <c r="WD35" s="17">
        <v>136.60300000000001</v>
      </c>
      <c r="WE35" s="17">
        <v>-136.60300000000001</v>
      </c>
      <c r="WF35" s="17">
        <v>0.6</v>
      </c>
      <c r="WG35" s="17">
        <v>0.6</v>
      </c>
      <c r="WH35" s="17">
        <v>0.6</v>
      </c>
      <c r="WI35" s="17">
        <v>0</v>
      </c>
      <c r="WJ35" s="17">
        <v>58</v>
      </c>
      <c r="WK35" s="17">
        <v>102.8</v>
      </c>
      <c r="WL35" s="17">
        <v>85.215999999999994</v>
      </c>
      <c r="WM35" s="17">
        <v>-27.216000000000001</v>
      </c>
      <c r="WN35" s="17">
        <v>80.8</v>
      </c>
      <c r="WO35" s="17">
        <v>111.8</v>
      </c>
      <c r="WP35" s="17">
        <v>104.557</v>
      </c>
      <c r="WQ35" s="17">
        <v>-23.757000000000001</v>
      </c>
      <c r="WR35" s="17">
        <v>0</v>
      </c>
      <c r="WS35" s="17">
        <v>99.55</v>
      </c>
      <c r="WT35" s="17">
        <v>99.55</v>
      </c>
      <c r="WU35" s="17">
        <v>-99.55</v>
      </c>
      <c r="WV35" s="17">
        <v>17.899999999999999</v>
      </c>
      <c r="WW35" s="17">
        <v>15.96</v>
      </c>
      <c r="WX35" s="17">
        <v>15.96</v>
      </c>
      <c r="WY35" s="17">
        <v>1.94</v>
      </c>
      <c r="WZ35" s="17">
        <v>7</v>
      </c>
      <c r="XA35" s="17">
        <v>7.2</v>
      </c>
      <c r="XB35" s="17">
        <v>7.2</v>
      </c>
      <c r="XC35" s="17">
        <v>-0.2</v>
      </c>
      <c r="XD35" s="17">
        <v>19.3</v>
      </c>
      <c r="XE35" s="17">
        <v>18.4466</v>
      </c>
      <c r="XF35" s="17">
        <v>18.4466</v>
      </c>
      <c r="XG35" s="17">
        <v>0.85340000000000005</v>
      </c>
      <c r="XH35" s="17"/>
      <c r="XI35" s="17"/>
      <c r="XJ35" s="17"/>
      <c r="XK35" s="17">
        <v>0</v>
      </c>
      <c r="XL35" s="17">
        <v>34</v>
      </c>
      <c r="XM35" s="17">
        <v>30</v>
      </c>
      <c r="XN35" s="17">
        <v>29</v>
      </c>
      <c r="XO35" s="17">
        <v>5</v>
      </c>
      <c r="XP35" s="17">
        <v>28.8</v>
      </c>
      <c r="XQ35" s="17">
        <v>30</v>
      </c>
      <c r="XR35" s="17">
        <v>29</v>
      </c>
      <c r="XS35" s="17">
        <v>-0.2</v>
      </c>
      <c r="XT35" s="17">
        <v>15</v>
      </c>
      <c r="XU35" s="17">
        <v>14</v>
      </c>
      <c r="XV35" s="17">
        <v>14</v>
      </c>
      <c r="XW35" s="17">
        <v>1</v>
      </c>
      <c r="XX35" s="17">
        <v>18</v>
      </c>
      <c r="XY35" s="17">
        <v>18</v>
      </c>
      <c r="XZ35" s="17">
        <v>18</v>
      </c>
      <c r="YA35" s="17">
        <v>0</v>
      </c>
      <c r="YB35" s="17">
        <v>6.09</v>
      </c>
      <c r="YC35" s="17">
        <v>7.39</v>
      </c>
      <c r="YD35" s="17">
        <v>7.39</v>
      </c>
      <c r="YE35" s="17">
        <v>-1.3</v>
      </c>
      <c r="YF35" s="17">
        <v>11.1</v>
      </c>
      <c r="YG35" s="17">
        <v>11</v>
      </c>
      <c r="YH35" s="17">
        <v>11</v>
      </c>
      <c r="YI35" s="17">
        <v>0.1</v>
      </c>
    </row>
    <row r="36" spans="1:659" ht="24" customHeight="1" x14ac:dyDescent="0.25">
      <c r="A36" s="1"/>
      <c r="B36" s="16" t="s">
        <v>95</v>
      </c>
      <c r="C36" s="16" t="s">
        <v>808</v>
      </c>
      <c r="D36" s="17"/>
      <c r="E36" s="17"/>
      <c r="F36" s="17"/>
      <c r="G36" s="17">
        <v>0</v>
      </c>
      <c r="H36" s="17">
        <v>626</v>
      </c>
      <c r="I36" s="17">
        <v>635.80102999999997</v>
      </c>
      <c r="J36" s="17">
        <v>635.88234999999997</v>
      </c>
      <c r="K36" s="17">
        <v>-9.8823500000000006</v>
      </c>
      <c r="L36" s="17">
        <v>214.8</v>
      </c>
      <c r="M36" s="17">
        <v>206.83738</v>
      </c>
      <c r="N36" s="17">
        <v>206.86383000000001</v>
      </c>
      <c r="O36" s="17">
        <v>7.9361699999999997</v>
      </c>
      <c r="P36" s="17"/>
      <c r="Q36" s="17"/>
      <c r="R36" s="17"/>
      <c r="S36" s="17">
        <v>0</v>
      </c>
      <c r="T36" s="17"/>
      <c r="U36" s="17"/>
      <c r="V36" s="17"/>
      <c r="W36" s="17">
        <v>0</v>
      </c>
      <c r="X36" s="17">
        <v>11.4</v>
      </c>
      <c r="Y36" s="17">
        <v>12.091089999999999</v>
      </c>
      <c r="Z36" s="17">
        <v>10.3093</v>
      </c>
      <c r="AA36" s="17">
        <v>1.0907</v>
      </c>
      <c r="AB36" s="17">
        <v>70.5</v>
      </c>
      <c r="AC36" s="17">
        <v>75.9024</v>
      </c>
      <c r="AD36" s="17">
        <v>84.335999999999999</v>
      </c>
      <c r="AE36" s="17">
        <v>-13.836</v>
      </c>
      <c r="AF36" s="17"/>
      <c r="AG36" s="17"/>
      <c r="AH36" s="17"/>
      <c r="AI36" s="17">
        <v>0</v>
      </c>
      <c r="AJ36" s="17"/>
      <c r="AK36" s="17"/>
      <c r="AL36" s="17"/>
      <c r="AM36" s="17">
        <v>0</v>
      </c>
      <c r="AN36" s="17">
        <v>184.4</v>
      </c>
      <c r="AO36" s="17">
        <v>182.63396</v>
      </c>
      <c r="AP36" s="17">
        <v>196.22796</v>
      </c>
      <c r="AQ36" s="17">
        <v>-11.827959999999999</v>
      </c>
      <c r="AR36" s="17">
        <v>205.9</v>
      </c>
      <c r="AS36" s="17">
        <v>182.63396</v>
      </c>
      <c r="AT36" s="17">
        <v>196.22796</v>
      </c>
      <c r="AU36" s="17">
        <v>9.6720400000000009</v>
      </c>
      <c r="AV36" s="17">
        <v>206.9</v>
      </c>
      <c r="AW36" s="17">
        <v>182.63396</v>
      </c>
      <c r="AX36" s="17">
        <v>196.22796</v>
      </c>
      <c r="AY36" s="17">
        <v>10.672040000000001</v>
      </c>
      <c r="AZ36" s="17">
        <v>278</v>
      </c>
      <c r="BA36" s="17">
        <v>274.77361000000002</v>
      </c>
      <c r="BB36" s="17">
        <v>295.22584999999998</v>
      </c>
      <c r="BC36" s="17">
        <v>-17.225850000000001</v>
      </c>
      <c r="BD36" s="17">
        <v>211.5</v>
      </c>
      <c r="BE36" s="17">
        <v>208.07389000000001</v>
      </c>
      <c r="BF36" s="17">
        <v>208.07388</v>
      </c>
      <c r="BG36" s="17">
        <v>3.4261200000000001</v>
      </c>
      <c r="BH36" s="17">
        <v>109.6</v>
      </c>
      <c r="BI36" s="17">
        <v>104.34936999999999</v>
      </c>
      <c r="BJ36" s="17">
        <v>104.34936</v>
      </c>
      <c r="BK36" s="17">
        <v>5.2506399999999998</v>
      </c>
      <c r="BL36" s="17">
        <v>253.7</v>
      </c>
      <c r="BM36" s="17">
        <v>205.47443000000001</v>
      </c>
      <c r="BN36" s="17">
        <v>190.50746000000001</v>
      </c>
      <c r="BO36" s="17">
        <v>63.192540000000001</v>
      </c>
      <c r="BP36" s="17">
        <v>2.9</v>
      </c>
      <c r="BQ36" s="17">
        <v>3.4527100000000002</v>
      </c>
      <c r="BR36" s="17">
        <v>3.4527100000000002</v>
      </c>
      <c r="BS36" s="17">
        <v>-0.55271000000000003</v>
      </c>
      <c r="BT36" s="17"/>
      <c r="BU36" s="17"/>
      <c r="BV36" s="17"/>
      <c r="BW36" s="17">
        <v>0</v>
      </c>
      <c r="BX36" s="17"/>
      <c r="BY36" s="17"/>
      <c r="BZ36" s="17"/>
      <c r="CA36" s="17">
        <v>0</v>
      </c>
      <c r="CB36" s="17"/>
      <c r="CC36" s="17"/>
      <c r="CD36" s="17"/>
      <c r="CE36" s="17">
        <v>0</v>
      </c>
      <c r="CF36" s="17"/>
      <c r="CG36" s="17"/>
      <c r="CH36" s="17"/>
      <c r="CI36" s="17">
        <v>0</v>
      </c>
      <c r="CJ36" s="17">
        <v>114.6</v>
      </c>
      <c r="CK36" s="17">
        <v>116.2038</v>
      </c>
      <c r="CL36" s="17">
        <v>116.2038</v>
      </c>
      <c r="CM36" s="17">
        <v>-1.6037999999999999</v>
      </c>
      <c r="CN36" s="17">
        <v>7.7</v>
      </c>
      <c r="CO36" s="17">
        <v>5.1333399999999996</v>
      </c>
      <c r="CP36" s="17">
        <v>5.1333399999999996</v>
      </c>
      <c r="CQ36" s="17">
        <v>2.5666600000000002</v>
      </c>
      <c r="CR36" s="17">
        <v>0</v>
      </c>
      <c r="CS36" s="17">
        <v>2.8177599999999998</v>
      </c>
      <c r="CT36" s="17">
        <v>2.8177500000000002</v>
      </c>
      <c r="CU36" s="17">
        <v>-2.8177500000000002</v>
      </c>
      <c r="CV36" s="17">
        <v>0</v>
      </c>
      <c r="CW36" s="17"/>
      <c r="CX36" s="17"/>
      <c r="CY36" s="17">
        <v>0</v>
      </c>
      <c r="CZ36" s="17">
        <v>6.9</v>
      </c>
      <c r="DA36" s="17">
        <v>6.8787000000000003</v>
      </c>
      <c r="DB36" s="17">
        <v>6.8787000000000003</v>
      </c>
      <c r="DC36" s="17">
        <v>2.1299999999999999E-2</v>
      </c>
      <c r="DD36" s="17">
        <v>13</v>
      </c>
      <c r="DE36" s="17">
        <v>14.919420000000001</v>
      </c>
      <c r="DF36" s="17">
        <v>14.91934</v>
      </c>
      <c r="DG36" s="17">
        <v>-1.91934</v>
      </c>
      <c r="DH36" s="17">
        <v>49.3</v>
      </c>
      <c r="DI36" s="17">
        <v>45.000030000000002</v>
      </c>
      <c r="DJ36" s="17">
        <v>59.92069</v>
      </c>
      <c r="DK36" s="17">
        <v>-10.62069</v>
      </c>
      <c r="DL36" s="17"/>
      <c r="DM36" s="17"/>
      <c r="DN36" s="17"/>
      <c r="DO36" s="17">
        <v>0</v>
      </c>
      <c r="DP36" s="17"/>
      <c r="DQ36" s="17"/>
      <c r="DR36" s="17"/>
      <c r="DS36" s="17">
        <v>0</v>
      </c>
      <c r="DT36" s="17"/>
      <c r="DU36" s="17"/>
      <c r="DV36" s="17"/>
      <c r="DW36" s="17">
        <v>0</v>
      </c>
      <c r="DX36" s="17"/>
      <c r="DY36" s="17"/>
      <c r="DZ36" s="17"/>
      <c r="EA36" s="17">
        <v>0</v>
      </c>
      <c r="EB36" s="17">
        <v>73.400000000000006</v>
      </c>
      <c r="EC36" s="17">
        <v>57.74268</v>
      </c>
      <c r="ED36" s="17">
        <v>53.49539</v>
      </c>
      <c r="EE36" s="17">
        <v>19.904610000000002</v>
      </c>
      <c r="EF36" s="17">
        <v>130.30000000000001</v>
      </c>
      <c r="EG36" s="17">
        <v>79.685580000000002</v>
      </c>
      <c r="EH36" s="17">
        <v>104.79662999999999</v>
      </c>
      <c r="EI36" s="17">
        <v>25.50337</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c r="FC36" s="17">
        <v>0</v>
      </c>
      <c r="FD36" s="17">
        <v>30.7</v>
      </c>
      <c r="FE36" s="17">
        <v>32.383209999999998</v>
      </c>
      <c r="FF36" s="17">
        <v>27.010259999999999</v>
      </c>
      <c r="FG36" s="17">
        <v>3.68974</v>
      </c>
      <c r="FH36" s="17">
        <v>53.2</v>
      </c>
      <c r="FI36" s="17">
        <v>66.989789999999999</v>
      </c>
      <c r="FJ36" s="17">
        <v>67.009709999999998</v>
      </c>
      <c r="FK36" s="17">
        <v>-13.809710000000001</v>
      </c>
      <c r="FL36" s="17">
        <v>18.5</v>
      </c>
      <c r="FM36" s="17">
        <v>20.8932</v>
      </c>
      <c r="FN36" s="17">
        <v>16.959009999999999</v>
      </c>
      <c r="FO36" s="17">
        <v>1.5409900000000001</v>
      </c>
      <c r="FP36" s="17">
        <v>18.399999999999999</v>
      </c>
      <c r="FQ36" s="17">
        <v>17.737760000000002</v>
      </c>
      <c r="FR36" s="17">
        <v>17.56213</v>
      </c>
      <c r="FS36" s="17">
        <v>0.83787</v>
      </c>
      <c r="FT36" s="17">
        <v>11.4</v>
      </c>
      <c r="FU36" s="17">
        <v>10</v>
      </c>
      <c r="FV36" s="17">
        <v>10</v>
      </c>
      <c r="FW36" s="17">
        <v>1.4</v>
      </c>
      <c r="FX36" s="17">
        <v>56.4</v>
      </c>
      <c r="FY36" s="17">
        <v>43.844169999999998</v>
      </c>
      <c r="FZ36" s="17">
        <v>43.844169999999998</v>
      </c>
      <c r="GA36" s="17">
        <v>12.55583</v>
      </c>
      <c r="GB36" s="17">
        <v>179.8</v>
      </c>
      <c r="GC36" s="17">
        <v>184.91496000000001</v>
      </c>
      <c r="GD36" s="17">
        <v>184.91496000000001</v>
      </c>
      <c r="GE36" s="17">
        <v>-5.11496</v>
      </c>
      <c r="GF36" s="17">
        <v>180.2</v>
      </c>
      <c r="GG36" s="17">
        <v>184.91496000000001</v>
      </c>
      <c r="GH36" s="17">
        <v>184.91496000000001</v>
      </c>
      <c r="GI36" s="17">
        <v>-4.7149599999999996</v>
      </c>
      <c r="GJ36" s="17">
        <v>185.5</v>
      </c>
      <c r="GK36" s="17">
        <v>185.47026</v>
      </c>
      <c r="GL36" s="17">
        <v>185.47026</v>
      </c>
      <c r="GM36" s="17">
        <v>2.9739999999999999E-2</v>
      </c>
      <c r="GN36" s="17">
        <v>78.900000000000006</v>
      </c>
      <c r="GO36" s="17">
        <v>102.4924</v>
      </c>
      <c r="GP36" s="17">
        <v>76.418480000000002</v>
      </c>
      <c r="GQ36" s="17">
        <v>2.4815200000000002</v>
      </c>
      <c r="GR36" s="17">
        <v>4.0999999999999996</v>
      </c>
      <c r="GS36" s="17">
        <v>3.7563900000000001</v>
      </c>
      <c r="GT36" s="17">
        <v>3.7563900000000001</v>
      </c>
      <c r="GU36" s="17">
        <v>0.34361000000000003</v>
      </c>
      <c r="GV36" s="17"/>
      <c r="GW36" s="17"/>
      <c r="GX36" s="17"/>
      <c r="GY36" s="17">
        <v>0</v>
      </c>
      <c r="GZ36" s="17">
        <v>19</v>
      </c>
      <c r="HA36" s="17">
        <v>16.511310000000002</v>
      </c>
      <c r="HB36" s="17">
        <v>32.9998</v>
      </c>
      <c r="HC36" s="17">
        <v>-13.9998</v>
      </c>
      <c r="HD36" s="17"/>
      <c r="HE36" s="17"/>
      <c r="HF36" s="17"/>
      <c r="HG36" s="17">
        <v>0</v>
      </c>
      <c r="HH36" s="17">
        <v>2</v>
      </c>
      <c r="HI36" s="17">
        <v>1.97359</v>
      </c>
      <c r="HJ36" s="17">
        <v>1.97359</v>
      </c>
      <c r="HK36" s="17">
        <v>2.6409999999999999E-2</v>
      </c>
      <c r="HL36" s="17">
        <v>11.5</v>
      </c>
      <c r="HM36" s="17">
        <v>17.172329999999999</v>
      </c>
      <c r="HN36" s="17">
        <v>17.172329999999999</v>
      </c>
      <c r="HO36" s="17">
        <v>-5.6723299999999997</v>
      </c>
      <c r="HP36" s="17">
        <v>48.5</v>
      </c>
      <c r="HQ36" s="17">
        <v>84.999889999999994</v>
      </c>
      <c r="HR36" s="17">
        <v>56.958860000000001</v>
      </c>
      <c r="HS36" s="17">
        <v>-8.4588599999999996</v>
      </c>
      <c r="HT36" s="17"/>
      <c r="HU36" s="17"/>
      <c r="HV36" s="17"/>
      <c r="HW36" s="17">
        <v>0</v>
      </c>
      <c r="HX36" s="17"/>
      <c r="HY36" s="17"/>
      <c r="HZ36" s="17"/>
      <c r="IA36" s="17">
        <v>0</v>
      </c>
      <c r="IB36" s="17">
        <v>49.5</v>
      </c>
      <c r="IC36" s="17">
        <v>43.820520000000002</v>
      </c>
      <c r="ID36" s="17">
        <v>55.301169999999999</v>
      </c>
      <c r="IE36" s="17">
        <v>-5.8011699999999999</v>
      </c>
      <c r="IF36" s="17"/>
      <c r="IG36" s="17"/>
      <c r="IH36" s="17"/>
      <c r="II36" s="17">
        <v>0</v>
      </c>
      <c r="IJ36" s="17"/>
      <c r="IK36" s="17"/>
      <c r="IL36" s="17"/>
      <c r="IM36" s="17">
        <v>0</v>
      </c>
      <c r="IN36" s="17">
        <v>48.3</v>
      </c>
      <c r="IO36" s="17">
        <v>45.221359999999997</v>
      </c>
      <c r="IP36" s="17"/>
      <c r="IQ36" s="17">
        <v>48.3</v>
      </c>
      <c r="IR36" s="17"/>
      <c r="IS36" s="17"/>
      <c r="IT36" s="17"/>
      <c r="IU36" s="17">
        <v>0</v>
      </c>
      <c r="IV36" s="17"/>
      <c r="IW36" s="17"/>
      <c r="IX36" s="17"/>
      <c r="IY36" s="17">
        <v>0</v>
      </c>
      <c r="IZ36" s="17"/>
      <c r="JA36" s="17"/>
      <c r="JB36" s="17"/>
      <c r="JC36" s="17">
        <v>0</v>
      </c>
      <c r="JD36" s="17">
        <v>64.599999999999994</v>
      </c>
      <c r="JE36" s="17">
        <v>90.033529999999999</v>
      </c>
      <c r="JF36" s="17">
        <v>58.308489999999999</v>
      </c>
      <c r="JG36" s="17">
        <v>6.2915099999999997</v>
      </c>
      <c r="JH36" s="17">
        <v>174.4</v>
      </c>
      <c r="JI36" s="17">
        <v>185.07910000000001</v>
      </c>
      <c r="JJ36" s="17">
        <v>185.07909000000001</v>
      </c>
      <c r="JK36" s="17">
        <v>-10.67909</v>
      </c>
      <c r="JL36" s="17">
        <v>172.7</v>
      </c>
      <c r="JM36" s="17">
        <v>185.07910000000001</v>
      </c>
      <c r="JN36" s="17">
        <v>185.07909000000001</v>
      </c>
      <c r="JO36" s="17">
        <v>-12.37909</v>
      </c>
      <c r="JP36" s="17">
        <v>200</v>
      </c>
      <c r="JQ36" s="17">
        <v>185.07910000000001</v>
      </c>
      <c r="JR36" s="17">
        <v>185.07909000000001</v>
      </c>
      <c r="JS36" s="17">
        <v>14.920909999999999</v>
      </c>
      <c r="JT36" s="17">
        <v>269.7</v>
      </c>
      <c r="JU36" s="17">
        <v>278.45233999999999</v>
      </c>
      <c r="JV36" s="17">
        <v>278.45233000000002</v>
      </c>
      <c r="JW36" s="17">
        <v>-8.7523300000000006</v>
      </c>
      <c r="JX36" s="17">
        <v>40.700000000000003</v>
      </c>
      <c r="JY36" s="17">
        <v>44.84854</v>
      </c>
      <c r="JZ36" s="17">
        <v>73.590239999999994</v>
      </c>
      <c r="KA36" s="17">
        <v>-32.890239999999999</v>
      </c>
      <c r="KB36" s="17">
        <v>26.8</v>
      </c>
      <c r="KC36" s="17">
        <v>22.491610000000001</v>
      </c>
      <c r="KD36" s="17">
        <v>36.905610000000003</v>
      </c>
      <c r="KE36" s="17">
        <v>-10.10561</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0.3</v>
      </c>
      <c r="LE36" s="17">
        <v>0.44603999999999999</v>
      </c>
      <c r="LF36" s="17">
        <v>0.44603999999999999</v>
      </c>
      <c r="LG36" s="17">
        <v>-0.14604</v>
      </c>
      <c r="LH36" s="17">
        <v>168.2</v>
      </c>
      <c r="LI36" s="17">
        <v>90.593369999999993</v>
      </c>
      <c r="LJ36" s="17">
        <v>97.874340000000004</v>
      </c>
      <c r="LK36" s="17">
        <v>70.325659999999999</v>
      </c>
      <c r="LL36" s="17">
        <v>76.599999999999994</v>
      </c>
      <c r="LM36" s="17">
        <v>89.771140000000003</v>
      </c>
      <c r="LN36" s="17">
        <v>82.163529999999994</v>
      </c>
      <c r="LO36" s="17">
        <v>-5.5635300000000001</v>
      </c>
      <c r="LP36" s="17">
        <v>61.4</v>
      </c>
      <c r="LQ36" s="17">
        <v>67.133979999999994</v>
      </c>
      <c r="LR36" s="17">
        <v>67.133979999999994</v>
      </c>
      <c r="LS36" s="17">
        <v>-5.7339799999999999</v>
      </c>
      <c r="LT36" s="17">
        <v>72.400000000000006</v>
      </c>
      <c r="LU36" s="17">
        <v>72.373919999999998</v>
      </c>
      <c r="LV36" s="17">
        <v>68.320269999999994</v>
      </c>
      <c r="LW36" s="17">
        <v>4.0797299999999996</v>
      </c>
      <c r="LX36" s="17">
        <v>28.5</v>
      </c>
      <c r="LY36" s="17">
        <v>29.951460000000001</v>
      </c>
      <c r="LZ36" s="17">
        <v>28.273890000000002</v>
      </c>
      <c r="MA36" s="17">
        <v>0.22611000000000001</v>
      </c>
      <c r="MB36" s="17"/>
      <c r="MC36" s="17"/>
      <c r="MD36" s="17"/>
      <c r="ME36" s="17">
        <v>0</v>
      </c>
      <c r="MF36" s="17"/>
      <c r="MG36" s="17"/>
      <c r="MH36" s="17"/>
      <c r="MI36" s="17">
        <v>0</v>
      </c>
      <c r="MJ36" s="17"/>
      <c r="MK36" s="17"/>
      <c r="ML36" s="17"/>
      <c r="MM36" s="17">
        <v>0</v>
      </c>
      <c r="MN36" s="17">
        <v>147.1</v>
      </c>
      <c r="MO36" s="17">
        <v>151.08876000000001</v>
      </c>
      <c r="MP36" s="17">
        <v>151.08876000000001</v>
      </c>
      <c r="MQ36" s="17">
        <v>-3.9887600000000001</v>
      </c>
      <c r="MR36" s="17">
        <v>149.30000000000001</v>
      </c>
      <c r="MS36" s="17">
        <v>151.08876000000001</v>
      </c>
      <c r="MT36" s="17">
        <v>151.08876000000001</v>
      </c>
      <c r="MU36" s="17">
        <v>-1.7887599999999999</v>
      </c>
      <c r="MV36" s="17">
        <v>150.1</v>
      </c>
      <c r="MW36" s="17">
        <v>151.54248000000001</v>
      </c>
      <c r="MX36" s="17">
        <v>151.54248000000001</v>
      </c>
      <c r="MY36" s="17">
        <v>-1.44248</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137.19999999999999</v>
      </c>
      <c r="NU36" s="17">
        <v>144.87217000000001</v>
      </c>
      <c r="NV36" s="17">
        <v>144.87217999999999</v>
      </c>
      <c r="NW36" s="17">
        <v>-7.67218</v>
      </c>
      <c r="NX36" s="17">
        <v>78.099999999999994</v>
      </c>
      <c r="NY36" s="17">
        <v>72.65361</v>
      </c>
      <c r="NZ36" s="17">
        <v>72.653620000000004</v>
      </c>
      <c r="OA36" s="17">
        <v>5.4463800000000004</v>
      </c>
      <c r="OB36" s="17">
        <v>1.2</v>
      </c>
      <c r="OC36" s="17">
        <v>1.03</v>
      </c>
      <c r="OD36" s="17">
        <v>1.03</v>
      </c>
      <c r="OE36" s="17">
        <v>0.17</v>
      </c>
      <c r="OF36" s="17">
        <v>92.5</v>
      </c>
      <c r="OG36" s="17">
        <v>110.5</v>
      </c>
      <c r="OH36" s="17">
        <v>107.12</v>
      </c>
      <c r="OI36" s="17">
        <v>-14.62</v>
      </c>
      <c r="OJ36" s="17">
        <v>74.099999999999994</v>
      </c>
      <c r="OK36" s="17">
        <v>78.650000000000006</v>
      </c>
      <c r="OL36" s="17">
        <v>78.650000000000006</v>
      </c>
      <c r="OM36" s="17">
        <v>-4.55</v>
      </c>
      <c r="ON36" s="17">
        <v>15.6</v>
      </c>
      <c r="OO36" s="17">
        <v>16.72</v>
      </c>
      <c r="OP36" s="17">
        <v>16.72</v>
      </c>
      <c r="OQ36" s="17">
        <v>-1.1200000000000001</v>
      </c>
      <c r="OR36" s="17">
        <v>0.4</v>
      </c>
      <c r="OS36" s="17">
        <v>0.2</v>
      </c>
      <c r="OT36" s="17">
        <v>0.2</v>
      </c>
      <c r="OU36" s="17">
        <v>0.2</v>
      </c>
      <c r="OV36" s="17">
        <v>4.5999999999999996</v>
      </c>
      <c r="OW36" s="17">
        <v>4.4000000000000004</v>
      </c>
      <c r="OX36" s="17">
        <v>4.4000000000000004</v>
      </c>
      <c r="OY36" s="17">
        <v>0.2</v>
      </c>
      <c r="OZ36" s="17"/>
      <c r="PA36" s="17"/>
      <c r="PB36" s="17"/>
      <c r="PC36" s="17">
        <v>0</v>
      </c>
      <c r="PD36" s="17">
        <v>9.9</v>
      </c>
      <c r="PE36" s="17">
        <v>9.0000099999999996</v>
      </c>
      <c r="PF36" s="17">
        <v>9.0000099999999996</v>
      </c>
      <c r="PG36" s="17">
        <v>0.89998999999999996</v>
      </c>
      <c r="PH36" s="17">
        <v>1</v>
      </c>
      <c r="PI36" s="17">
        <v>1.46</v>
      </c>
      <c r="PJ36" s="17">
        <v>1.3440700000000001</v>
      </c>
      <c r="PK36" s="17">
        <v>-0.34406999999999999</v>
      </c>
      <c r="PL36" s="17">
        <v>20.195550000000001</v>
      </c>
      <c r="PM36" s="17">
        <v>10</v>
      </c>
      <c r="PN36" s="17">
        <v>10</v>
      </c>
      <c r="PO36" s="17">
        <v>10.195550000000001</v>
      </c>
      <c r="PP36" s="17">
        <v>0.2</v>
      </c>
      <c r="PQ36" s="17">
        <v>1</v>
      </c>
      <c r="PR36" s="17">
        <v>1</v>
      </c>
      <c r="PS36" s="17">
        <v>-0.8</v>
      </c>
      <c r="PT36" s="17">
        <v>1.4</v>
      </c>
      <c r="PU36" s="17">
        <v>1.65</v>
      </c>
      <c r="PV36" s="17">
        <v>1.65</v>
      </c>
      <c r="PW36" s="17">
        <v>-0.25</v>
      </c>
      <c r="PX36" s="17">
        <v>4.5999999999999996</v>
      </c>
      <c r="PY36" s="17">
        <v>4.5</v>
      </c>
      <c r="PZ36" s="17">
        <v>4.5</v>
      </c>
      <c r="QA36" s="17">
        <v>0.1</v>
      </c>
      <c r="QB36" s="17">
        <v>19.5</v>
      </c>
      <c r="QC36" s="17">
        <v>19.417470000000002</v>
      </c>
      <c r="QD36" s="17">
        <v>19.417470000000002</v>
      </c>
      <c r="QE36" s="17">
        <v>8.2530000000000006E-2</v>
      </c>
      <c r="QF36" s="17">
        <v>3.9</v>
      </c>
      <c r="QG36" s="17">
        <v>3.1</v>
      </c>
      <c r="QH36" s="17">
        <v>3.1</v>
      </c>
      <c r="QI36" s="17">
        <v>0.8</v>
      </c>
      <c r="QJ36" s="17">
        <v>3.13</v>
      </c>
      <c r="QK36" s="17">
        <v>3.1</v>
      </c>
      <c r="QL36" s="17">
        <v>3.1</v>
      </c>
      <c r="QM36" s="17">
        <v>0.03</v>
      </c>
      <c r="QN36" s="17">
        <v>3.3</v>
      </c>
      <c r="QO36" s="17">
        <v>3.4</v>
      </c>
      <c r="QP36" s="17">
        <v>3.4</v>
      </c>
      <c r="QQ36" s="17">
        <v>-0.1</v>
      </c>
      <c r="QR36" s="17">
        <v>18.2</v>
      </c>
      <c r="QS36" s="17">
        <v>16.990290000000002</v>
      </c>
      <c r="QT36" s="17">
        <v>16.990290000000002</v>
      </c>
      <c r="QU36" s="17">
        <v>1.2097100000000001</v>
      </c>
      <c r="QV36" s="17">
        <v>15.3</v>
      </c>
      <c r="QW36" s="17">
        <v>13.835000000000001</v>
      </c>
      <c r="QX36" s="17">
        <v>13.835000000000001</v>
      </c>
      <c r="QY36" s="17">
        <v>1.4650000000000001</v>
      </c>
      <c r="QZ36" s="17">
        <v>18.399999999999999</v>
      </c>
      <c r="RA36" s="17">
        <v>17.143000000000001</v>
      </c>
      <c r="RB36" s="17">
        <v>17.143000000000001</v>
      </c>
      <c r="RC36" s="17">
        <v>1.2569999999999999</v>
      </c>
      <c r="RD36" s="17">
        <v>25.1</v>
      </c>
      <c r="RE36" s="17">
        <v>19.399999999999999</v>
      </c>
      <c r="RF36" s="17">
        <v>24.809000000000001</v>
      </c>
      <c r="RG36" s="17">
        <v>0.29099999999999998</v>
      </c>
      <c r="RH36" s="17">
        <v>79.7</v>
      </c>
      <c r="RI36" s="17">
        <v>79.7</v>
      </c>
      <c r="RJ36" s="17">
        <v>81.451999999999998</v>
      </c>
      <c r="RK36" s="17">
        <v>-1.752</v>
      </c>
      <c r="RL36" s="17">
        <v>4.4000000000000004</v>
      </c>
      <c r="RM36" s="17">
        <v>4.2</v>
      </c>
      <c r="RN36" s="17">
        <v>4.2</v>
      </c>
      <c r="RO36" s="17">
        <v>0.2</v>
      </c>
      <c r="RP36" s="17">
        <v>1.2</v>
      </c>
      <c r="RQ36" s="17">
        <v>1.2</v>
      </c>
      <c r="RR36" s="17">
        <v>1.2</v>
      </c>
      <c r="RS36" s="17">
        <v>0</v>
      </c>
      <c r="RT36" s="17">
        <v>1.2</v>
      </c>
      <c r="RU36" s="17">
        <v>1.2</v>
      </c>
      <c r="RV36" s="17">
        <v>1.2</v>
      </c>
      <c r="RW36" s="17">
        <v>0</v>
      </c>
      <c r="RX36" s="17">
        <v>3</v>
      </c>
      <c r="RY36" s="17">
        <v>2.8</v>
      </c>
      <c r="RZ36" s="17">
        <v>2.8</v>
      </c>
      <c r="SA36" s="17">
        <v>0.2</v>
      </c>
      <c r="SB36" s="17">
        <v>18</v>
      </c>
      <c r="SC36" s="17">
        <v>16.036999999999999</v>
      </c>
      <c r="SD36" s="17">
        <v>16.036999999999999</v>
      </c>
      <c r="SE36" s="17">
        <v>1.9630000000000001</v>
      </c>
      <c r="SF36" s="17">
        <v>2</v>
      </c>
      <c r="SG36" s="17">
        <v>1.89</v>
      </c>
      <c r="SH36" s="17">
        <v>1.89</v>
      </c>
      <c r="SI36" s="17">
        <v>0.11</v>
      </c>
      <c r="SJ36" s="17">
        <v>11.8</v>
      </c>
      <c r="SK36" s="17">
        <v>10.13603</v>
      </c>
      <c r="SL36" s="17">
        <v>12.791589999999999</v>
      </c>
      <c r="SM36" s="17">
        <v>-0.99158999999999997</v>
      </c>
      <c r="SN36" s="17">
        <v>0.9</v>
      </c>
      <c r="SO36" s="17">
        <v>1.1599999999999999</v>
      </c>
      <c r="SP36" s="17">
        <v>1.1599999999999999</v>
      </c>
      <c r="SQ36" s="17">
        <v>-0.26</v>
      </c>
      <c r="SR36" s="17">
        <v>0.4</v>
      </c>
      <c r="SS36" s="17">
        <v>0.4</v>
      </c>
      <c r="ST36" s="17">
        <v>0.4</v>
      </c>
      <c r="SU36" s="17">
        <v>0</v>
      </c>
      <c r="SV36" s="17">
        <v>6.2</v>
      </c>
      <c r="SW36" s="17">
        <v>4.3</v>
      </c>
      <c r="SX36" s="17">
        <v>4.3</v>
      </c>
      <c r="SY36" s="17">
        <v>1.9</v>
      </c>
      <c r="SZ36" s="17">
        <v>1.9</v>
      </c>
      <c r="TA36" s="17">
        <v>2.6</v>
      </c>
      <c r="TB36" s="17">
        <v>2.6</v>
      </c>
      <c r="TC36" s="17">
        <v>-0.7</v>
      </c>
      <c r="TD36" s="17">
        <v>4.0999999999999996</v>
      </c>
      <c r="TE36" s="17">
        <v>4</v>
      </c>
      <c r="TF36" s="17">
        <v>4</v>
      </c>
      <c r="TG36" s="17">
        <v>0.1</v>
      </c>
      <c r="TH36" s="17">
        <v>6.4</v>
      </c>
      <c r="TI36" s="17">
        <v>5.5</v>
      </c>
      <c r="TJ36" s="17">
        <v>5.5</v>
      </c>
      <c r="TK36" s="17">
        <v>0.9</v>
      </c>
      <c r="TL36" s="17">
        <v>10</v>
      </c>
      <c r="TM36" s="17">
        <v>10</v>
      </c>
      <c r="TN36" s="17">
        <v>10</v>
      </c>
      <c r="TO36" s="17">
        <v>0</v>
      </c>
      <c r="TP36" s="17">
        <v>24.3</v>
      </c>
      <c r="TQ36" s="17">
        <v>25.556000000000001</v>
      </c>
      <c r="TR36" s="17">
        <v>25.556000000000001</v>
      </c>
      <c r="TS36" s="17">
        <v>-1.256</v>
      </c>
      <c r="TT36" s="17">
        <v>77.5</v>
      </c>
      <c r="TU36" s="17">
        <v>63.3</v>
      </c>
      <c r="TV36" s="17">
        <v>74.968000000000004</v>
      </c>
      <c r="TW36" s="17">
        <v>2.532</v>
      </c>
      <c r="TX36" s="17">
        <v>34.700000000000003</v>
      </c>
      <c r="TY36" s="17">
        <v>32.97</v>
      </c>
      <c r="TZ36" s="17">
        <v>32.97</v>
      </c>
      <c r="UA36" s="17">
        <v>1.73</v>
      </c>
      <c r="UB36" s="17">
        <v>93.9</v>
      </c>
      <c r="UC36" s="17">
        <v>71.400000000000006</v>
      </c>
      <c r="UD36" s="17">
        <v>68.182000000000002</v>
      </c>
      <c r="UE36" s="17">
        <v>25.718</v>
      </c>
      <c r="UF36" s="17">
        <v>96.9</v>
      </c>
      <c r="UG36" s="17">
        <v>83.2</v>
      </c>
      <c r="UH36" s="17">
        <v>83.665000000000006</v>
      </c>
      <c r="UI36" s="17">
        <v>13.234999999999999</v>
      </c>
      <c r="UJ36" s="17">
        <v>16.2</v>
      </c>
      <c r="UK36" s="17">
        <v>11.506</v>
      </c>
      <c r="UL36" s="17">
        <v>11.506</v>
      </c>
      <c r="UM36" s="17">
        <v>4.694</v>
      </c>
      <c r="UN36" s="17">
        <v>14.9</v>
      </c>
      <c r="UO36" s="17">
        <v>8.9009999999999998</v>
      </c>
      <c r="UP36" s="17">
        <v>8.9009999999999998</v>
      </c>
      <c r="UQ36" s="17">
        <v>5.9989999999999997</v>
      </c>
      <c r="UR36" s="17">
        <v>6.1</v>
      </c>
      <c r="US36" s="17">
        <v>4.5</v>
      </c>
      <c r="UT36" s="17">
        <v>4.5</v>
      </c>
      <c r="UU36" s="17">
        <v>1.6</v>
      </c>
      <c r="UV36" s="17">
        <v>1.9</v>
      </c>
      <c r="UW36" s="17">
        <v>1.8</v>
      </c>
      <c r="UX36" s="17">
        <v>1.8</v>
      </c>
      <c r="UY36" s="17">
        <v>0.1</v>
      </c>
      <c r="UZ36" s="17">
        <v>8.6999999999999993</v>
      </c>
      <c r="VA36" s="17">
        <v>9.5</v>
      </c>
      <c r="VB36" s="17">
        <v>9.5</v>
      </c>
      <c r="VC36" s="17">
        <v>-0.8</v>
      </c>
      <c r="VD36" s="17">
        <v>4.2</v>
      </c>
      <c r="VE36" s="17">
        <v>3.8</v>
      </c>
      <c r="VF36" s="17">
        <v>3.8</v>
      </c>
      <c r="VG36" s="17">
        <v>0.4</v>
      </c>
      <c r="VH36" s="17">
        <v>4.5999999999999996</v>
      </c>
      <c r="VI36" s="17">
        <v>4.3</v>
      </c>
      <c r="VJ36" s="17">
        <v>4.3</v>
      </c>
      <c r="VK36" s="17">
        <v>0.3</v>
      </c>
      <c r="VL36" s="17">
        <v>4.8</v>
      </c>
      <c r="VM36" s="17">
        <v>4.5</v>
      </c>
      <c r="VN36" s="17">
        <v>4.5</v>
      </c>
      <c r="VO36" s="17">
        <v>0.3</v>
      </c>
      <c r="VP36" s="17">
        <v>18.100000000000001</v>
      </c>
      <c r="VQ36" s="17">
        <v>15.493</v>
      </c>
      <c r="VR36" s="17">
        <v>15.493</v>
      </c>
      <c r="VS36" s="17">
        <v>2.6070000000000002</v>
      </c>
      <c r="VT36" s="17">
        <v>253</v>
      </c>
      <c r="VU36" s="17">
        <v>234.07599999999999</v>
      </c>
      <c r="VV36" s="17">
        <v>234.07599999999999</v>
      </c>
      <c r="VW36" s="17">
        <v>18.923999999999999</v>
      </c>
      <c r="VX36" s="17">
        <v>16</v>
      </c>
      <c r="VY36" s="17">
        <v>13.545</v>
      </c>
      <c r="VZ36" s="17">
        <v>13.545</v>
      </c>
      <c r="WA36" s="17">
        <v>2.4550000000000001</v>
      </c>
      <c r="WB36" s="17">
        <v>3.4</v>
      </c>
      <c r="WC36" s="17">
        <v>136.09899999999999</v>
      </c>
      <c r="WD36" s="17">
        <v>136.09899999999999</v>
      </c>
      <c r="WE36" s="17">
        <v>-132.69900000000001</v>
      </c>
      <c r="WF36" s="17">
        <v>0.6</v>
      </c>
      <c r="WG36" s="17">
        <v>0.6</v>
      </c>
      <c r="WH36" s="17">
        <v>0.6</v>
      </c>
      <c r="WI36" s="17">
        <v>0</v>
      </c>
      <c r="WJ36" s="17">
        <v>80.7</v>
      </c>
      <c r="WK36" s="17">
        <v>110.6</v>
      </c>
      <c r="WL36" s="17">
        <v>97.228999999999999</v>
      </c>
      <c r="WM36" s="17">
        <v>-16.529</v>
      </c>
      <c r="WN36" s="17">
        <v>103.5</v>
      </c>
      <c r="WO36" s="17">
        <v>120</v>
      </c>
      <c r="WP36" s="17">
        <v>112.252</v>
      </c>
      <c r="WQ36" s="17">
        <v>-8.7520000000000007</v>
      </c>
      <c r="WR36" s="17">
        <v>64.8</v>
      </c>
      <c r="WS36" s="17">
        <v>98.802000000000007</v>
      </c>
      <c r="WT36" s="17">
        <v>98.802000000000007</v>
      </c>
      <c r="WU36" s="17">
        <v>-34.002000000000002</v>
      </c>
      <c r="WV36" s="17">
        <v>16.3</v>
      </c>
      <c r="WW36" s="17">
        <v>14.502000000000001</v>
      </c>
      <c r="WX36" s="17">
        <v>14.502000000000001</v>
      </c>
      <c r="WY36" s="17">
        <v>1.798</v>
      </c>
      <c r="WZ36" s="17">
        <v>7</v>
      </c>
      <c r="XA36" s="17">
        <v>7.2</v>
      </c>
      <c r="XB36" s="17">
        <v>7.2</v>
      </c>
      <c r="XC36" s="17">
        <v>-0.2</v>
      </c>
      <c r="XD36" s="17">
        <v>18.899999999999999</v>
      </c>
      <c r="XE36" s="17">
        <v>18.4466</v>
      </c>
      <c r="XF36" s="17">
        <v>18.4466</v>
      </c>
      <c r="XG36" s="17">
        <v>0.45340000000000003</v>
      </c>
      <c r="XH36" s="17"/>
      <c r="XI36" s="17"/>
      <c r="XJ36" s="17"/>
      <c r="XK36" s="17">
        <v>0</v>
      </c>
      <c r="XL36" s="17">
        <v>34.299999999999997</v>
      </c>
      <c r="XM36" s="17">
        <v>30</v>
      </c>
      <c r="XN36" s="17">
        <v>29</v>
      </c>
      <c r="XO36" s="17">
        <v>5.3</v>
      </c>
      <c r="XP36" s="17">
        <v>29.1</v>
      </c>
      <c r="XQ36" s="17">
        <v>30</v>
      </c>
      <c r="XR36" s="17">
        <v>29</v>
      </c>
      <c r="XS36" s="17">
        <v>0.1</v>
      </c>
      <c r="XT36" s="17">
        <v>15</v>
      </c>
      <c r="XU36" s="17">
        <v>14</v>
      </c>
      <c r="XV36" s="17">
        <v>14</v>
      </c>
      <c r="XW36" s="17">
        <v>1</v>
      </c>
      <c r="XX36" s="17">
        <v>18</v>
      </c>
      <c r="XY36" s="17">
        <v>18</v>
      </c>
      <c r="XZ36" s="17">
        <v>18</v>
      </c>
      <c r="YA36" s="17">
        <v>0</v>
      </c>
      <c r="YB36" s="17">
        <v>4.92</v>
      </c>
      <c r="YC36" s="17">
        <v>7.39</v>
      </c>
      <c r="YD36" s="17">
        <v>7.39</v>
      </c>
      <c r="YE36" s="17">
        <v>-2.4700000000000002</v>
      </c>
      <c r="YF36" s="17">
        <v>11</v>
      </c>
      <c r="YG36" s="17">
        <v>11</v>
      </c>
      <c r="YH36" s="17">
        <v>11</v>
      </c>
      <c r="YI36" s="17">
        <v>0</v>
      </c>
    </row>
    <row r="37" spans="1:659" ht="24" customHeight="1" x14ac:dyDescent="0.25">
      <c r="A37" s="1"/>
      <c r="B37" s="16" t="s">
        <v>95</v>
      </c>
      <c r="C37" s="16" t="s">
        <v>809</v>
      </c>
      <c r="D37" s="17"/>
      <c r="E37" s="17"/>
      <c r="F37" s="17"/>
      <c r="G37" s="17">
        <v>0</v>
      </c>
      <c r="H37" s="17">
        <v>619.70000000000005</v>
      </c>
      <c r="I37" s="17">
        <v>635.88064999999995</v>
      </c>
      <c r="J37" s="17">
        <v>635.88235999999995</v>
      </c>
      <c r="K37" s="17">
        <v>-16.182359999999999</v>
      </c>
      <c r="L37" s="17">
        <v>212.5</v>
      </c>
      <c r="M37" s="17">
        <v>206.86328</v>
      </c>
      <c r="N37" s="17">
        <v>206.86383000000001</v>
      </c>
      <c r="O37" s="17">
        <v>5.6361699999999999</v>
      </c>
      <c r="P37" s="17"/>
      <c r="Q37" s="17"/>
      <c r="R37" s="17"/>
      <c r="S37" s="17">
        <v>0</v>
      </c>
      <c r="T37" s="17"/>
      <c r="U37" s="17"/>
      <c r="V37" s="17"/>
      <c r="W37" s="17">
        <v>0</v>
      </c>
      <c r="X37" s="17">
        <v>11.2</v>
      </c>
      <c r="Y37" s="17">
        <v>12.091100000000001</v>
      </c>
      <c r="Z37" s="17">
        <v>10.3093</v>
      </c>
      <c r="AA37" s="17">
        <v>0.89070000000000005</v>
      </c>
      <c r="AB37" s="17">
        <v>68.2</v>
      </c>
      <c r="AC37" s="17">
        <v>75.9024</v>
      </c>
      <c r="AD37" s="17">
        <v>84.335999999999999</v>
      </c>
      <c r="AE37" s="17">
        <v>-16.135999999999999</v>
      </c>
      <c r="AF37" s="17"/>
      <c r="AG37" s="17"/>
      <c r="AH37" s="17"/>
      <c r="AI37" s="17">
        <v>0</v>
      </c>
      <c r="AJ37" s="17"/>
      <c r="AK37" s="17"/>
      <c r="AL37" s="17"/>
      <c r="AM37" s="17">
        <v>0</v>
      </c>
      <c r="AN37" s="17">
        <v>183.5</v>
      </c>
      <c r="AO37" s="17">
        <v>182.80726999999999</v>
      </c>
      <c r="AP37" s="17">
        <v>196.22797</v>
      </c>
      <c r="AQ37" s="17">
        <v>-12.727969999999999</v>
      </c>
      <c r="AR37" s="17">
        <v>205.6</v>
      </c>
      <c r="AS37" s="17">
        <v>182.80726999999999</v>
      </c>
      <c r="AT37" s="17">
        <v>196.22797</v>
      </c>
      <c r="AU37" s="17">
        <v>9.3720300000000005</v>
      </c>
      <c r="AV37" s="17">
        <v>205.8</v>
      </c>
      <c r="AW37" s="17">
        <v>182.80726999999999</v>
      </c>
      <c r="AX37" s="17">
        <v>196.22797</v>
      </c>
      <c r="AY37" s="17">
        <v>9.5720299999999998</v>
      </c>
      <c r="AZ37" s="17">
        <v>277.89999999999998</v>
      </c>
      <c r="BA37" s="17">
        <v>275.03435999999999</v>
      </c>
      <c r="BB37" s="17">
        <v>295.22586999999999</v>
      </c>
      <c r="BC37" s="17">
        <v>-17.325869999999998</v>
      </c>
      <c r="BD37" s="17">
        <v>212.8</v>
      </c>
      <c r="BE37" s="17">
        <v>208.07389000000001</v>
      </c>
      <c r="BF37" s="17">
        <v>208.07388</v>
      </c>
      <c r="BG37" s="17">
        <v>4.7261199999999999</v>
      </c>
      <c r="BH37" s="17">
        <v>108.8</v>
      </c>
      <c r="BI37" s="17">
        <v>104.34936999999999</v>
      </c>
      <c r="BJ37" s="17">
        <v>104.34936</v>
      </c>
      <c r="BK37" s="17">
        <v>4.4506399999999999</v>
      </c>
      <c r="BL37" s="17">
        <v>247</v>
      </c>
      <c r="BM37" s="17">
        <v>205.47443999999999</v>
      </c>
      <c r="BN37" s="17">
        <v>243.72919999999999</v>
      </c>
      <c r="BO37" s="17">
        <v>3.2707999999999999</v>
      </c>
      <c r="BP37" s="17">
        <v>2.8</v>
      </c>
      <c r="BQ37" s="17">
        <v>3.4527100000000002</v>
      </c>
      <c r="BR37" s="17">
        <v>3.4527100000000002</v>
      </c>
      <c r="BS37" s="17">
        <v>-0.65271000000000001</v>
      </c>
      <c r="BT37" s="17"/>
      <c r="BU37" s="17"/>
      <c r="BV37" s="17"/>
      <c r="BW37" s="17">
        <v>0</v>
      </c>
      <c r="BX37" s="17"/>
      <c r="BY37" s="17"/>
      <c r="BZ37" s="17"/>
      <c r="CA37" s="17">
        <v>0</v>
      </c>
      <c r="CB37" s="17"/>
      <c r="CC37" s="17"/>
      <c r="CD37" s="17"/>
      <c r="CE37" s="17">
        <v>0</v>
      </c>
      <c r="CF37" s="17"/>
      <c r="CG37" s="17"/>
      <c r="CH37" s="17"/>
      <c r="CI37" s="17">
        <v>0</v>
      </c>
      <c r="CJ37" s="17">
        <v>113.6</v>
      </c>
      <c r="CK37" s="17">
        <v>116.2038</v>
      </c>
      <c r="CL37" s="17">
        <v>116.2038</v>
      </c>
      <c r="CM37" s="17">
        <v>-2.6038000000000001</v>
      </c>
      <c r="CN37" s="17">
        <v>6.8</v>
      </c>
      <c r="CO37" s="17">
        <v>5.1333399999999996</v>
      </c>
      <c r="CP37" s="17">
        <v>5.1333399999999996</v>
      </c>
      <c r="CQ37" s="17">
        <v>1.66666</v>
      </c>
      <c r="CR37" s="17">
        <v>0</v>
      </c>
      <c r="CS37" s="17">
        <v>2.8177599999999998</v>
      </c>
      <c r="CT37" s="17">
        <v>2.8177500000000002</v>
      </c>
      <c r="CU37" s="17">
        <v>-2.8177500000000002</v>
      </c>
      <c r="CV37" s="17">
        <v>0</v>
      </c>
      <c r="CW37" s="17"/>
      <c r="CX37" s="17"/>
      <c r="CY37" s="17">
        <v>0</v>
      </c>
      <c r="CZ37" s="17">
        <v>6.9</v>
      </c>
      <c r="DA37" s="17">
        <v>6.8787000000000003</v>
      </c>
      <c r="DB37" s="17">
        <v>6.8787000000000003</v>
      </c>
      <c r="DC37" s="17">
        <v>2.1299999999999999E-2</v>
      </c>
      <c r="DD37" s="17">
        <v>13</v>
      </c>
      <c r="DE37" s="17">
        <v>14.919420000000001</v>
      </c>
      <c r="DF37" s="17">
        <v>14.91934</v>
      </c>
      <c r="DG37" s="17">
        <v>-1.91934</v>
      </c>
      <c r="DH37" s="17">
        <v>48.3</v>
      </c>
      <c r="DI37" s="17">
        <v>45.000039999999998</v>
      </c>
      <c r="DJ37" s="17">
        <v>64.544340000000005</v>
      </c>
      <c r="DK37" s="17">
        <v>-16.244340000000001</v>
      </c>
      <c r="DL37" s="17"/>
      <c r="DM37" s="17"/>
      <c r="DN37" s="17"/>
      <c r="DO37" s="17">
        <v>0</v>
      </c>
      <c r="DP37" s="17"/>
      <c r="DQ37" s="17"/>
      <c r="DR37" s="17"/>
      <c r="DS37" s="17">
        <v>0</v>
      </c>
      <c r="DT37" s="17"/>
      <c r="DU37" s="17"/>
      <c r="DV37" s="17"/>
      <c r="DW37" s="17">
        <v>0</v>
      </c>
      <c r="DX37" s="17"/>
      <c r="DY37" s="17"/>
      <c r="DZ37" s="17"/>
      <c r="EA37" s="17">
        <v>0</v>
      </c>
      <c r="EB37" s="17">
        <v>72.400000000000006</v>
      </c>
      <c r="EC37" s="17">
        <v>60.56711</v>
      </c>
      <c r="ED37" s="17">
        <v>56.545830000000002</v>
      </c>
      <c r="EE37" s="17">
        <v>15.85417</v>
      </c>
      <c r="EF37" s="17">
        <v>123.1</v>
      </c>
      <c r="EG37" s="17">
        <v>110.2627</v>
      </c>
      <c r="EH37" s="17">
        <v>104.79419</v>
      </c>
      <c r="EI37" s="17">
        <v>18.305810000000001</v>
      </c>
      <c r="EJ37" s="17"/>
      <c r="EK37" s="17"/>
      <c r="EL37" s="17"/>
      <c r="EM37" s="17">
        <v>0</v>
      </c>
      <c r="EN37" s="17"/>
      <c r="EO37" s="17"/>
      <c r="EP37" s="17"/>
      <c r="EQ37" s="17">
        <v>0</v>
      </c>
      <c r="ER37" s="17"/>
      <c r="ES37" s="17"/>
      <c r="ET37" s="17"/>
      <c r="EU37" s="17">
        <v>0</v>
      </c>
      <c r="EV37" s="17">
        <v>6.5</v>
      </c>
      <c r="EW37" s="17">
        <v>6.39</v>
      </c>
      <c r="EX37" s="17">
        <v>6.39</v>
      </c>
      <c r="EY37" s="17">
        <v>0.11</v>
      </c>
      <c r="EZ37" s="17">
        <v>66.7</v>
      </c>
      <c r="FA37" s="17">
        <v>158.33714000000001</v>
      </c>
      <c r="FB37" s="17"/>
      <c r="FC37" s="17">
        <v>66.7</v>
      </c>
      <c r="FD37" s="17">
        <v>30</v>
      </c>
      <c r="FE37" s="17">
        <v>32.383209999999998</v>
      </c>
      <c r="FF37" s="17">
        <v>27.010259999999999</v>
      </c>
      <c r="FG37" s="17">
        <v>2.9897399999999998</v>
      </c>
      <c r="FH37" s="17">
        <v>43.2</v>
      </c>
      <c r="FI37" s="17">
        <v>44.306739999999998</v>
      </c>
      <c r="FJ37" s="17">
        <v>67.009609999999995</v>
      </c>
      <c r="FK37" s="17">
        <v>-23.809609999999999</v>
      </c>
      <c r="FL37" s="17">
        <v>19.2</v>
      </c>
      <c r="FM37" s="17">
        <v>20.8932</v>
      </c>
      <c r="FN37" s="17">
        <v>16.959009999999999</v>
      </c>
      <c r="FO37" s="17">
        <v>2.24099</v>
      </c>
      <c r="FP37" s="17">
        <v>18.399999999999999</v>
      </c>
      <c r="FQ37" s="17">
        <v>17.737760000000002</v>
      </c>
      <c r="FR37" s="17">
        <v>17.56213</v>
      </c>
      <c r="FS37" s="17">
        <v>0.83787</v>
      </c>
      <c r="FT37" s="17">
        <v>11.4</v>
      </c>
      <c r="FU37" s="17">
        <v>10</v>
      </c>
      <c r="FV37" s="17">
        <v>10</v>
      </c>
      <c r="FW37" s="17">
        <v>1.4</v>
      </c>
      <c r="FX37" s="17">
        <v>55.9</v>
      </c>
      <c r="FY37" s="17">
        <v>43.844169999999998</v>
      </c>
      <c r="FZ37" s="17">
        <v>43.844169999999998</v>
      </c>
      <c r="GA37" s="17">
        <v>12.05583</v>
      </c>
      <c r="GB37" s="17">
        <v>178.8</v>
      </c>
      <c r="GC37" s="17">
        <v>184.91497000000001</v>
      </c>
      <c r="GD37" s="17">
        <v>184.91496000000001</v>
      </c>
      <c r="GE37" s="17">
        <v>-6.11496</v>
      </c>
      <c r="GF37" s="17">
        <v>178.4</v>
      </c>
      <c r="GG37" s="17">
        <v>184.91497000000001</v>
      </c>
      <c r="GH37" s="17">
        <v>184.91496000000001</v>
      </c>
      <c r="GI37" s="17">
        <v>-6.5149600000000003</v>
      </c>
      <c r="GJ37" s="17">
        <v>183.4</v>
      </c>
      <c r="GK37" s="17">
        <v>185.47027</v>
      </c>
      <c r="GL37" s="17">
        <v>185.47026</v>
      </c>
      <c r="GM37" s="17">
        <v>-2.0702600000000002</v>
      </c>
      <c r="GN37" s="17">
        <v>78.400000000000006</v>
      </c>
      <c r="GO37" s="17">
        <v>70.196529999999996</v>
      </c>
      <c r="GP37" s="17">
        <v>83.841679999999997</v>
      </c>
      <c r="GQ37" s="17">
        <v>-5.4416799999999999</v>
      </c>
      <c r="GR37" s="17">
        <v>4.0999999999999996</v>
      </c>
      <c r="GS37" s="17">
        <v>3.7563900000000001</v>
      </c>
      <c r="GT37" s="17">
        <v>3.7563900000000001</v>
      </c>
      <c r="GU37" s="17">
        <v>0.34361000000000003</v>
      </c>
      <c r="GV37" s="17"/>
      <c r="GW37" s="17"/>
      <c r="GX37" s="17"/>
      <c r="GY37" s="17">
        <v>0</v>
      </c>
      <c r="GZ37" s="17">
        <v>19.3</v>
      </c>
      <c r="HA37" s="17">
        <v>5.8552299999999997</v>
      </c>
      <c r="HB37" s="17">
        <v>32.999780000000001</v>
      </c>
      <c r="HC37" s="17">
        <v>-13.699780000000001</v>
      </c>
      <c r="HD37" s="17"/>
      <c r="HE37" s="17"/>
      <c r="HF37" s="17"/>
      <c r="HG37" s="17">
        <v>0</v>
      </c>
      <c r="HH37" s="17">
        <v>2</v>
      </c>
      <c r="HI37" s="17">
        <v>1.97359</v>
      </c>
      <c r="HJ37" s="17">
        <v>1.97359</v>
      </c>
      <c r="HK37" s="17">
        <v>2.6409999999999999E-2</v>
      </c>
      <c r="HL37" s="17">
        <v>11.6</v>
      </c>
      <c r="HM37" s="17">
        <v>17.172329999999999</v>
      </c>
      <c r="HN37" s="17">
        <v>17.172329999999999</v>
      </c>
      <c r="HO37" s="17">
        <v>-5.57233</v>
      </c>
      <c r="HP37" s="17">
        <v>24</v>
      </c>
      <c r="HQ37" s="17">
        <v>32.038679999999999</v>
      </c>
      <c r="HR37" s="17">
        <v>56.958860000000001</v>
      </c>
      <c r="HS37" s="17">
        <v>-32.958860000000001</v>
      </c>
      <c r="HT37" s="17"/>
      <c r="HU37" s="17"/>
      <c r="HV37" s="17"/>
      <c r="HW37" s="17">
        <v>0</v>
      </c>
      <c r="HX37" s="17"/>
      <c r="HY37" s="17"/>
      <c r="HZ37" s="17"/>
      <c r="IA37" s="17">
        <v>0</v>
      </c>
      <c r="IB37" s="17">
        <v>48.6</v>
      </c>
      <c r="IC37" s="17">
        <v>52.449330000000003</v>
      </c>
      <c r="ID37" s="17">
        <v>76.29477</v>
      </c>
      <c r="IE37" s="17">
        <v>-27.694769999999998</v>
      </c>
      <c r="IF37" s="17"/>
      <c r="IG37" s="17"/>
      <c r="IH37" s="17"/>
      <c r="II37" s="17">
        <v>0</v>
      </c>
      <c r="IJ37" s="17"/>
      <c r="IK37" s="17"/>
      <c r="IL37" s="17"/>
      <c r="IM37" s="17">
        <v>0</v>
      </c>
      <c r="IN37" s="17">
        <v>47.7</v>
      </c>
      <c r="IO37" s="17">
        <v>45.221359999999997</v>
      </c>
      <c r="IP37" s="17"/>
      <c r="IQ37" s="17">
        <v>47.7</v>
      </c>
      <c r="IR37" s="17"/>
      <c r="IS37" s="17"/>
      <c r="IT37" s="17"/>
      <c r="IU37" s="17">
        <v>0</v>
      </c>
      <c r="IV37" s="17"/>
      <c r="IW37" s="17"/>
      <c r="IX37" s="17"/>
      <c r="IY37" s="17">
        <v>0</v>
      </c>
      <c r="IZ37" s="17"/>
      <c r="JA37" s="17"/>
      <c r="JB37" s="17"/>
      <c r="JC37" s="17">
        <v>0</v>
      </c>
      <c r="JD37" s="17">
        <v>63.9</v>
      </c>
      <c r="JE37" s="17">
        <v>50.738030000000002</v>
      </c>
      <c r="JF37" s="17">
        <v>67.340559999999996</v>
      </c>
      <c r="JG37" s="17">
        <v>-3.4405600000000001</v>
      </c>
      <c r="JH37" s="17">
        <v>174</v>
      </c>
      <c r="JI37" s="17">
        <v>185.03032999999999</v>
      </c>
      <c r="JJ37" s="17">
        <v>185.03031999999999</v>
      </c>
      <c r="JK37" s="17">
        <v>-11.03032</v>
      </c>
      <c r="JL37" s="17">
        <v>172</v>
      </c>
      <c r="JM37" s="17">
        <v>185.03032999999999</v>
      </c>
      <c r="JN37" s="17">
        <v>185.03031999999999</v>
      </c>
      <c r="JO37" s="17">
        <v>-13.03032</v>
      </c>
      <c r="JP37" s="17">
        <v>200</v>
      </c>
      <c r="JQ37" s="17">
        <v>185.03032999999999</v>
      </c>
      <c r="JR37" s="17">
        <v>185.03031999999999</v>
      </c>
      <c r="JS37" s="17">
        <v>14.96968</v>
      </c>
      <c r="JT37" s="17">
        <v>270.60000000000002</v>
      </c>
      <c r="JU37" s="17">
        <v>278.37896000000001</v>
      </c>
      <c r="JV37" s="17">
        <v>278.37894999999997</v>
      </c>
      <c r="JW37" s="17">
        <v>-7.77895</v>
      </c>
      <c r="JX37" s="17">
        <v>40.4</v>
      </c>
      <c r="JY37" s="17">
        <v>44.84854</v>
      </c>
      <c r="JZ37" s="17">
        <v>73.590559999999996</v>
      </c>
      <c r="KA37" s="17">
        <v>-33.190559999999998</v>
      </c>
      <c r="KB37" s="17">
        <v>26.8</v>
      </c>
      <c r="KC37" s="17">
        <v>22.491610000000001</v>
      </c>
      <c r="KD37" s="17">
        <v>36.90578</v>
      </c>
      <c r="KE37" s="17">
        <v>-10.105779999999999</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0.3</v>
      </c>
      <c r="LE37" s="17">
        <v>0.44603999999999999</v>
      </c>
      <c r="LF37" s="17">
        <v>0.44603999999999999</v>
      </c>
      <c r="LG37" s="17">
        <v>-0.14604</v>
      </c>
      <c r="LH37" s="17">
        <v>101.5</v>
      </c>
      <c r="LI37" s="17">
        <v>124.19398</v>
      </c>
      <c r="LJ37" s="17">
        <v>67.876909999999995</v>
      </c>
      <c r="LK37" s="17">
        <v>33.623089999999998</v>
      </c>
      <c r="LL37" s="17">
        <v>72.599999999999994</v>
      </c>
      <c r="LM37" s="17">
        <v>90.312439999999995</v>
      </c>
      <c r="LN37" s="17">
        <v>86.102059999999994</v>
      </c>
      <c r="LO37" s="17">
        <v>-13.50206</v>
      </c>
      <c r="LP37" s="17">
        <v>61.1</v>
      </c>
      <c r="LQ37" s="17">
        <v>67.133979999999994</v>
      </c>
      <c r="LR37" s="17">
        <v>67.133979999999994</v>
      </c>
      <c r="LS37" s="17">
        <v>-6.0339799999999997</v>
      </c>
      <c r="LT37" s="17">
        <v>72.2</v>
      </c>
      <c r="LU37" s="17">
        <v>72.373919999999998</v>
      </c>
      <c r="LV37" s="17">
        <v>68.899119999999996</v>
      </c>
      <c r="LW37" s="17">
        <v>3.3008799999999998</v>
      </c>
      <c r="LX37" s="17">
        <v>28.2</v>
      </c>
      <c r="LY37" s="17">
        <v>29.951460000000001</v>
      </c>
      <c r="LZ37" s="17">
        <v>28.513449999999999</v>
      </c>
      <c r="MA37" s="17">
        <v>-0.31345000000000001</v>
      </c>
      <c r="MB37" s="17"/>
      <c r="MC37" s="17"/>
      <c r="MD37" s="17"/>
      <c r="ME37" s="17">
        <v>0</v>
      </c>
      <c r="MF37" s="17"/>
      <c r="MG37" s="17"/>
      <c r="MH37" s="17"/>
      <c r="MI37" s="17">
        <v>0</v>
      </c>
      <c r="MJ37" s="17"/>
      <c r="MK37" s="17"/>
      <c r="ML37" s="17"/>
      <c r="MM37" s="17">
        <v>0</v>
      </c>
      <c r="MN37" s="17">
        <v>146.9</v>
      </c>
      <c r="MO37" s="17">
        <v>151.08876000000001</v>
      </c>
      <c r="MP37" s="17">
        <v>151.08876000000001</v>
      </c>
      <c r="MQ37" s="17">
        <v>-4.1887600000000003</v>
      </c>
      <c r="MR37" s="17">
        <v>149.30000000000001</v>
      </c>
      <c r="MS37" s="17">
        <v>151.08876000000001</v>
      </c>
      <c r="MT37" s="17">
        <v>151.08876000000001</v>
      </c>
      <c r="MU37" s="17">
        <v>-1.7887599999999999</v>
      </c>
      <c r="MV37" s="17">
        <v>149.30000000000001</v>
      </c>
      <c r="MW37" s="17">
        <v>151.54248000000001</v>
      </c>
      <c r="MX37" s="17">
        <v>151.54248000000001</v>
      </c>
      <c r="MY37" s="17">
        <v>-2.24248</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137.19999999999999</v>
      </c>
      <c r="NU37" s="17">
        <v>144.87217000000001</v>
      </c>
      <c r="NV37" s="17">
        <v>144.87217999999999</v>
      </c>
      <c r="NW37" s="17">
        <v>-7.67218</v>
      </c>
      <c r="NX37" s="17">
        <v>78.5</v>
      </c>
      <c r="NY37" s="17">
        <v>72.65361</v>
      </c>
      <c r="NZ37" s="17">
        <v>72.653620000000004</v>
      </c>
      <c r="OA37" s="17">
        <v>5.8463799999999999</v>
      </c>
      <c r="OB37" s="17">
        <v>1.1000000000000001</v>
      </c>
      <c r="OC37" s="17">
        <v>0.999</v>
      </c>
      <c r="OD37" s="17">
        <v>0.999</v>
      </c>
      <c r="OE37" s="17">
        <v>0.10100000000000001</v>
      </c>
      <c r="OF37" s="17">
        <v>91.9</v>
      </c>
      <c r="OG37" s="17">
        <v>112.3</v>
      </c>
      <c r="OH37" s="17">
        <v>107</v>
      </c>
      <c r="OI37" s="17">
        <v>-15.1</v>
      </c>
      <c r="OJ37" s="17">
        <v>70.5</v>
      </c>
      <c r="OK37" s="17">
        <v>77.332999999999998</v>
      </c>
      <c r="OL37" s="17">
        <v>77.332999999999998</v>
      </c>
      <c r="OM37" s="17">
        <v>-6.8330000000000002</v>
      </c>
      <c r="ON37" s="17">
        <v>15.5</v>
      </c>
      <c r="OO37" s="17">
        <v>16.574999999999999</v>
      </c>
      <c r="OP37" s="17">
        <v>16.574999999999999</v>
      </c>
      <c r="OQ37" s="17">
        <v>-1.075</v>
      </c>
      <c r="OR37" s="17">
        <v>0.3</v>
      </c>
      <c r="OS37" s="17">
        <v>0.2</v>
      </c>
      <c r="OT37" s="17">
        <v>0.2</v>
      </c>
      <c r="OU37" s="17">
        <v>0.1</v>
      </c>
      <c r="OV37" s="17">
        <v>4.5999999999999996</v>
      </c>
      <c r="OW37" s="17">
        <v>4.4000000000000004</v>
      </c>
      <c r="OX37" s="17">
        <v>4.4000000000000004</v>
      </c>
      <c r="OY37" s="17">
        <v>0.2</v>
      </c>
      <c r="OZ37" s="17"/>
      <c r="PA37" s="17"/>
      <c r="PB37" s="17"/>
      <c r="PC37" s="17">
        <v>0</v>
      </c>
      <c r="PD37" s="17">
        <v>9.9</v>
      </c>
      <c r="PE37" s="17">
        <v>9.0000099999999996</v>
      </c>
      <c r="PF37" s="17">
        <v>9.0000099999999996</v>
      </c>
      <c r="PG37" s="17">
        <v>0.89998999999999996</v>
      </c>
      <c r="PH37" s="17">
        <v>1.2</v>
      </c>
      <c r="PI37" s="17">
        <v>1.46</v>
      </c>
      <c r="PJ37" s="17">
        <v>1.3440700000000001</v>
      </c>
      <c r="PK37" s="17">
        <v>-0.14407</v>
      </c>
      <c r="PL37" s="17">
        <v>20.225300000000001</v>
      </c>
      <c r="PM37" s="17">
        <v>20</v>
      </c>
      <c r="PN37" s="17">
        <v>20</v>
      </c>
      <c r="PO37" s="17">
        <v>0.2253</v>
      </c>
      <c r="PP37" s="17">
        <v>0.2</v>
      </c>
      <c r="PQ37" s="17">
        <v>1</v>
      </c>
      <c r="PR37" s="17">
        <v>1</v>
      </c>
      <c r="PS37" s="17">
        <v>-0.8</v>
      </c>
      <c r="PT37" s="17">
        <v>1.4</v>
      </c>
      <c r="PU37" s="17">
        <v>1.65</v>
      </c>
      <c r="PV37" s="17">
        <v>1.65</v>
      </c>
      <c r="PW37" s="17">
        <v>-0.25</v>
      </c>
      <c r="PX37" s="17">
        <v>4.5999999999999996</v>
      </c>
      <c r="PY37" s="17">
        <v>4.5</v>
      </c>
      <c r="PZ37" s="17">
        <v>4.5</v>
      </c>
      <c r="QA37" s="17">
        <v>0.1</v>
      </c>
      <c r="QB37" s="17">
        <v>19.5</v>
      </c>
      <c r="QC37" s="17">
        <v>19.417470000000002</v>
      </c>
      <c r="QD37" s="17">
        <v>19.417470000000002</v>
      </c>
      <c r="QE37" s="17">
        <v>8.2530000000000006E-2</v>
      </c>
      <c r="QF37" s="17">
        <v>3.9</v>
      </c>
      <c r="QG37" s="17">
        <v>3.1</v>
      </c>
      <c r="QH37" s="17">
        <v>3.1</v>
      </c>
      <c r="QI37" s="17">
        <v>0.8</v>
      </c>
      <c r="QJ37" s="17">
        <v>3.15</v>
      </c>
      <c r="QK37" s="17">
        <v>3.1</v>
      </c>
      <c r="QL37" s="17">
        <v>3.1</v>
      </c>
      <c r="QM37" s="17">
        <v>0.05</v>
      </c>
      <c r="QN37" s="17">
        <v>3.3</v>
      </c>
      <c r="QO37" s="17">
        <v>3.4</v>
      </c>
      <c r="QP37" s="17">
        <v>3.4</v>
      </c>
      <c r="QQ37" s="17">
        <v>-0.1</v>
      </c>
      <c r="QR37" s="17">
        <v>18.2</v>
      </c>
      <c r="QS37" s="17">
        <v>16.990290000000002</v>
      </c>
      <c r="QT37" s="17">
        <v>16.990290000000002</v>
      </c>
      <c r="QU37" s="17">
        <v>1.2097100000000001</v>
      </c>
      <c r="QV37" s="17">
        <v>15.1</v>
      </c>
      <c r="QW37" s="17">
        <v>13.528</v>
      </c>
      <c r="QX37" s="17">
        <v>13.528</v>
      </c>
      <c r="QY37" s="17">
        <v>1.5720000000000001</v>
      </c>
      <c r="QZ37" s="17">
        <v>18.2</v>
      </c>
      <c r="RA37" s="17">
        <v>17.027999999999999</v>
      </c>
      <c r="RB37" s="17">
        <v>17.027999999999999</v>
      </c>
      <c r="RC37" s="17">
        <v>1.1719999999999999</v>
      </c>
      <c r="RD37" s="17">
        <v>23.3</v>
      </c>
      <c r="RE37" s="17">
        <v>19.8</v>
      </c>
      <c r="RF37" s="17">
        <v>24.972000000000001</v>
      </c>
      <c r="RG37" s="17">
        <v>-1.6719999999999999</v>
      </c>
      <c r="RH37" s="17">
        <v>74.7</v>
      </c>
      <c r="RI37" s="17">
        <v>80.7</v>
      </c>
      <c r="RJ37" s="17">
        <v>82.233999999999995</v>
      </c>
      <c r="RK37" s="17">
        <v>-7.5339999999999998</v>
      </c>
      <c r="RL37" s="17">
        <v>4.4000000000000004</v>
      </c>
      <c r="RM37" s="17">
        <v>4.2</v>
      </c>
      <c r="RN37" s="17">
        <v>4.2</v>
      </c>
      <c r="RO37" s="17">
        <v>0.2</v>
      </c>
      <c r="RP37" s="17">
        <v>1.2</v>
      </c>
      <c r="RQ37" s="17">
        <v>1.2</v>
      </c>
      <c r="RR37" s="17">
        <v>1.2</v>
      </c>
      <c r="RS37" s="17">
        <v>0</v>
      </c>
      <c r="RT37" s="17">
        <v>1.2</v>
      </c>
      <c r="RU37" s="17">
        <v>1.2</v>
      </c>
      <c r="RV37" s="17">
        <v>1.2</v>
      </c>
      <c r="RW37" s="17">
        <v>0</v>
      </c>
      <c r="RX37" s="17">
        <v>3</v>
      </c>
      <c r="RY37" s="17">
        <v>2.8</v>
      </c>
      <c r="RZ37" s="17">
        <v>2.8</v>
      </c>
      <c r="SA37" s="17">
        <v>0.2</v>
      </c>
      <c r="SB37" s="17">
        <v>17.5</v>
      </c>
      <c r="SC37" s="17">
        <v>15.558999999999999</v>
      </c>
      <c r="SD37" s="17">
        <v>15.558999999999999</v>
      </c>
      <c r="SE37" s="17">
        <v>1.9410000000000001</v>
      </c>
      <c r="SF37" s="17">
        <v>1.9</v>
      </c>
      <c r="SG37" s="17">
        <v>1.89</v>
      </c>
      <c r="SH37" s="17">
        <v>1.89</v>
      </c>
      <c r="SI37" s="17">
        <v>0.01</v>
      </c>
      <c r="SJ37" s="17">
        <v>11.7</v>
      </c>
      <c r="SK37" s="17">
        <v>12.13194</v>
      </c>
      <c r="SL37" s="17">
        <v>17.647570000000002</v>
      </c>
      <c r="SM37" s="17">
        <v>-5.9475699999999998</v>
      </c>
      <c r="SN37" s="17">
        <v>0.9</v>
      </c>
      <c r="SO37" s="17">
        <v>1.2</v>
      </c>
      <c r="SP37" s="17">
        <v>1.2</v>
      </c>
      <c r="SQ37" s="17">
        <v>-0.3</v>
      </c>
      <c r="SR37" s="17">
        <v>0.4</v>
      </c>
      <c r="SS37" s="17">
        <v>0.4</v>
      </c>
      <c r="ST37" s="17">
        <v>0.4</v>
      </c>
      <c r="SU37" s="17">
        <v>0</v>
      </c>
      <c r="SV37" s="17">
        <v>6.1</v>
      </c>
      <c r="SW37" s="17">
        <v>4.3</v>
      </c>
      <c r="SX37" s="17">
        <v>4.3</v>
      </c>
      <c r="SY37" s="17">
        <v>1.8</v>
      </c>
      <c r="SZ37" s="17">
        <v>1.9</v>
      </c>
      <c r="TA37" s="17">
        <v>2.6</v>
      </c>
      <c r="TB37" s="17">
        <v>2.6</v>
      </c>
      <c r="TC37" s="17">
        <v>-0.7</v>
      </c>
      <c r="TD37" s="17">
        <v>4</v>
      </c>
      <c r="TE37" s="17">
        <v>4</v>
      </c>
      <c r="TF37" s="17">
        <v>4</v>
      </c>
      <c r="TG37" s="17">
        <v>0</v>
      </c>
      <c r="TH37" s="17">
        <v>5.8</v>
      </c>
      <c r="TI37" s="17">
        <v>5.5</v>
      </c>
      <c r="TJ37" s="17">
        <v>5.5</v>
      </c>
      <c r="TK37" s="17">
        <v>0.3</v>
      </c>
      <c r="TL37" s="17">
        <v>10</v>
      </c>
      <c r="TM37" s="17">
        <v>10</v>
      </c>
      <c r="TN37" s="17">
        <v>10</v>
      </c>
      <c r="TO37" s="17">
        <v>0</v>
      </c>
      <c r="TP37" s="17">
        <v>24.3</v>
      </c>
      <c r="TQ37" s="17">
        <v>25.952999999999999</v>
      </c>
      <c r="TR37" s="17">
        <v>25.952999999999999</v>
      </c>
      <c r="TS37" s="17">
        <v>-1.653</v>
      </c>
      <c r="TT37" s="17">
        <v>79.7</v>
      </c>
      <c r="TU37" s="17">
        <v>64.5</v>
      </c>
      <c r="TV37" s="17">
        <v>75.391999999999996</v>
      </c>
      <c r="TW37" s="17">
        <v>4.3079999999999998</v>
      </c>
      <c r="TX37" s="17">
        <v>32.700000000000003</v>
      </c>
      <c r="TY37" s="17">
        <v>33.094999999999999</v>
      </c>
      <c r="TZ37" s="17">
        <v>33.094999999999999</v>
      </c>
      <c r="UA37" s="17">
        <v>-0.39500000000000002</v>
      </c>
      <c r="UB37" s="17">
        <v>85.1</v>
      </c>
      <c r="UC37" s="17">
        <v>72.2</v>
      </c>
      <c r="UD37" s="17">
        <v>69.233000000000004</v>
      </c>
      <c r="UE37" s="17">
        <v>15.867000000000001</v>
      </c>
      <c r="UF37" s="17">
        <v>93.6</v>
      </c>
      <c r="UG37" s="17">
        <v>83.7</v>
      </c>
      <c r="UH37" s="17">
        <v>84.081000000000003</v>
      </c>
      <c r="UI37" s="17">
        <v>9.5190000000000001</v>
      </c>
      <c r="UJ37" s="17">
        <v>13.6</v>
      </c>
      <c r="UK37" s="17">
        <v>11.675000000000001</v>
      </c>
      <c r="UL37" s="17">
        <v>11.675000000000001</v>
      </c>
      <c r="UM37" s="17">
        <v>1.925</v>
      </c>
      <c r="UN37" s="17">
        <v>13.4</v>
      </c>
      <c r="UO37" s="17">
        <v>9.2309999999999999</v>
      </c>
      <c r="UP37" s="17">
        <v>9.2309999999999999</v>
      </c>
      <c r="UQ37" s="17">
        <v>4.1689999999999996</v>
      </c>
      <c r="UR37" s="17">
        <v>6</v>
      </c>
      <c r="US37" s="17">
        <v>4.5</v>
      </c>
      <c r="UT37" s="17">
        <v>4.5</v>
      </c>
      <c r="UU37" s="17">
        <v>1.5</v>
      </c>
      <c r="UV37" s="17">
        <v>1.9</v>
      </c>
      <c r="UW37" s="17">
        <v>1.8</v>
      </c>
      <c r="UX37" s="17">
        <v>1.8</v>
      </c>
      <c r="UY37" s="17">
        <v>0.1</v>
      </c>
      <c r="UZ37" s="17">
        <v>8.6999999999999993</v>
      </c>
      <c r="VA37" s="17">
        <v>9.5</v>
      </c>
      <c r="VB37" s="17">
        <v>9.5</v>
      </c>
      <c r="VC37" s="17">
        <v>-0.8</v>
      </c>
      <c r="VD37" s="17">
        <v>4.2</v>
      </c>
      <c r="VE37" s="17">
        <v>3.8</v>
      </c>
      <c r="VF37" s="17">
        <v>3.8</v>
      </c>
      <c r="VG37" s="17">
        <v>0.4</v>
      </c>
      <c r="VH37" s="17">
        <v>4.5999999999999996</v>
      </c>
      <c r="VI37" s="17">
        <v>4.3</v>
      </c>
      <c r="VJ37" s="17">
        <v>4.3</v>
      </c>
      <c r="VK37" s="17">
        <v>0.3</v>
      </c>
      <c r="VL37" s="17">
        <v>4.8</v>
      </c>
      <c r="VM37" s="17">
        <v>4.5</v>
      </c>
      <c r="VN37" s="17">
        <v>4.5</v>
      </c>
      <c r="VO37" s="17">
        <v>0.3</v>
      </c>
      <c r="VP37" s="17">
        <v>17.399999999999999</v>
      </c>
      <c r="VQ37" s="17">
        <v>15.525</v>
      </c>
      <c r="VR37" s="17">
        <v>15.525</v>
      </c>
      <c r="VS37" s="17">
        <v>1.875</v>
      </c>
      <c r="VT37" s="17">
        <v>253</v>
      </c>
      <c r="VU37" s="17">
        <v>238.642</v>
      </c>
      <c r="VV37" s="17">
        <v>238.642</v>
      </c>
      <c r="VW37" s="17">
        <v>14.358000000000001</v>
      </c>
      <c r="VX37" s="17">
        <v>14.5</v>
      </c>
      <c r="VY37" s="17">
        <v>12.856</v>
      </c>
      <c r="VZ37" s="17">
        <v>12.856</v>
      </c>
      <c r="WA37" s="17">
        <v>1.6439999999999999</v>
      </c>
      <c r="WB37" s="17">
        <v>62.1</v>
      </c>
      <c r="WC37" s="17">
        <v>134.321</v>
      </c>
      <c r="WD37" s="17">
        <v>134.321</v>
      </c>
      <c r="WE37" s="17">
        <v>-72.221000000000004</v>
      </c>
      <c r="WF37" s="17">
        <v>0.6</v>
      </c>
      <c r="WG37" s="17">
        <v>0.6</v>
      </c>
      <c r="WH37" s="17">
        <v>0.6</v>
      </c>
      <c r="WI37" s="17">
        <v>0</v>
      </c>
      <c r="WJ37" s="17">
        <v>116.9</v>
      </c>
      <c r="WK37" s="17">
        <v>115.3</v>
      </c>
      <c r="WL37" s="17">
        <v>106.602</v>
      </c>
      <c r="WM37" s="17">
        <v>10.298</v>
      </c>
      <c r="WN37" s="17">
        <v>129.9</v>
      </c>
      <c r="WO37" s="17">
        <v>127.1</v>
      </c>
      <c r="WP37" s="17">
        <v>120.53</v>
      </c>
      <c r="WQ37" s="17">
        <v>9.3699999999999992</v>
      </c>
      <c r="WR37" s="17">
        <v>101.1</v>
      </c>
      <c r="WS37" s="17">
        <v>97.228999999999999</v>
      </c>
      <c r="WT37" s="17">
        <v>97.228999999999999</v>
      </c>
      <c r="WU37" s="17">
        <v>3.871</v>
      </c>
      <c r="WV37" s="17">
        <v>14.6</v>
      </c>
      <c r="WW37" s="17">
        <v>12.958</v>
      </c>
      <c r="WX37" s="17">
        <v>12.958</v>
      </c>
      <c r="WY37" s="17">
        <v>1.6419999999999999</v>
      </c>
      <c r="WZ37" s="17">
        <v>7</v>
      </c>
      <c r="XA37" s="17">
        <v>7.2</v>
      </c>
      <c r="XB37" s="17">
        <v>7.2</v>
      </c>
      <c r="XC37" s="17">
        <v>-0.2</v>
      </c>
      <c r="XD37" s="17">
        <v>18.7</v>
      </c>
      <c r="XE37" s="17">
        <v>18.4466</v>
      </c>
      <c r="XF37" s="17">
        <v>18.4466</v>
      </c>
      <c r="XG37" s="17">
        <v>0.25340000000000001</v>
      </c>
      <c r="XH37" s="17"/>
      <c r="XI37" s="17"/>
      <c r="XJ37" s="17"/>
      <c r="XK37" s="17">
        <v>0</v>
      </c>
      <c r="XL37" s="17">
        <v>34.1</v>
      </c>
      <c r="XM37" s="17">
        <v>30</v>
      </c>
      <c r="XN37" s="17">
        <v>29</v>
      </c>
      <c r="XO37" s="17">
        <v>5.0999999999999996</v>
      </c>
      <c r="XP37" s="17">
        <v>28.8</v>
      </c>
      <c r="XQ37" s="17">
        <v>30</v>
      </c>
      <c r="XR37" s="17">
        <v>29</v>
      </c>
      <c r="XS37" s="17">
        <v>-0.2</v>
      </c>
      <c r="XT37" s="17">
        <v>15</v>
      </c>
      <c r="XU37" s="17">
        <v>14</v>
      </c>
      <c r="XV37" s="17">
        <v>14</v>
      </c>
      <c r="XW37" s="17">
        <v>1</v>
      </c>
      <c r="XX37" s="17">
        <v>18</v>
      </c>
      <c r="XY37" s="17">
        <v>18</v>
      </c>
      <c r="XZ37" s="17">
        <v>18</v>
      </c>
      <c r="YA37" s="17">
        <v>0</v>
      </c>
      <c r="YB37" s="17">
        <v>6.22</v>
      </c>
      <c r="YC37" s="17">
        <v>7.39</v>
      </c>
      <c r="YD37" s="17">
        <v>7.39</v>
      </c>
      <c r="YE37" s="17">
        <v>-1.17</v>
      </c>
      <c r="YF37" s="17">
        <v>10.7</v>
      </c>
      <c r="YG37" s="17">
        <v>11</v>
      </c>
      <c r="YH37" s="17">
        <v>11</v>
      </c>
      <c r="YI37" s="17">
        <v>-0.3</v>
      </c>
    </row>
    <row r="38" spans="1:659" ht="24" customHeight="1" x14ac:dyDescent="0.25">
      <c r="A38" s="1"/>
      <c r="B38" s="16" t="s">
        <v>95</v>
      </c>
      <c r="C38" s="16" t="s">
        <v>810</v>
      </c>
      <c r="D38" s="17"/>
      <c r="E38" s="17"/>
      <c r="F38" s="17"/>
      <c r="G38" s="17">
        <v>0</v>
      </c>
      <c r="H38" s="17">
        <v>617.9</v>
      </c>
      <c r="I38" s="17">
        <v>635.88247000000001</v>
      </c>
      <c r="J38" s="17">
        <v>635.88235999999995</v>
      </c>
      <c r="K38" s="17">
        <v>-17.98236</v>
      </c>
      <c r="L38" s="17">
        <v>211.2</v>
      </c>
      <c r="M38" s="17">
        <v>206.86386999999999</v>
      </c>
      <c r="N38" s="17">
        <v>206.86383000000001</v>
      </c>
      <c r="O38" s="17">
        <v>4.3361700000000001</v>
      </c>
      <c r="P38" s="17"/>
      <c r="Q38" s="17"/>
      <c r="R38" s="17"/>
      <c r="S38" s="17">
        <v>0</v>
      </c>
      <c r="T38" s="17"/>
      <c r="U38" s="17"/>
      <c r="V38" s="17"/>
      <c r="W38" s="17">
        <v>0</v>
      </c>
      <c r="X38" s="17">
        <v>11.5</v>
      </c>
      <c r="Y38" s="17">
        <v>12.09146</v>
      </c>
      <c r="Z38" s="17">
        <v>10.3093</v>
      </c>
      <c r="AA38" s="17">
        <v>1.1907000000000001</v>
      </c>
      <c r="AB38" s="17">
        <v>69.599999999999994</v>
      </c>
      <c r="AC38" s="17">
        <v>75.9024</v>
      </c>
      <c r="AD38" s="17">
        <v>84.335999999999999</v>
      </c>
      <c r="AE38" s="17">
        <v>-14.736000000000001</v>
      </c>
      <c r="AF38" s="17"/>
      <c r="AG38" s="17"/>
      <c r="AH38" s="17"/>
      <c r="AI38" s="17">
        <v>0</v>
      </c>
      <c r="AJ38" s="17"/>
      <c r="AK38" s="17"/>
      <c r="AL38" s="17"/>
      <c r="AM38" s="17">
        <v>0</v>
      </c>
      <c r="AN38" s="17">
        <v>153.9</v>
      </c>
      <c r="AO38" s="17">
        <v>196.22799000000001</v>
      </c>
      <c r="AP38" s="17">
        <v>196.22797</v>
      </c>
      <c r="AQ38" s="17">
        <v>-42.327970000000001</v>
      </c>
      <c r="AR38" s="17">
        <v>154.4</v>
      </c>
      <c r="AS38" s="17">
        <v>196.22799000000001</v>
      </c>
      <c r="AT38" s="17">
        <v>196.22797</v>
      </c>
      <c r="AU38" s="17">
        <v>-41.827970000000001</v>
      </c>
      <c r="AV38" s="17">
        <v>153.9</v>
      </c>
      <c r="AW38" s="17">
        <v>196.22799000000001</v>
      </c>
      <c r="AX38" s="17">
        <v>196.22797</v>
      </c>
      <c r="AY38" s="17">
        <v>-42.327970000000001</v>
      </c>
      <c r="AZ38" s="17">
        <v>237.4</v>
      </c>
      <c r="BA38" s="17">
        <v>295.22590000000002</v>
      </c>
      <c r="BB38" s="17">
        <v>295.22586999999999</v>
      </c>
      <c r="BC38" s="17">
        <v>-57.825870000000002</v>
      </c>
      <c r="BD38" s="17">
        <v>212</v>
      </c>
      <c r="BE38" s="17">
        <v>208.07389000000001</v>
      </c>
      <c r="BF38" s="17">
        <v>208.07388</v>
      </c>
      <c r="BG38" s="17">
        <v>3.9261200000000001</v>
      </c>
      <c r="BH38" s="17">
        <v>109.4</v>
      </c>
      <c r="BI38" s="17">
        <v>104.34936999999999</v>
      </c>
      <c r="BJ38" s="17">
        <v>104.34936</v>
      </c>
      <c r="BK38" s="17">
        <v>5.0506399999999996</v>
      </c>
      <c r="BL38" s="17">
        <v>249.1</v>
      </c>
      <c r="BM38" s="17">
        <v>206.79352</v>
      </c>
      <c r="BN38" s="17">
        <v>241.99746999999999</v>
      </c>
      <c r="BO38" s="17">
        <v>7.1025299999999998</v>
      </c>
      <c r="BP38" s="17">
        <v>2.9</v>
      </c>
      <c r="BQ38" s="17">
        <v>3.4527100000000002</v>
      </c>
      <c r="BR38" s="17">
        <v>3.4527100000000002</v>
      </c>
      <c r="BS38" s="17">
        <v>-0.55271000000000003</v>
      </c>
      <c r="BT38" s="17"/>
      <c r="BU38" s="17"/>
      <c r="BV38" s="17"/>
      <c r="BW38" s="17">
        <v>0</v>
      </c>
      <c r="BX38" s="17"/>
      <c r="BY38" s="17"/>
      <c r="BZ38" s="17"/>
      <c r="CA38" s="17">
        <v>0</v>
      </c>
      <c r="CB38" s="17"/>
      <c r="CC38" s="17"/>
      <c r="CD38" s="17"/>
      <c r="CE38" s="17">
        <v>0</v>
      </c>
      <c r="CF38" s="17"/>
      <c r="CG38" s="17"/>
      <c r="CH38" s="17"/>
      <c r="CI38" s="17">
        <v>0</v>
      </c>
      <c r="CJ38" s="17">
        <v>110.6</v>
      </c>
      <c r="CK38" s="17">
        <v>116.2038</v>
      </c>
      <c r="CL38" s="17">
        <v>116.2038</v>
      </c>
      <c r="CM38" s="17">
        <v>-5.6037999999999997</v>
      </c>
      <c r="CN38" s="17">
        <v>7.1</v>
      </c>
      <c r="CO38" s="17">
        <v>5.1333399999999996</v>
      </c>
      <c r="CP38" s="17">
        <v>5.1333399999999996</v>
      </c>
      <c r="CQ38" s="17">
        <v>1.9666600000000001</v>
      </c>
      <c r="CR38" s="17">
        <v>3.2</v>
      </c>
      <c r="CS38" s="17">
        <v>2.8177599999999998</v>
      </c>
      <c r="CT38" s="17">
        <v>2.8177500000000002</v>
      </c>
      <c r="CU38" s="17">
        <v>0.38224999999999998</v>
      </c>
      <c r="CV38" s="17">
        <v>0</v>
      </c>
      <c r="CW38" s="17"/>
      <c r="CX38" s="17"/>
      <c r="CY38" s="17">
        <v>0</v>
      </c>
      <c r="CZ38" s="17">
        <v>6.4</v>
      </c>
      <c r="DA38" s="17">
        <v>6.8787000000000003</v>
      </c>
      <c r="DB38" s="17">
        <v>6.8787000000000003</v>
      </c>
      <c r="DC38" s="17">
        <v>-0.47870000000000001</v>
      </c>
      <c r="DD38" s="17">
        <v>12.6</v>
      </c>
      <c r="DE38" s="17">
        <v>14.919420000000001</v>
      </c>
      <c r="DF38" s="17">
        <v>14.91934</v>
      </c>
      <c r="DG38" s="17">
        <v>-2.31934</v>
      </c>
      <c r="DH38" s="17">
        <v>49.3</v>
      </c>
      <c r="DI38" s="17">
        <v>45.000070000000001</v>
      </c>
      <c r="DJ38" s="17">
        <v>68.026259999999994</v>
      </c>
      <c r="DK38" s="17">
        <v>-18.72626</v>
      </c>
      <c r="DL38" s="17"/>
      <c r="DM38" s="17"/>
      <c r="DN38" s="17"/>
      <c r="DO38" s="17">
        <v>0</v>
      </c>
      <c r="DP38" s="17"/>
      <c r="DQ38" s="17"/>
      <c r="DR38" s="17"/>
      <c r="DS38" s="17">
        <v>0</v>
      </c>
      <c r="DT38" s="17"/>
      <c r="DU38" s="17"/>
      <c r="DV38" s="17"/>
      <c r="DW38" s="17">
        <v>0</v>
      </c>
      <c r="DX38" s="17"/>
      <c r="DY38" s="17"/>
      <c r="DZ38" s="17"/>
      <c r="EA38" s="17">
        <v>0</v>
      </c>
      <c r="EB38" s="17">
        <v>72.099999999999994</v>
      </c>
      <c r="EC38" s="17">
        <v>71.969949999999997</v>
      </c>
      <c r="ED38" s="17">
        <v>60.945120000000003</v>
      </c>
      <c r="EE38" s="17">
        <v>11.15488</v>
      </c>
      <c r="EF38" s="17">
        <v>78.3</v>
      </c>
      <c r="EG38" s="17">
        <v>74.267579999999995</v>
      </c>
      <c r="EH38" s="17">
        <v>104.79396</v>
      </c>
      <c r="EI38" s="17">
        <v>-26.493960000000001</v>
      </c>
      <c r="EJ38" s="17"/>
      <c r="EK38" s="17"/>
      <c r="EL38" s="17"/>
      <c r="EM38" s="17">
        <v>0</v>
      </c>
      <c r="EN38" s="17"/>
      <c r="EO38" s="17"/>
      <c r="EP38" s="17"/>
      <c r="EQ38" s="17">
        <v>0</v>
      </c>
      <c r="ER38" s="17"/>
      <c r="ES38" s="17"/>
      <c r="ET38" s="17"/>
      <c r="EU38" s="17">
        <v>0</v>
      </c>
      <c r="EV38" s="17">
        <v>6.5</v>
      </c>
      <c r="EW38" s="17">
        <v>6.39</v>
      </c>
      <c r="EX38" s="17">
        <v>6.39</v>
      </c>
      <c r="EY38" s="17">
        <v>0.11</v>
      </c>
      <c r="EZ38" s="17">
        <v>172</v>
      </c>
      <c r="FA38" s="17">
        <v>175.39508000000001</v>
      </c>
      <c r="FB38" s="17"/>
      <c r="FC38" s="17">
        <v>172</v>
      </c>
      <c r="FD38" s="17">
        <v>29.4</v>
      </c>
      <c r="FE38" s="17">
        <v>32.383209999999998</v>
      </c>
      <c r="FF38" s="17">
        <v>27.010259999999999</v>
      </c>
      <c r="FG38" s="17">
        <v>2.3897400000000002</v>
      </c>
      <c r="FH38" s="17">
        <v>0</v>
      </c>
      <c r="FI38" s="17"/>
      <c r="FJ38" s="17">
        <v>67.009619999999998</v>
      </c>
      <c r="FK38" s="17">
        <v>-67.009619999999998</v>
      </c>
      <c r="FL38" s="17">
        <v>18</v>
      </c>
      <c r="FM38" s="17">
        <v>20.8932</v>
      </c>
      <c r="FN38" s="17">
        <v>16.959009999999999</v>
      </c>
      <c r="FO38" s="17">
        <v>1.0409900000000001</v>
      </c>
      <c r="FP38" s="17">
        <v>18.399999999999999</v>
      </c>
      <c r="FQ38" s="17">
        <v>17.737760000000002</v>
      </c>
      <c r="FR38" s="17">
        <v>17.56213</v>
      </c>
      <c r="FS38" s="17">
        <v>0.83787</v>
      </c>
      <c r="FT38" s="17">
        <v>11.4</v>
      </c>
      <c r="FU38" s="17">
        <v>10</v>
      </c>
      <c r="FV38" s="17">
        <v>10</v>
      </c>
      <c r="FW38" s="17">
        <v>1.4</v>
      </c>
      <c r="FX38" s="17">
        <v>56.2</v>
      </c>
      <c r="FY38" s="17">
        <v>43.844169999999998</v>
      </c>
      <c r="FZ38" s="17">
        <v>43.844169999999998</v>
      </c>
      <c r="GA38" s="17">
        <v>12.355829999999999</v>
      </c>
      <c r="GB38" s="17">
        <v>177.9</v>
      </c>
      <c r="GC38" s="17">
        <v>184.91497000000001</v>
      </c>
      <c r="GD38" s="17">
        <v>184.91496000000001</v>
      </c>
      <c r="GE38" s="17">
        <v>-7.0149600000000003</v>
      </c>
      <c r="GF38" s="17">
        <v>178.5</v>
      </c>
      <c r="GG38" s="17">
        <v>184.91497000000001</v>
      </c>
      <c r="GH38" s="17">
        <v>184.91496000000001</v>
      </c>
      <c r="GI38" s="17">
        <v>-6.4149599999999998</v>
      </c>
      <c r="GJ38" s="17">
        <v>184</v>
      </c>
      <c r="GK38" s="17">
        <v>185.47027</v>
      </c>
      <c r="GL38" s="17">
        <v>185.47026</v>
      </c>
      <c r="GM38" s="17">
        <v>-1.4702599999999999</v>
      </c>
      <c r="GN38" s="17">
        <v>77.8</v>
      </c>
      <c r="GO38" s="17">
        <v>83.780950000000004</v>
      </c>
      <c r="GP38" s="17">
        <v>86.773880000000005</v>
      </c>
      <c r="GQ38" s="17">
        <v>-8.9738799999999994</v>
      </c>
      <c r="GR38" s="17">
        <v>4.2</v>
      </c>
      <c r="GS38" s="17">
        <v>3.7563900000000001</v>
      </c>
      <c r="GT38" s="17">
        <v>3.7563900000000001</v>
      </c>
      <c r="GU38" s="17">
        <v>0.44361</v>
      </c>
      <c r="GV38" s="17"/>
      <c r="GW38" s="17"/>
      <c r="GX38" s="17"/>
      <c r="GY38" s="17">
        <v>0</v>
      </c>
      <c r="GZ38" s="17">
        <v>19.5</v>
      </c>
      <c r="HA38" s="17">
        <v>32.999989999999997</v>
      </c>
      <c r="HB38" s="17">
        <v>32.999980000000001</v>
      </c>
      <c r="HC38" s="17">
        <v>-13.499980000000001</v>
      </c>
      <c r="HD38" s="17"/>
      <c r="HE38" s="17"/>
      <c r="HF38" s="17"/>
      <c r="HG38" s="17">
        <v>0</v>
      </c>
      <c r="HH38" s="17">
        <v>2</v>
      </c>
      <c r="HI38" s="17">
        <v>1.97359</v>
      </c>
      <c r="HJ38" s="17">
        <v>1.97359</v>
      </c>
      <c r="HK38" s="17">
        <v>2.6409999999999999E-2</v>
      </c>
      <c r="HL38" s="17">
        <v>11.7</v>
      </c>
      <c r="HM38" s="17">
        <v>17.172329999999999</v>
      </c>
      <c r="HN38" s="17">
        <v>17.172329999999999</v>
      </c>
      <c r="HO38" s="17">
        <v>-5.4723300000000004</v>
      </c>
      <c r="HP38" s="17">
        <v>34.200000000000003</v>
      </c>
      <c r="HQ38" s="17">
        <v>84.999899999999997</v>
      </c>
      <c r="HR38" s="17">
        <v>56.958860000000001</v>
      </c>
      <c r="HS38" s="17">
        <v>-22.758859999999999</v>
      </c>
      <c r="HT38" s="17"/>
      <c r="HU38" s="17"/>
      <c r="HV38" s="17"/>
      <c r="HW38" s="17">
        <v>0</v>
      </c>
      <c r="HX38" s="17"/>
      <c r="HY38" s="17"/>
      <c r="HZ38" s="17"/>
      <c r="IA38" s="17">
        <v>0</v>
      </c>
      <c r="IB38" s="17">
        <v>28.6</v>
      </c>
      <c r="IC38" s="17"/>
      <c r="ID38" s="17">
        <v>76.457650000000001</v>
      </c>
      <c r="IE38" s="17">
        <v>-47.85765</v>
      </c>
      <c r="IF38" s="17"/>
      <c r="IG38" s="17"/>
      <c r="IH38" s="17"/>
      <c r="II38" s="17">
        <v>0</v>
      </c>
      <c r="IJ38" s="17"/>
      <c r="IK38" s="17"/>
      <c r="IL38" s="17"/>
      <c r="IM38" s="17">
        <v>0</v>
      </c>
      <c r="IN38" s="17">
        <v>47.9</v>
      </c>
      <c r="IO38" s="17">
        <v>45.221359999999997</v>
      </c>
      <c r="IP38" s="17"/>
      <c r="IQ38" s="17">
        <v>47.9</v>
      </c>
      <c r="IR38" s="17"/>
      <c r="IS38" s="17"/>
      <c r="IT38" s="17"/>
      <c r="IU38" s="17">
        <v>0</v>
      </c>
      <c r="IV38" s="17"/>
      <c r="IW38" s="17"/>
      <c r="IX38" s="17"/>
      <c r="IY38" s="17">
        <v>0</v>
      </c>
      <c r="IZ38" s="17"/>
      <c r="JA38" s="17"/>
      <c r="JB38" s="17"/>
      <c r="JC38" s="17">
        <v>0</v>
      </c>
      <c r="JD38" s="17">
        <v>59.4</v>
      </c>
      <c r="JE38" s="17">
        <v>67.266660000000002</v>
      </c>
      <c r="JF38" s="17">
        <v>70.908270000000002</v>
      </c>
      <c r="JG38" s="17">
        <v>-11.50827</v>
      </c>
      <c r="JH38" s="17">
        <v>174.1</v>
      </c>
      <c r="JI38" s="17">
        <v>185.16573</v>
      </c>
      <c r="JJ38" s="17">
        <v>185.16571999999999</v>
      </c>
      <c r="JK38" s="17">
        <v>-11.065720000000001</v>
      </c>
      <c r="JL38" s="17">
        <v>171.5</v>
      </c>
      <c r="JM38" s="17">
        <v>185.16573</v>
      </c>
      <c r="JN38" s="17">
        <v>185.16571999999999</v>
      </c>
      <c r="JO38" s="17">
        <v>-13.66572</v>
      </c>
      <c r="JP38" s="17">
        <v>200</v>
      </c>
      <c r="JQ38" s="17">
        <v>185.16573</v>
      </c>
      <c r="JR38" s="17">
        <v>185.16571999999999</v>
      </c>
      <c r="JS38" s="17">
        <v>14.83428</v>
      </c>
      <c r="JT38" s="17">
        <v>271.10000000000002</v>
      </c>
      <c r="JU38" s="17">
        <v>278.58267999999998</v>
      </c>
      <c r="JV38" s="17">
        <v>278.58265999999998</v>
      </c>
      <c r="JW38" s="17">
        <v>-7.4826600000000001</v>
      </c>
      <c r="JX38" s="17">
        <v>39.799999999999997</v>
      </c>
      <c r="JY38" s="17">
        <v>44.849060000000001</v>
      </c>
      <c r="JZ38" s="17">
        <v>73.590540000000004</v>
      </c>
      <c r="KA38" s="17">
        <v>-33.79054</v>
      </c>
      <c r="KB38" s="17">
        <v>27</v>
      </c>
      <c r="KC38" s="17">
        <v>22.491869999999999</v>
      </c>
      <c r="KD38" s="17">
        <v>36.905769999999997</v>
      </c>
      <c r="KE38" s="17">
        <v>-9.9057700000000004</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0.3</v>
      </c>
      <c r="LE38" s="17">
        <v>0.44603999999999999</v>
      </c>
      <c r="LF38" s="17">
        <v>0.44603999999999999</v>
      </c>
      <c r="LG38" s="17">
        <v>-0.14604</v>
      </c>
      <c r="LH38" s="17">
        <v>153.30000000000001</v>
      </c>
      <c r="LI38" s="17">
        <v>67.877520000000004</v>
      </c>
      <c r="LJ38" s="17">
        <v>67.876919999999998</v>
      </c>
      <c r="LK38" s="17">
        <v>85.423079999999999</v>
      </c>
      <c r="LL38" s="17">
        <v>71.3</v>
      </c>
      <c r="LM38" s="17">
        <v>101.12352</v>
      </c>
      <c r="LN38" s="17">
        <v>85.676670000000001</v>
      </c>
      <c r="LO38" s="17">
        <v>-14.376670000000001</v>
      </c>
      <c r="LP38" s="17">
        <v>61</v>
      </c>
      <c r="LQ38" s="17">
        <v>67.133979999999994</v>
      </c>
      <c r="LR38" s="17">
        <v>67.133979999999994</v>
      </c>
      <c r="LS38" s="17">
        <v>-6.1339800000000002</v>
      </c>
      <c r="LT38" s="17">
        <v>74</v>
      </c>
      <c r="LU38" s="17">
        <v>75.380110000000002</v>
      </c>
      <c r="LV38" s="17">
        <v>68.78631</v>
      </c>
      <c r="LW38" s="17">
        <v>5.2136899999999997</v>
      </c>
      <c r="LX38" s="17">
        <v>28.1</v>
      </c>
      <c r="LY38" s="17">
        <v>29.951460000000001</v>
      </c>
      <c r="LZ38" s="17">
        <v>28.466760000000001</v>
      </c>
      <c r="MA38" s="17">
        <v>-0.36675999999999997</v>
      </c>
      <c r="MB38" s="17"/>
      <c r="MC38" s="17"/>
      <c r="MD38" s="17"/>
      <c r="ME38" s="17">
        <v>0</v>
      </c>
      <c r="MF38" s="17"/>
      <c r="MG38" s="17"/>
      <c r="MH38" s="17"/>
      <c r="MI38" s="17">
        <v>0</v>
      </c>
      <c r="MJ38" s="17"/>
      <c r="MK38" s="17"/>
      <c r="ML38" s="17"/>
      <c r="MM38" s="17">
        <v>0</v>
      </c>
      <c r="MN38" s="17">
        <v>146.1</v>
      </c>
      <c r="MO38" s="17">
        <v>151.08876000000001</v>
      </c>
      <c r="MP38" s="17">
        <v>151.08876000000001</v>
      </c>
      <c r="MQ38" s="17">
        <v>-4.9887600000000001</v>
      </c>
      <c r="MR38" s="17">
        <v>148.4</v>
      </c>
      <c r="MS38" s="17">
        <v>151.08876000000001</v>
      </c>
      <c r="MT38" s="17">
        <v>151.08876000000001</v>
      </c>
      <c r="MU38" s="17">
        <v>-2.6887599999999998</v>
      </c>
      <c r="MV38" s="17">
        <v>149.5</v>
      </c>
      <c r="MW38" s="17">
        <v>151.54248000000001</v>
      </c>
      <c r="MX38" s="17">
        <v>151.54248000000001</v>
      </c>
      <c r="MY38" s="17">
        <v>-2.0424799999999999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137.19999999999999</v>
      </c>
      <c r="NU38" s="17">
        <v>144.87217000000001</v>
      </c>
      <c r="NV38" s="17">
        <v>144.87217999999999</v>
      </c>
      <c r="NW38" s="17">
        <v>-7.67218</v>
      </c>
      <c r="NX38" s="17">
        <v>78.400000000000006</v>
      </c>
      <c r="NY38" s="17">
        <v>72.65361</v>
      </c>
      <c r="NZ38" s="17">
        <v>72.653620000000004</v>
      </c>
      <c r="OA38" s="17">
        <v>5.7463800000000003</v>
      </c>
      <c r="OB38" s="17">
        <v>1</v>
      </c>
      <c r="OC38" s="17">
        <v>0.93400000000000005</v>
      </c>
      <c r="OD38" s="17">
        <v>0.93400000000000005</v>
      </c>
      <c r="OE38" s="17">
        <v>6.6000000000000003E-2</v>
      </c>
      <c r="OF38" s="17">
        <v>86.9</v>
      </c>
      <c r="OG38" s="17">
        <v>114.1</v>
      </c>
      <c r="OH38" s="17">
        <v>106.88</v>
      </c>
      <c r="OI38" s="17">
        <v>-19.98</v>
      </c>
      <c r="OJ38" s="17">
        <v>73.2</v>
      </c>
      <c r="OK38" s="17">
        <v>74.034000000000006</v>
      </c>
      <c r="OL38" s="17">
        <v>74.034000000000006</v>
      </c>
      <c r="OM38" s="17">
        <v>-0.83399999999999996</v>
      </c>
      <c r="ON38" s="17">
        <v>15.1</v>
      </c>
      <c r="OO38" s="17">
        <v>16.331</v>
      </c>
      <c r="OP38" s="17">
        <v>16.331</v>
      </c>
      <c r="OQ38" s="17">
        <v>-1.2310000000000001</v>
      </c>
      <c r="OR38" s="17">
        <v>0.3</v>
      </c>
      <c r="OS38" s="17">
        <v>0.1</v>
      </c>
      <c r="OT38" s="17">
        <v>0.1</v>
      </c>
      <c r="OU38" s="17">
        <v>0.2</v>
      </c>
      <c r="OV38" s="17">
        <v>4.7</v>
      </c>
      <c r="OW38" s="17">
        <v>4.4000000000000004</v>
      </c>
      <c r="OX38" s="17">
        <v>4.4000000000000004</v>
      </c>
      <c r="OY38" s="17">
        <v>0.3</v>
      </c>
      <c r="OZ38" s="17"/>
      <c r="PA38" s="17"/>
      <c r="PB38" s="17"/>
      <c r="PC38" s="17">
        <v>0</v>
      </c>
      <c r="PD38" s="17">
        <v>9.9</v>
      </c>
      <c r="PE38" s="17">
        <v>9.0000099999999996</v>
      </c>
      <c r="PF38" s="17">
        <v>9.0000099999999996</v>
      </c>
      <c r="PG38" s="17">
        <v>0.89998999999999996</v>
      </c>
      <c r="PH38" s="17">
        <v>1</v>
      </c>
      <c r="PI38" s="17">
        <v>1.4600299999999999</v>
      </c>
      <c r="PJ38" s="17">
        <v>1.3440700000000001</v>
      </c>
      <c r="PK38" s="17">
        <v>-0.34406999999999999</v>
      </c>
      <c r="PL38" s="17">
        <v>20.190090000000001</v>
      </c>
      <c r="PM38" s="17">
        <v>20</v>
      </c>
      <c r="PN38" s="17">
        <v>20</v>
      </c>
      <c r="PO38" s="17">
        <v>0.19009000000000001</v>
      </c>
      <c r="PP38" s="17">
        <v>0.2</v>
      </c>
      <c r="PQ38" s="17">
        <v>1</v>
      </c>
      <c r="PR38" s="17">
        <v>1</v>
      </c>
      <c r="PS38" s="17">
        <v>-0.8</v>
      </c>
      <c r="PT38" s="17">
        <v>1.4</v>
      </c>
      <c r="PU38" s="17">
        <v>1.65</v>
      </c>
      <c r="PV38" s="17">
        <v>1.65</v>
      </c>
      <c r="PW38" s="17">
        <v>-0.25</v>
      </c>
      <c r="PX38" s="17">
        <v>4.5</v>
      </c>
      <c r="PY38" s="17">
        <v>4.5</v>
      </c>
      <c r="PZ38" s="17">
        <v>4.5</v>
      </c>
      <c r="QA38" s="17">
        <v>0</v>
      </c>
      <c r="QB38" s="17">
        <v>19.100000000000001</v>
      </c>
      <c r="QC38" s="17">
        <v>19.417470000000002</v>
      </c>
      <c r="QD38" s="17">
        <v>19.417470000000002</v>
      </c>
      <c r="QE38" s="17">
        <v>-0.31746999999999997</v>
      </c>
      <c r="QF38" s="17">
        <v>3.9</v>
      </c>
      <c r="QG38" s="17">
        <v>3.1</v>
      </c>
      <c r="QH38" s="17">
        <v>3.1</v>
      </c>
      <c r="QI38" s="17">
        <v>0.8</v>
      </c>
      <c r="QJ38" s="17">
        <v>3.14</v>
      </c>
      <c r="QK38" s="17">
        <v>3.1</v>
      </c>
      <c r="QL38" s="17">
        <v>3.1</v>
      </c>
      <c r="QM38" s="17">
        <v>0.04</v>
      </c>
      <c r="QN38" s="17">
        <v>3.3</v>
      </c>
      <c r="QO38" s="17">
        <v>3.4</v>
      </c>
      <c r="QP38" s="17">
        <v>3.4</v>
      </c>
      <c r="QQ38" s="17">
        <v>-0.1</v>
      </c>
      <c r="QR38" s="17">
        <v>18.2</v>
      </c>
      <c r="QS38" s="17">
        <v>16.990290000000002</v>
      </c>
      <c r="QT38" s="17">
        <v>16.990290000000002</v>
      </c>
      <c r="QU38" s="17">
        <v>1.2097100000000001</v>
      </c>
      <c r="QV38" s="17">
        <v>14.9</v>
      </c>
      <c r="QW38" s="17">
        <v>13.007999999999999</v>
      </c>
      <c r="QX38" s="17">
        <v>13.007999999999999</v>
      </c>
      <c r="QY38" s="17">
        <v>1.8919999999999999</v>
      </c>
      <c r="QZ38" s="17">
        <v>17.8</v>
      </c>
      <c r="RA38" s="17">
        <v>16.704999999999998</v>
      </c>
      <c r="RB38" s="17">
        <v>16.704999999999998</v>
      </c>
      <c r="RC38" s="17">
        <v>1.095</v>
      </c>
      <c r="RD38" s="17">
        <v>23.4</v>
      </c>
      <c r="RE38" s="17">
        <v>20.3</v>
      </c>
      <c r="RF38" s="17">
        <v>25.091000000000001</v>
      </c>
      <c r="RG38" s="17">
        <v>-1.6910000000000001</v>
      </c>
      <c r="RH38" s="17">
        <v>74.400000000000006</v>
      </c>
      <c r="RI38" s="17">
        <v>81.599999999999994</v>
      </c>
      <c r="RJ38" s="17">
        <v>82.641000000000005</v>
      </c>
      <c r="RK38" s="17">
        <v>-8.2409999999999997</v>
      </c>
      <c r="RL38" s="17">
        <v>4.4000000000000004</v>
      </c>
      <c r="RM38" s="17">
        <v>4.2</v>
      </c>
      <c r="RN38" s="17">
        <v>4.2</v>
      </c>
      <c r="RO38" s="17">
        <v>0.2</v>
      </c>
      <c r="RP38" s="17">
        <v>1.2</v>
      </c>
      <c r="RQ38" s="17">
        <v>1.2</v>
      </c>
      <c r="RR38" s="17">
        <v>1.2</v>
      </c>
      <c r="RS38" s="17">
        <v>0</v>
      </c>
      <c r="RT38" s="17">
        <v>1.2</v>
      </c>
      <c r="RU38" s="17">
        <v>1.2</v>
      </c>
      <c r="RV38" s="17">
        <v>1.2</v>
      </c>
      <c r="RW38" s="17">
        <v>0</v>
      </c>
      <c r="RX38" s="17">
        <v>3</v>
      </c>
      <c r="RY38" s="17">
        <v>2.8</v>
      </c>
      <c r="RZ38" s="17">
        <v>2.8</v>
      </c>
      <c r="SA38" s="17">
        <v>0.2</v>
      </c>
      <c r="SB38" s="17">
        <v>17</v>
      </c>
      <c r="SC38" s="17">
        <v>14.459</v>
      </c>
      <c r="SD38" s="17">
        <v>14.459</v>
      </c>
      <c r="SE38" s="17">
        <v>2.5409999999999999</v>
      </c>
      <c r="SF38" s="17">
        <v>2</v>
      </c>
      <c r="SG38" s="17">
        <v>1.89</v>
      </c>
      <c r="SH38" s="17">
        <v>1.89</v>
      </c>
      <c r="SI38" s="17">
        <v>0.11</v>
      </c>
      <c r="SJ38" s="17">
        <v>7.7</v>
      </c>
      <c r="SK38" s="17"/>
      <c r="SL38" s="17">
        <v>17.68525</v>
      </c>
      <c r="SM38" s="17">
        <v>-9.9852500000000006</v>
      </c>
      <c r="SN38" s="17">
        <v>0.9</v>
      </c>
      <c r="SO38" s="17">
        <v>1.2</v>
      </c>
      <c r="SP38" s="17">
        <v>1.2</v>
      </c>
      <c r="SQ38" s="17">
        <v>-0.3</v>
      </c>
      <c r="SR38" s="17">
        <v>0.4</v>
      </c>
      <c r="SS38" s="17">
        <v>0.4</v>
      </c>
      <c r="ST38" s="17">
        <v>0.4</v>
      </c>
      <c r="SU38" s="17">
        <v>0</v>
      </c>
      <c r="SV38" s="17">
        <v>6.2</v>
      </c>
      <c r="SW38" s="17">
        <v>4.3</v>
      </c>
      <c r="SX38" s="17">
        <v>4.3</v>
      </c>
      <c r="SY38" s="17">
        <v>1.9</v>
      </c>
      <c r="SZ38" s="17">
        <v>1.9</v>
      </c>
      <c r="TA38" s="17">
        <v>2.6</v>
      </c>
      <c r="TB38" s="17">
        <v>2.6</v>
      </c>
      <c r="TC38" s="17">
        <v>-0.7</v>
      </c>
      <c r="TD38" s="17">
        <v>4</v>
      </c>
      <c r="TE38" s="17">
        <v>4</v>
      </c>
      <c r="TF38" s="17">
        <v>4</v>
      </c>
      <c r="TG38" s="17">
        <v>0</v>
      </c>
      <c r="TH38" s="17">
        <v>5.8</v>
      </c>
      <c r="TI38" s="17">
        <v>5.5</v>
      </c>
      <c r="TJ38" s="17">
        <v>5.5</v>
      </c>
      <c r="TK38" s="17">
        <v>0.3</v>
      </c>
      <c r="TL38" s="17">
        <v>9.9</v>
      </c>
      <c r="TM38" s="17">
        <v>10</v>
      </c>
      <c r="TN38" s="17">
        <v>10</v>
      </c>
      <c r="TO38" s="17">
        <v>-0.1</v>
      </c>
      <c r="TP38" s="17">
        <v>26</v>
      </c>
      <c r="TQ38" s="17">
        <v>26.353000000000002</v>
      </c>
      <c r="TR38" s="17">
        <v>26.353000000000002</v>
      </c>
      <c r="TS38" s="17">
        <v>-0.35299999999999998</v>
      </c>
      <c r="TT38" s="17">
        <v>80.099999999999994</v>
      </c>
      <c r="TU38" s="17">
        <v>65.3</v>
      </c>
      <c r="TV38" s="17">
        <v>75.619</v>
      </c>
      <c r="TW38" s="17">
        <v>4.4809999999999999</v>
      </c>
      <c r="TX38" s="17">
        <v>34.200000000000003</v>
      </c>
      <c r="TY38" s="17">
        <v>32.514000000000003</v>
      </c>
      <c r="TZ38" s="17">
        <v>32.514000000000003</v>
      </c>
      <c r="UA38" s="17">
        <v>1.6859999999999999</v>
      </c>
      <c r="UB38" s="17">
        <v>101.1</v>
      </c>
      <c r="UC38" s="17">
        <v>72.400000000000006</v>
      </c>
      <c r="UD38" s="17">
        <v>70.585999999999999</v>
      </c>
      <c r="UE38" s="17">
        <v>30.513999999999999</v>
      </c>
      <c r="UF38" s="17">
        <v>104.4</v>
      </c>
      <c r="UG38" s="17">
        <v>85</v>
      </c>
      <c r="UH38" s="17">
        <v>84.33</v>
      </c>
      <c r="UI38" s="17">
        <v>20.07</v>
      </c>
      <c r="UJ38" s="17">
        <v>18.5</v>
      </c>
      <c r="UK38" s="17">
        <v>11.782</v>
      </c>
      <c r="UL38" s="17">
        <v>11.782</v>
      </c>
      <c r="UM38" s="17">
        <v>6.718</v>
      </c>
      <c r="UN38" s="17">
        <v>12.1</v>
      </c>
      <c r="UO38" s="17">
        <v>9.5470000000000006</v>
      </c>
      <c r="UP38" s="17">
        <v>9.5470000000000006</v>
      </c>
      <c r="UQ38" s="17">
        <v>2.5529999999999999</v>
      </c>
      <c r="UR38" s="17">
        <v>5.8</v>
      </c>
      <c r="US38" s="17">
        <v>4.5</v>
      </c>
      <c r="UT38" s="17">
        <v>4.5</v>
      </c>
      <c r="UU38" s="17">
        <v>1.3</v>
      </c>
      <c r="UV38" s="17">
        <v>1.8</v>
      </c>
      <c r="UW38" s="17">
        <v>1.8</v>
      </c>
      <c r="UX38" s="17">
        <v>1.8</v>
      </c>
      <c r="UY38" s="17">
        <v>0</v>
      </c>
      <c r="UZ38" s="17">
        <v>8</v>
      </c>
      <c r="VA38" s="17">
        <v>9.5</v>
      </c>
      <c r="VB38" s="17">
        <v>9.5</v>
      </c>
      <c r="VC38" s="17">
        <v>-1.5</v>
      </c>
      <c r="VD38" s="17">
        <v>4.2</v>
      </c>
      <c r="VE38" s="17">
        <v>3.8</v>
      </c>
      <c r="VF38" s="17">
        <v>3.8</v>
      </c>
      <c r="VG38" s="17">
        <v>0.4</v>
      </c>
      <c r="VH38" s="17">
        <v>4.5999999999999996</v>
      </c>
      <c r="VI38" s="17">
        <v>4.3</v>
      </c>
      <c r="VJ38" s="17">
        <v>4.3</v>
      </c>
      <c r="VK38" s="17">
        <v>0.3</v>
      </c>
      <c r="VL38" s="17">
        <v>4.8</v>
      </c>
      <c r="VM38" s="17">
        <v>4.5</v>
      </c>
      <c r="VN38" s="17">
        <v>4.5</v>
      </c>
      <c r="VO38" s="17">
        <v>0.3</v>
      </c>
      <c r="VP38" s="17">
        <v>16.7</v>
      </c>
      <c r="VQ38" s="17">
        <v>15.529</v>
      </c>
      <c r="VR38" s="17">
        <v>15.529</v>
      </c>
      <c r="VS38" s="17">
        <v>1.171</v>
      </c>
      <c r="VT38" s="17">
        <v>251.2</v>
      </c>
      <c r="VU38" s="17">
        <v>237.94300000000001</v>
      </c>
      <c r="VV38" s="17">
        <v>237.94300000000001</v>
      </c>
      <c r="VW38" s="17">
        <v>13.257</v>
      </c>
      <c r="VX38" s="17">
        <v>12.6</v>
      </c>
      <c r="VY38" s="17">
        <v>12.087999999999999</v>
      </c>
      <c r="VZ38" s="17">
        <v>12.087999999999999</v>
      </c>
      <c r="WA38" s="17">
        <v>0.51200000000000001</v>
      </c>
      <c r="WB38" s="17">
        <v>120.3</v>
      </c>
      <c r="WC38" s="17">
        <v>131.38999999999999</v>
      </c>
      <c r="WD38" s="17">
        <v>131.38999999999999</v>
      </c>
      <c r="WE38" s="17">
        <v>-11.09</v>
      </c>
      <c r="WF38" s="17">
        <v>0.6</v>
      </c>
      <c r="WG38" s="17">
        <v>0.6</v>
      </c>
      <c r="WH38" s="17">
        <v>0.6</v>
      </c>
      <c r="WI38" s="17">
        <v>0</v>
      </c>
      <c r="WJ38" s="17">
        <v>124.1</v>
      </c>
      <c r="WK38" s="17">
        <v>119.3</v>
      </c>
      <c r="WL38" s="17">
        <v>115.095</v>
      </c>
      <c r="WM38" s="17">
        <v>9.0050000000000008</v>
      </c>
      <c r="WN38" s="17">
        <v>143.30000000000001</v>
      </c>
      <c r="WO38" s="17">
        <v>133.9</v>
      </c>
      <c r="WP38" s="17">
        <v>129.00200000000001</v>
      </c>
      <c r="WQ38" s="17">
        <v>14.298</v>
      </c>
      <c r="WR38" s="17">
        <v>99.1</v>
      </c>
      <c r="WS38" s="17">
        <v>94.867999999999995</v>
      </c>
      <c r="WT38" s="17">
        <v>94.867999999999995</v>
      </c>
      <c r="WU38" s="17">
        <v>4.2320000000000002</v>
      </c>
      <c r="WV38" s="17">
        <v>12.7</v>
      </c>
      <c r="WW38" s="17">
        <v>10.667</v>
      </c>
      <c r="WX38" s="17">
        <v>10.667</v>
      </c>
      <c r="WY38" s="17">
        <v>2.0329999999999999</v>
      </c>
      <c r="WZ38" s="17">
        <v>7</v>
      </c>
      <c r="XA38" s="17">
        <v>7.2</v>
      </c>
      <c r="XB38" s="17">
        <v>7.2</v>
      </c>
      <c r="XC38" s="17">
        <v>-0.2</v>
      </c>
      <c r="XD38" s="17">
        <v>18.7</v>
      </c>
      <c r="XE38" s="17">
        <v>18.4466</v>
      </c>
      <c r="XF38" s="17">
        <v>18.4466</v>
      </c>
      <c r="XG38" s="17">
        <v>0.25340000000000001</v>
      </c>
      <c r="XH38" s="17"/>
      <c r="XI38" s="17"/>
      <c r="XJ38" s="17"/>
      <c r="XK38" s="17">
        <v>0</v>
      </c>
      <c r="XL38" s="17">
        <v>33.700000000000003</v>
      </c>
      <c r="XM38" s="17">
        <v>30</v>
      </c>
      <c r="XN38" s="17">
        <v>29</v>
      </c>
      <c r="XO38" s="17">
        <v>4.7</v>
      </c>
      <c r="XP38" s="17">
        <v>28.9</v>
      </c>
      <c r="XQ38" s="17">
        <v>30</v>
      </c>
      <c r="XR38" s="17">
        <v>29</v>
      </c>
      <c r="XS38" s="17">
        <v>-0.1</v>
      </c>
      <c r="XT38" s="17">
        <v>15</v>
      </c>
      <c r="XU38" s="17">
        <v>14</v>
      </c>
      <c r="XV38" s="17">
        <v>14</v>
      </c>
      <c r="XW38" s="17">
        <v>1</v>
      </c>
      <c r="XX38" s="17">
        <v>18</v>
      </c>
      <c r="XY38" s="17">
        <v>18</v>
      </c>
      <c r="XZ38" s="17">
        <v>18</v>
      </c>
      <c r="YA38" s="17">
        <v>0</v>
      </c>
      <c r="YB38" s="17">
        <v>7.16</v>
      </c>
      <c r="YC38" s="17">
        <v>7.39</v>
      </c>
      <c r="YD38" s="17">
        <v>7.39</v>
      </c>
      <c r="YE38" s="17">
        <v>-0.23</v>
      </c>
      <c r="YF38" s="17">
        <v>11.1</v>
      </c>
      <c r="YG38" s="17">
        <v>11</v>
      </c>
      <c r="YH38" s="17">
        <v>11</v>
      </c>
      <c r="YI38" s="17">
        <v>0.1</v>
      </c>
    </row>
    <row r="39" spans="1:659" ht="24" customHeight="1" x14ac:dyDescent="0.25">
      <c r="A39" s="1"/>
      <c r="B39" s="16" t="s">
        <v>95</v>
      </c>
      <c r="C39" s="16" t="s">
        <v>811</v>
      </c>
      <c r="D39" s="17"/>
      <c r="E39" s="17"/>
      <c r="F39" s="17"/>
      <c r="G39" s="17">
        <v>0</v>
      </c>
      <c r="H39" s="17">
        <v>629.79999999999995</v>
      </c>
      <c r="I39" s="17">
        <v>635.88247000000001</v>
      </c>
      <c r="J39" s="17">
        <v>635.88234999999997</v>
      </c>
      <c r="K39" s="17">
        <v>-6.0823499999999999</v>
      </c>
      <c r="L39" s="17">
        <v>216.2</v>
      </c>
      <c r="M39" s="17">
        <v>206.86386999999999</v>
      </c>
      <c r="N39" s="17">
        <v>206.86383000000001</v>
      </c>
      <c r="O39" s="17">
        <v>9.3361699999999992</v>
      </c>
      <c r="P39" s="17"/>
      <c r="Q39" s="17"/>
      <c r="R39" s="17"/>
      <c r="S39" s="17">
        <v>0</v>
      </c>
      <c r="T39" s="17"/>
      <c r="U39" s="17"/>
      <c r="V39" s="17"/>
      <c r="W39" s="17">
        <v>0</v>
      </c>
      <c r="X39" s="17">
        <v>12.3</v>
      </c>
      <c r="Y39" s="17">
        <v>12.09501</v>
      </c>
      <c r="Z39" s="17">
        <v>10.3093</v>
      </c>
      <c r="AA39" s="17">
        <v>1.9906999999999999</v>
      </c>
      <c r="AB39" s="17">
        <v>71.400000000000006</v>
      </c>
      <c r="AC39" s="17">
        <v>75.9024</v>
      </c>
      <c r="AD39" s="17">
        <v>84.335999999999999</v>
      </c>
      <c r="AE39" s="17">
        <v>-12.936</v>
      </c>
      <c r="AF39" s="17"/>
      <c r="AG39" s="17"/>
      <c r="AH39" s="17"/>
      <c r="AI39" s="17">
        <v>0</v>
      </c>
      <c r="AJ39" s="17"/>
      <c r="AK39" s="17"/>
      <c r="AL39" s="17"/>
      <c r="AM39" s="17">
        <v>0</v>
      </c>
      <c r="AN39" s="17">
        <v>153.1</v>
      </c>
      <c r="AO39" s="17">
        <v>196.22799000000001</v>
      </c>
      <c r="AP39" s="17">
        <v>196.22797</v>
      </c>
      <c r="AQ39" s="17">
        <v>-43.127969999999998</v>
      </c>
      <c r="AR39" s="17">
        <v>152.4</v>
      </c>
      <c r="AS39" s="17">
        <v>196.22799000000001</v>
      </c>
      <c r="AT39" s="17">
        <v>196.22797</v>
      </c>
      <c r="AU39" s="17">
        <v>-43.827970000000001</v>
      </c>
      <c r="AV39" s="17">
        <v>152.5</v>
      </c>
      <c r="AW39" s="17">
        <v>196.22799000000001</v>
      </c>
      <c r="AX39" s="17">
        <v>196.22797</v>
      </c>
      <c r="AY39" s="17">
        <v>-43.727969999999999</v>
      </c>
      <c r="AZ39" s="17">
        <v>240.7</v>
      </c>
      <c r="BA39" s="17">
        <v>295.22588999999999</v>
      </c>
      <c r="BB39" s="17">
        <v>295.22586999999999</v>
      </c>
      <c r="BC39" s="17">
        <v>-54.525869999999998</v>
      </c>
      <c r="BD39" s="17">
        <v>210.7</v>
      </c>
      <c r="BE39" s="17">
        <v>208.07389000000001</v>
      </c>
      <c r="BF39" s="17">
        <v>208.07388</v>
      </c>
      <c r="BG39" s="17">
        <v>2.6261199999999998</v>
      </c>
      <c r="BH39" s="17">
        <v>109.1</v>
      </c>
      <c r="BI39" s="17">
        <v>104.34936999999999</v>
      </c>
      <c r="BJ39" s="17">
        <v>104.34936</v>
      </c>
      <c r="BK39" s="17">
        <v>4.7506399999999998</v>
      </c>
      <c r="BL39" s="17">
        <v>255.8</v>
      </c>
      <c r="BM39" s="17">
        <v>220.74529999999999</v>
      </c>
      <c r="BN39" s="17">
        <v>234.52780999999999</v>
      </c>
      <c r="BO39" s="17">
        <v>21.272189999999998</v>
      </c>
      <c r="BP39" s="17">
        <v>3.2</v>
      </c>
      <c r="BQ39" s="17">
        <v>3.4527100000000002</v>
      </c>
      <c r="BR39" s="17">
        <v>3.4527100000000002</v>
      </c>
      <c r="BS39" s="17">
        <v>-0.25270999999999999</v>
      </c>
      <c r="BT39" s="17"/>
      <c r="BU39" s="17"/>
      <c r="BV39" s="17"/>
      <c r="BW39" s="17">
        <v>0</v>
      </c>
      <c r="BX39" s="17"/>
      <c r="BY39" s="17"/>
      <c r="BZ39" s="17"/>
      <c r="CA39" s="17">
        <v>0</v>
      </c>
      <c r="CB39" s="17"/>
      <c r="CC39" s="17"/>
      <c r="CD39" s="17"/>
      <c r="CE39" s="17">
        <v>0</v>
      </c>
      <c r="CF39" s="17"/>
      <c r="CG39" s="17"/>
      <c r="CH39" s="17"/>
      <c r="CI39" s="17">
        <v>0</v>
      </c>
      <c r="CJ39" s="17">
        <v>116.1</v>
      </c>
      <c r="CK39" s="17">
        <v>116.2038</v>
      </c>
      <c r="CL39" s="17">
        <v>116.2038</v>
      </c>
      <c r="CM39" s="17">
        <v>-0.1038</v>
      </c>
      <c r="CN39" s="17">
        <v>8.3000000000000007</v>
      </c>
      <c r="CO39" s="17">
        <v>5.1333399999999996</v>
      </c>
      <c r="CP39" s="17">
        <v>5.1333399999999996</v>
      </c>
      <c r="CQ39" s="17">
        <v>3.1666599999999998</v>
      </c>
      <c r="CR39" s="17">
        <v>3.5</v>
      </c>
      <c r="CS39" s="17">
        <v>2.8177599999999998</v>
      </c>
      <c r="CT39" s="17">
        <v>2.8177500000000002</v>
      </c>
      <c r="CU39" s="17">
        <v>0.68225000000000002</v>
      </c>
      <c r="CV39" s="17">
        <v>0</v>
      </c>
      <c r="CW39" s="17"/>
      <c r="CX39" s="17"/>
      <c r="CY39" s="17">
        <v>0</v>
      </c>
      <c r="CZ39" s="17">
        <v>6.5</v>
      </c>
      <c r="DA39" s="17">
        <v>6.8787000000000003</v>
      </c>
      <c r="DB39" s="17">
        <v>6.8787000000000003</v>
      </c>
      <c r="DC39" s="17">
        <v>-0.37869999999999998</v>
      </c>
      <c r="DD39" s="17">
        <v>12.7</v>
      </c>
      <c r="DE39" s="17">
        <v>14.919420000000001</v>
      </c>
      <c r="DF39" s="17">
        <v>14.91935</v>
      </c>
      <c r="DG39" s="17">
        <v>-2.2193499999999999</v>
      </c>
      <c r="DH39" s="17">
        <v>82.3</v>
      </c>
      <c r="DI39" s="17">
        <v>45.000109999999999</v>
      </c>
      <c r="DJ39" s="17">
        <v>81.503</v>
      </c>
      <c r="DK39" s="17">
        <v>0.79700000000000004</v>
      </c>
      <c r="DL39" s="17"/>
      <c r="DM39" s="17"/>
      <c r="DN39" s="17"/>
      <c r="DO39" s="17">
        <v>0</v>
      </c>
      <c r="DP39" s="17"/>
      <c r="DQ39" s="17"/>
      <c r="DR39" s="17"/>
      <c r="DS39" s="17">
        <v>0</v>
      </c>
      <c r="DT39" s="17"/>
      <c r="DU39" s="17"/>
      <c r="DV39" s="17"/>
      <c r="DW39" s="17">
        <v>0</v>
      </c>
      <c r="DX39" s="17"/>
      <c r="DY39" s="17"/>
      <c r="DZ39" s="17"/>
      <c r="EA39" s="17">
        <v>0</v>
      </c>
      <c r="EB39" s="17">
        <v>75.2</v>
      </c>
      <c r="EC39" s="17">
        <v>72.766170000000002</v>
      </c>
      <c r="ED39" s="17">
        <v>63.624879999999997</v>
      </c>
      <c r="EE39" s="17">
        <v>11.57512</v>
      </c>
      <c r="EF39" s="17">
        <v>83.5</v>
      </c>
      <c r="EG39" s="17">
        <v>96.847629999999995</v>
      </c>
      <c r="EH39" s="17">
        <v>104.79425999999999</v>
      </c>
      <c r="EI39" s="17">
        <v>-21.294260000000001</v>
      </c>
      <c r="EJ39" s="17"/>
      <c r="EK39" s="17"/>
      <c r="EL39" s="17"/>
      <c r="EM39" s="17">
        <v>0</v>
      </c>
      <c r="EN39" s="17"/>
      <c r="EO39" s="17"/>
      <c r="EP39" s="17"/>
      <c r="EQ39" s="17">
        <v>0</v>
      </c>
      <c r="ER39" s="17"/>
      <c r="ES39" s="17"/>
      <c r="ET39" s="17"/>
      <c r="EU39" s="17">
        <v>0</v>
      </c>
      <c r="EV39" s="17">
        <v>6.5</v>
      </c>
      <c r="EW39" s="17">
        <v>6.39</v>
      </c>
      <c r="EX39" s="17">
        <v>6.39</v>
      </c>
      <c r="EY39" s="17">
        <v>0.11</v>
      </c>
      <c r="EZ39" s="17">
        <v>180.2</v>
      </c>
      <c r="FA39" s="17">
        <v>176.64536000000001</v>
      </c>
      <c r="FB39" s="17">
        <v>150.5155</v>
      </c>
      <c r="FC39" s="17">
        <v>29.6845</v>
      </c>
      <c r="FD39" s="17">
        <v>28</v>
      </c>
      <c r="FE39" s="17">
        <v>32.383209999999998</v>
      </c>
      <c r="FF39" s="17">
        <v>27.010259999999999</v>
      </c>
      <c r="FG39" s="17">
        <v>0.98973999999999995</v>
      </c>
      <c r="FH39" s="17">
        <v>0</v>
      </c>
      <c r="FI39" s="17"/>
      <c r="FJ39" s="17">
        <v>67.009630000000001</v>
      </c>
      <c r="FK39" s="17">
        <v>-67.009630000000001</v>
      </c>
      <c r="FL39" s="17">
        <v>18.600000000000001</v>
      </c>
      <c r="FM39" s="17">
        <v>20.8932</v>
      </c>
      <c r="FN39" s="17">
        <v>16.959009999999999</v>
      </c>
      <c r="FO39" s="17">
        <v>1.6409899999999999</v>
      </c>
      <c r="FP39" s="17">
        <v>18.399999999999999</v>
      </c>
      <c r="FQ39" s="17">
        <v>17.737760000000002</v>
      </c>
      <c r="FR39" s="17">
        <v>17.56213</v>
      </c>
      <c r="FS39" s="17">
        <v>0.83787</v>
      </c>
      <c r="FT39" s="17">
        <v>11.4</v>
      </c>
      <c r="FU39" s="17">
        <v>10</v>
      </c>
      <c r="FV39" s="17">
        <v>10</v>
      </c>
      <c r="FW39" s="17">
        <v>1.4</v>
      </c>
      <c r="FX39" s="17">
        <v>57.3</v>
      </c>
      <c r="FY39" s="17">
        <v>43.844169999999998</v>
      </c>
      <c r="FZ39" s="17">
        <v>43.844169999999998</v>
      </c>
      <c r="GA39" s="17">
        <v>13.455830000000001</v>
      </c>
      <c r="GB39" s="17">
        <v>184.1</v>
      </c>
      <c r="GC39" s="17">
        <v>184.91497000000001</v>
      </c>
      <c r="GD39" s="17">
        <v>184.91496000000001</v>
      </c>
      <c r="GE39" s="17">
        <v>-0.81496000000000002</v>
      </c>
      <c r="GF39" s="17">
        <v>184.6</v>
      </c>
      <c r="GG39" s="17">
        <v>184.91497000000001</v>
      </c>
      <c r="GH39" s="17">
        <v>184.91496000000001</v>
      </c>
      <c r="GI39" s="17">
        <v>-0.31496000000000002</v>
      </c>
      <c r="GJ39" s="17">
        <v>184.5</v>
      </c>
      <c r="GK39" s="17">
        <v>185.47027</v>
      </c>
      <c r="GL39" s="17">
        <v>185.47026</v>
      </c>
      <c r="GM39" s="17">
        <v>-0.97026000000000001</v>
      </c>
      <c r="GN39" s="17">
        <v>75.8</v>
      </c>
      <c r="GO39" s="17">
        <v>84.170580000000001</v>
      </c>
      <c r="GP39" s="17">
        <v>45.961709999999997</v>
      </c>
      <c r="GQ39" s="17">
        <v>29.838290000000001</v>
      </c>
      <c r="GR39" s="17">
        <v>4.0999999999999996</v>
      </c>
      <c r="GS39" s="17">
        <v>3.7563900000000001</v>
      </c>
      <c r="GT39" s="17">
        <v>3.7563900000000001</v>
      </c>
      <c r="GU39" s="17">
        <v>0.34361000000000003</v>
      </c>
      <c r="GV39" s="17"/>
      <c r="GW39" s="17"/>
      <c r="GX39" s="17"/>
      <c r="GY39" s="17">
        <v>0</v>
      </c>
      <c r="GZ39" s="17">
        <v>20.8</v>
      </c>
      <c r="HA39" s="17">
        <v>32.999569999999999</v>
      </c>
      <c r="HB39" s="17">
        <v>32.99973</v>
      </c>
      <c r="HC39" s="17">
        <v>-12.199730000000001</v>
      </c>
      <c r="HD39" s="17"/>
      <c r="HE39" s="17"/>
      <c r="HF39" s="17"/>
      <c r="HG39" s="17">
        <v>0</v>
      </c>
      <c r="HH39" s="17">
        <v>2</v>
      </c>
      <c r="HI39" s="17">
        <v>1.97359</v>
      </c>
      <c r="HJ39" s="17">
        <v>1.97359</v>
      </c>
      <c r="HK39" s="17">
        <v>2.6409999999999999E-2</v>
      </c>
      <c r="HL39" s="17">
        <v>12.4</v>
      </c>
      <c r="HM39" s="17">
        <v>17.172329999999999</v>
      </c>
      <c r="HN39" s="17">
        <v>17.172329999999999</v>
      </c>
      <c r="HO39" s="17">
        <v>-4.7723300000000002</v>
      </c>
      <c r="HP39" s="17">
        <v>73.5</v>
      </c>
      <c r="HQ39" s="17">
        <v>84.99991</v>
      </c>
      <c r="HR39" s="17">
        <v>50.000039999999998</v>
      </c>
      <c r="HS39" s="17">
        <v>23.499960000000002</v>
      </c>
      <c r="HT39" s="17"/>
      <c r="HU39" s="17"/>
      <c r="HV39" s="17"/>
      <c r="HW39" s="17">
        <v>0</v>
      </c>
      <c r="HX39" s="17"/>
      <c r="HY39" s="17"/>
      <c r="HZ39" s="17"/>
      <c r="IA39" s="17">
        <v>0</v>
      </c>
      <c r="IB39" s="17">
        <v>32.4</v>
      </c>
      <c r="IC39" s="17"/>
      <c r="ID39" s="17">
        <v>72.473690000000005</v>
      </c>
      <c r="IE39" s="17">
        <v>-40.073689999999999</v>
      </c>
      <c r="IF39" s="17"/>
      <c r="IG39" s="17"/>
      <c r="IH39" s="17"/>
      <c r="II39" s="17">
        <v>0</v>
      </c>
      <c r="IJ39" s="17"/>
      <c r="IK39" s="17"/>
      <c r="IL39" s="17"/>
      <c r="IM39" s="17">
        <v>0</v>
      </c>
      <c r="IN39" s="17">
        <v>46.6</v>
      </c>
      <c r="IO39" s="17">
        <v>45.221359999999997</v>
      </c>
      <c r="IP39" s="17"/>
      <c r="IQ39" s="17">
        <v>46.6</v>
      </c>
      <c r="IR39" s="17"/>
      <c r="IS39" s="17"/>
      <c r="IT39" s="17"/>
      <c r="IU39" s="17">
        <v>0</v>
      </c>
      <c r="IV39" s="17"/>
      <c r="IW39" s="17"/>
      <c r="IX39" s="17"/>
      <c r="IY39" s="17">
        <v>0</v>
      </c>
      <c r="IZ39" s="17"/>
      <c r="JA39" s="17"/>
      <c r="JB39" s="17"/>
      <c r="JC39" s="17">
        <v>0</v>
      </c>
      <c r="JD39" s="17">
        <v>51</v>
      </c>
      <c r="JE39" s="17">
        <v>67.740740000000002</v>
      </c>
      <c r="JF39" s="17">
        <v>21.250689999999999</v>
      </c>
      <c r="JG39" s="17">
        <v>29.749310000000001</v>
      </c>
      <c r="JH39" s="17">
        <v>173.6</v>
      </c>
      <c r="JI39" s="17">
        <v>185.29458</v>
      </c>
      <c r="JJ39" s="17">
        <v>185.29456999999999</v>
      </c>
      <c r="JK39" s="17">
        <v>-11.694570000000001</v>
      </c>
      <c r="JL39" s="17">
        <v>171.6</v>
      </c>
      <c r="JM39" s="17">
        <v>185.29458</v>
      </c>
      <c r="JN39" s="17">
        <v>185.29456999999999</v>
      </c>
      <c r="JO39" s="17">
        <v>-13.694570000000001</v>
      </c>
      <c r="JP39" s="17">
        <v>200</v>
      </c>
      <c r="JQ39" s="17">
        <v>185.29458</v>
      </c>
      <c r="JR39" s="17">
        <v>185.29456999999999</v>
      </c>
      <c r="JS39" s="17">
        <v>14.70543</v>
      </c>
      <c r="JT39" s="17">
        <v>271.10000000000002</v>
      </c>
      <c r="JU39" s="17">
        <v>278.77652999999998</v>
      </c>
      <c r="JV39" s="17">
        <v>278.77650999999997</v>
      </c>
      <c r="JW39" s="17">
        <v>-7.6765100000000004</v>
      </c>
      <c r="JX39" s="17">
        <v>39.799999999999997</v>
      </c>
      <c r="JY39" s="17">
        <v>44.84901</v>
      </c>
      <c r="JZ39" s="17">
        <v>73.590519999999998</v>
      </c>
      <c r="KA39" s="17">
        <v>-33.790520000000001</v>
      </c>
      <c r="KB39" s="17">
        <v>27</v>
      </c>
      <c r="KC39" s="17">
        <v>22.49184</v>
      </c>
      <c r="KD39" s="17">
        <v>36.905760000000001</v>
      </c>
      <c r="KE39" s="17">
        <v>-9.9057600000000008</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0.5</v>
      </c>
      <c r="LE39" s="17">
        <v>0.44603999999999999</v>
      </c>
      <c r="LF39" s="17">
        <v>0.44603999999999999</v>
      </c>
      <c r="LG39" s="17">
        <v>5.3960000000000001E-2</v>
      </c>
      <c r="LH39" s="17">
        <v>144.6</v>
      </c>
      <c r="LI39" s="17">
        <v>82.523499999999999</v>
      </c>
      <c r="LJ39" s="17">
        <v>67.876930000000002</v>
      </c>
      <c r="LK39" s="17">
        <v>76.723070000000007</v>
      </c>
      <c r="LL39" s="17">
        <v>94.6</v>
      </c>
      <c r="LM39" s="17">
        <v>99.233429999999998</v>
      </c>
      <c r="LN39" s="17">
        <v>77.415869999999998</v>
      </c>
      <c r="LO39" s="17">
        <v>17.18413</v>
      </c>
      <c r="LP39" s="17">
        <v>63.4</v>
      </c>
      <c r="LQ39" s="17">
        <v>67.133979999999994</v>
      </c>
      <c r="LR39" s="17">
        <v>67.133979999999994</v>
      </c>
      <c r="LS39" s="17">
        <v>-3.7339799999999999</v>
      </c>
      <c r="LT39" s="17">
        <v>74.8</v>
      </c>
      <c r="LU39" s="17">
        <v>75.475560000000002</v>
      </c>
      <c r="LV39" s="17">
        <v>68.324399999999997</v>
      </c>
      <c r="LW39" s="17">
        <v>6.4756</v>
      </c>
      <c r="LX39" s="17">
        <v>27.7</v>
      </c>
      <c r="LY39" s="17">
        <v>29.951460000000001</v>
      </c>
      <c r="LZ39" s="17">
        <v>28.275600000000001</v>
      </c>
      <c r="MA39" s="17">
        <v>-0.5756</v>
      </c>
      <c r="MB39" s="17"/>
      <c r="MC39" s="17"/>
      <c r="MD39" s="17"/>
      <c r="ME39" s="17">
        <v>0</v>
      </c>
      <c r="MF39" s="17"/>
      <c r="MG39" s="17"/>
      <c r="MH39" s="17"/>
      <c r="MI39" s="17">
        <v>0</v>
      </c>
      <c r="MJ39" s="17"/>
      <c r="MK39" s="17"/>
      <c r="ML39" s="17"/>
      <c r="MM39" s="17">
        <v>0</v>
      </c>
      <c r="MN39" s="17">
        <v>145.9</v>
      </c>
      <c r="MO39" s="17">
        <v>151.08876000000001</v>
      </c>
      <c r="MP39" s="17">
        <v>151.08876000000001</v>
      </c>
      <c r="MQ39" s="17">
        <v>-5.1887600000000003</v>
      </c>
      <c r="MR39" s="17">
        <v>148.6</v>
      </c>
      <c r="MS39" s="17">
        <v>151.08876000000001</v>
      </c>
      <c r="MT39" s="17">
        <v>151.08876000000001</v>
      </c>
      <c r="MU39" s="17">
        <v>-2.4887600000000001</v>
      </c>
      <c r="MV39" s="17">
        <v>148.30000000000001</v>
      </c>
      <c r="MW39" s="17">
        <v>151.54248000000001</v>
      </c>
      <c r="MX39" s="17">
        <v>151.54248000000001</v>
      </c>
      <c r="MY39" s="17">
        <v>-3.24248</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137.19999999999999</v>
      </c>
      <c r="NU39" s="17">
        <v>144.87217000000001</v>
      </c>
      <c r="NV39" s="17">
        <v>144.87217999999999</v>
      </c>
      <c r="NW39" s="17">
        <v>-7.67218</v>
      </c>
      <c r="NX39" s="17">
        <v>78.7</v>
      </c>
      <c r="NY39" s="17">
        <v>72.65361</v>
      </c>
      <c r="NZ39" s="17">
        <v>72.653620000000004</v>
      </c>
      <c r="OA39" s="17">
        <v>6.0463800000000001</v>
      </c>
      <c r="OB39" s="17">
        <v>0.8</v>
      </c>
      <c r="OC39" s="17">
        <v>0.78600000000000003</v>
      </c>
      <c r="OD39" s="17">
        <v>0.78600000000000003</v>
      </c>
      <c r="OE39" s="17">
        <v>1.4E-2</v>
      </c>
      <c r="OF39" s="17">
        <v>85.7</v>
      </c>
      <c r="OG39" s="17">
        <v>115.8</v>
      </c>
      <c r="OH39" s="17">
        <v>106.32</v>
      </c>
      <c r="OI39" s="17">
        <v>-20.62</v>
      </c>
      <c r="OJ39" s="17">
        <v>72.099999999999994</v>
      </c>
      <c r="OK39" s="17">
        <v>66.751000000000005</v>
      </c>
      <c r="OL39" s="17">
        <v>66.751000000000005</v>
      </c>
      <c r="OM39" s="17">
        <v>5.3490000000000002</v>
      </c>
      <c r="ON39" s="17">
        <v>12.8</v>
      </c>
      <c r="OO39" s="17">
        <v>16.077000000000002</v>
      </c>
      <c r="OP39" s="17">
        <v>16.077000000000002</v>
      </c>
      <c r="OQ39" s="17">
        <v>-3.2770000000000001</v>
      </c>
      <c r="OR39" s="17">
        <v>0.3</v>
      </c>
      <c r="OS39" s="17">
        <v>0.1</v>
      </c>
      <c r="OT39" s="17">
        <v>0.1</v>
      </c>
      <c r="OU39" s="17">
        <v>0.2</v>
      </c>
      <c r="OV39" s="17">
        <v>4.7</v>
      </c>
      <c r="OW39" s="17">
        <v>4.4000000000000004</v>
      </c>
      <c r="OX39" s="17">
        <v>4.4000000000000004</v>
      </c>
      <c r="OY39" s="17">
        <v>0.3</v>
      </c>
      <c r="OZ39" s="17"/>
      <c r="PA39" s="17"/>
      <c r="PB39" s="17"/>
      <c r="PC39" s="17">
        <v>0</v>
      </c>
      <c r="PD39" s="17">
        <v>9.9</v>
      </c>
      <c r="PE39" s="17">
        <v>9.0000099999999996</v>
      </c>
      <c r="PF39" s="17">
        <v>9.0000099999999996</v>
      </c>
      <c r="PG39" s="17">
        <v>0.89998999999999996</v>
      </c>
      <c r="PH39" s="17">
        <v>1.1000000000000001</v>
      </c>
      <c r="PI39" s="17">
        <v>1.4602599999999999</v>
      </c>
      <c r="PJ39" s="17">
        <v>1.3440700000000001</v>
      </c>
      <c r="PK39" s="17">
        <v>-0.24407000000000001</v>
      </c>
      <c r="PL39" s="17">
        <v>20.171810000000001</v>
      </c>
      <c r="PM39" s="17">
        <v>20</v>
      </c>
      <c r="PN39" s="17">
        <v>20</v>
      </c>
      <c r="PO39" s="17">
        <v>0.17180999999999999</v>
      </c>
      <c r="PP39" s="17">
        <v>0.2</v>
      </c>
      <c r="PQ39" s="17">
        <v>1</v>
      </c>
      <c r="PR39" s="17">
        <v>1</v>
      </c>
      <c r="PS39" s="17">
        <v>-0.8</v>
      </c>
      <c r="PT39" s="17">
        <v>1.4</v>
      </c>
      <c r="PU39" s="17">
        <v>1.65</v>
      </c>
      <c r="PV39" s="17">
        <v>1.65</v>
      </c>
      <c r="PW39" s="17">
        <v>-0.25</v>
      </c>
      <c r="PX39" s="17">
        <v>4.5</v>
      </c>
      <c r="PY39" s="17">
        <v>4.5</v>
      </c>
      <c r="PZ39" s="17">
        <v>4.5</v>
      </c>
      <c r="QA39" s="17">
        <v>0</v>
      </c>
      <c r="QB39" s="17">
        <v>19.5</v>
      </c>
      <c r="QC39" s="17">
        <v>19.417470000000002</v>
      </c>
      <c r="QD39" s="17">
        <v>19.417470000000002</v>
      </c>
      <c r="QE39" s="17">
        <v>8.2530000000000006E-2</v>
      </c>
      <c r="QF39" s="17">
        <v>4</v>
      </c>
      <c r="QG39" s="17">
        <v>3.1</v>
      </c>
      <c r="QH39" s="17">
        <v>3.1</v>
      </c>
      <c r="QI39" s="17">
        <v>0.9</v>
      </c>
      <c r="QJ39" s="17">
        <v>3.1</v>
      </c>
      <c r="QK39" s="17">
        <v>3.1</v>
      </c>
      <c r="QL39" s="17">
        <v>3.1</v>
      </c>
      <c r="QM39" s="17">
        <v>0</v>
      </c>
      <c r="QN39" s="17">
        <v>3.3</v>
      </c>
      <c r="QO39" s="17">
        <v>3.4</v>
      </c>
      <c r="QP39" s="17">
        <v>3.4</v>
      </c>
      <c r="QQ39" s="17">
        <v>-0.1</v>
      </c>
      <c r="QR39" s="17">
        <v>18.2</v>
      </c>
      <c r="QS39" s="17">
        <v>16.990290000000002</v>
      </c>
      <c r="QT39" s="17">
        <v>16.990290000000002</v>
      </c>
      <c r="QU39" s="17">
        <v>1.2097100000000001</v>
      </c>
      <c r="QV39" s="17">
        <v>14.2</v>
      </c>
      <c r="QW39" s="17">
        <v>11.712999999999999</v>
      </c>
      <c r="QX39" s="17">
        <v>11.712999999999999</v>
      </c>
      <c r="QY39" s="17">
        <v>2.4870000000000001</v>
      </c>
      <c r="QZ39" s="17">
        <v>17</v>
      </c>
      <c r="RA39" s="17">
        <v>16.006</v>
      </c>
      <c r="RB39" s="17">
        <v>16.006</v>
      </c>
      <c r="RC39" s="17">
        <v>0.99399999999999999</v>
      </c>
      <c r="RD39" s="17">
        <v>19.3</v>
      </c>
      <c r="RE39" s="17">
        <v>20.8</v>
      </c>
      <c r="RF39" s="17">
        <v>25.253</v>
      </c>
      <c r="RG39" s="17">
        <v>-5.9530000000000003</v>
      </c>
      <c r="RH39" s="17">
        <v>69.5</v>
      </c>
      <c r="RI39" s="17">
        <v>82.3</v>
      </c>
      <c r="RJ39" s="17">
        <v>82.960999999999999</v>
      </c>
      <c r="RK39" s="17">
        <v>-13.461</v>
      </c>
      <c r="RL39" s="17">
        <v>4.4000000000000004</v>
      </c>
      <c r="RM39" s="17">
        <v>4.2</v>
      </c>
      <c r="RN39" s="17">
        <v>4.2</v>
      </c>
      <c r="RO39" s="17">
        <v>0.2</v>
      </c>
      <c r="RP39" s="17">
        <v>1.2</v>
      </c>
      <c r="RQ39" s="17">
        <v>1.2</v>
      </c>
      <c r="RR39" s="17">
        <v>1.2</v>
      </c>
      <c r="RS39" s="17">
        <v>0</v>
      </c>
      <c r="RT39" s="17">
        <v>1.2</v>
      </c>
      <c r="RU39" s="17">
        <v>1.2</v>
      </c>
      <c r="RV39" s="17">
        <v>1.2</v>
      </c>
      <c r="RW39" s="17">
        <v>0</v>
      </c>
      <c r="RX39" s="17">
        <v>3</v>
      </c>
      <c r="RY39" s="17">
        <v>2.8</v>
      </c>
      <c r="RZ39" s="17">
        <v>2.8</v>
      </c>
      <c r="SA39" s="17">
        <v>0.2</v>
      </c>
      <c r="SB39" s="17">
        <v>16</v>
      </c>
      <c r="SC39" s="17">
        <v>12.644</v>
      </c>
      <c r="SD39" s="17">
        <v>12.644</v>
      </c>
      <c r="SE39" s="17">
        <v>3.3559999999999999</v>
      </c>
      <c r="SF39" s="17">
        <v>1.9</v>
      </c>
      <c r="SG39" s="17">
        <v>1.89</v>
      </c>
      <c r="SH39" s="17">
        <v>1.89</v>
      </c>
      <c r="SI39" s="17">
        <v>0.01</v>
      </c>
      <c r="SJ39" s="17">
        <v>7.2</v>
      </c>
      <c r="SK39" s="17"/>
      <c r="SL39" s="17">
        <v>16.763729999999999</v>
      </c>
      <c r="SM39" s="17">
        <v>-9.5637299999999996</v>
      </c>
      <c r="SN39" s="17">
        <v>0.9</v>
      </c>
      <c r="SO39" s="17">
        <v>1.2</v>
      </c>
      <c r="SP39" s="17">
        <v>1.2</v>
      </c>
      <c r="SQ39" s="17">
        <v>-0.3</v>
      </c>
      <c r="SR39" s="17">
        <v>0.4</v>
      </c>
      <c r="SS39" s="17">
        <v>0.4</v>
      </c>
      <c r="ST39" s="17">
        <v>0.4</v>
      </c>
      <c r="SU39" s="17">
        <v>0</v>
      </c>
      <c r="SV39" s="17">
        <v>6.9</v>
      </c>
      <c r="SW39" s="17">
        <v>4.3</v>
      </c>
      <c r="SX39" s="17">
        <v>4.3</v>
      </c>
      <c r="SY39" s="17">
        <v>2.6</v>
      </c>
      <c r="SZ39" s="17">
        <v>1.9</v>
      </c>
      <c r="TA39" s="17">
        <v>2.6</v>
      </c>
      <c r="TB39" s="17">
        <v>2.6</v>
      </c>
      <c r="TC39" s="17">
        <v>-0.7</v>
      </c>
      <c r="TD39" s="17">
        <v>4.4000000000000004</v>
      </c>
      <c r="TE39" s="17">
        <v>4</v>
      </c>
      <c r="TF39" s="17">
        <v>4</v>
      </c>
      <c r="TG39" s="17">
        <v>0.4</v>
      </c>
      <c r="TH39" s="17">
        <v>5.4</v>
      </c>
      <c r="TI39" s="17">
        <v>5.5</v>
      </c>
      <c r="TJ39" s="17">
        <v>5.5</v>
      </c>
      <c r="TK39" s="17">
        <v>-0.1</v>
      </c>
      <c r="TL39" s="17">
        <v>10</v>
      </c>
      <c r="TM39" s="17">
        <v>10</v>
      </c>
      <c r="TN39" s="17">
        <v>10</v>
      </c>
      <c r="TO39" s="17">
        <v>0</v>
      </c>
      <c r="TP39" s="17">
        <v>25.5</v>
      </c>
      <c r="TQ39" s="17">
        <v>26.696999999999999</v>
      </c>
      <c r="TR39" s="17">
        <v>26.696999999999999</v>
      </c>
      <c r="TS39" s="17">
        <v>-1.1970000000000001</v>
      </c>
      <c r="TT39" s="17">
        <v>81.900000000000006</v>
      </c>
      <c r="TU39" s="17">
        <v>65.099999999999994</v>
      </c>
      <c r="TV39" s="17">
        <v>76.215000000000003</v>
      </c>
      <c r="TW39" s="17">
        <v>5.6849999999999996</v>
      </c>
      <c r="TX39" s="17">
        <v>33.1</v>
      </c>
      <c r="TY39" s="17">
        <v>30.216000000000001</v>
      </c>
      <c r="TZ39" s="17">
        <v>30.216000000000001</v>
      </c>
      <c r="UA39" s="17">
        <v>2.8839999999999999</v>
      </c>
      <c r="UB39" s="17">
        <v>93.3</v>
      </c>
      <c r="UC39" s="17">
        <v>72.3</v>
      </c>
      <c r="UD39" s="17">
        <v>70.457999999999998</v>
      </c>
      <c r="UE39" s="17">
        <v>22.841999999999999</v>
      </c>
      <c r="UF39" s="17">
        <v>100.1</v>
      </c>
      <c r="UG39" s="17">
        <v>86.6</v>
      </c>
      <c r="UH39" s="17">
        <v>85.216999999999999</v>
      </c>
      <c r="UI39" s="17">
        <v>14.882999999999999</v>
      </c>
      <c r="UJ39" s="17">
        <v>19.600000000000001</v>
      </c>
      <c r="UK39" s="17">
        <v>11.897</v>
      </c>
      <c r="UL39" s="17">
        <v>11.897</v>
      </c>
      <c r="UM39" s="17">
        <v>7.7030000000000003</v>
      </c>
      <c r="UN39" s="17">
        <v>13</v>
      </c>
      <c r="UO39" s="17">
        <v>9.7710000000000008</v>
      </c>
      <c r="UP39" s="17">
        <v>9.7710000000000008</v>
      </c>
      <c r="UQ39" s="17">
        <v>3.2290000000000001</v>
      </c>
      <c r="UR39" s="17">
        <v>5.7</v>
      </c>
      <c r="US39" s="17">
        <v>4.5</v>
      </c>
      <c r="UT39" s="17">
        <v>4.5</v>
      </c>
      <c r="UU39" s="17">
        <v>1.2</v>
      </c>
      <c r="UV39" s="17">
        <v>1.9</v>
      </c>
      <c r="UW39" s="17">
        <v>1.8</v>
      </c>
      <c r="UX39" s="17">
        <v>1.8</v>
      </c>
      <c r="UY39" s="17">
        <v>0.1</v>
      </c>
      <c r="UZ39" s="17">
        <v>8</v>
      </c>
      <c r="VA39" s="17">
        <v>9.5</v>
      </c>
      <c r="VB39" s="17">
        <v>9.5</v>
      </c>
      <c r="VC39" s="17">
        <v>-1.5</v>
      </c>
      <c r="VD39" s="17">
        <v>4.2</v>
      </c>
      <c r="VE39" s="17">
        <v>3.8</v>
      </c>
      <c r="VF39" s="17">
        <v>3.8</v>
      </c>
      <c r="VG39" s="17">
        <v>0.4</v>
      </c>
      <c r="VH39" s="17">
        <v>4.5999999999999996</v>
      </c>
      <c r="VI39" s="17">
        <v>4.3</v>
      </c>
      <c r="VJ39" s="17">
        <v>4.3</v>
      </c>
      <c r="VK39" s="17">
        <v>0.3</v>
      </c>
      <c r="VL39" s="17">
        <v>4.8</v>
      </c>
      <c r="VM39" s="17">
        <v>4.5</v>
      </c>
      <c r="VN39" s="17">
        <v>4.5</v>
      </c>
      <c r="VO39" s="17">
        <v>0.3</v>
      </c>
      <c r="VP39" s="17">
        <v>14.8</v>
      </c>
      <c r="VQ39" s="17">
        <v>15.363</v>
      </c>
      <c r="VR39" s="17">
        <v>15.363</v>
      </c>
      <c r="VS39" s="17">
        <v>-0.56299999999999994</v>
      </c>
      <c r="VT39" s="17">
        <v>209.2</v>
      </c>
      <c r="VU39" s="17">
        <v>226.11500000000001</v>
      </c>
      <c r="VV39" s="17">
        <v>226.11500000000001</v>
      </c>
      <c r="VW39" s="17">
        <v>-16.914999999999999</v>
      </c>
      <c r="VX39" s="17">
        <v>10.6</v>
      </c>
      <c r="VY39" s="17">
        <v>11.378</v>
      </c>
      <c r="VZ39" s="17">
        <v>11.378</v>
      </c>
      <c r="WA39" s="17">
        <v>-0.77800000000000002</v>
      </c>
      <c r="WB39" s="17">
        <v>134.80000000000001</v>
      </c>
      <c r="WC39" s="17">
        <v>123.64100000000001</v>
      </c>
      <c r="WD39" s="17">
        <v>123.64100000000001</v>
      </c>
      <c r="WE39" s="17">
        <v>11.159000000000001</v>
      </c>
      <c r="WF39" s="17">
        <v>0.6</v>
      </c>
      <c r="WG39" s="17">
        <v>0.6</v>
      </c>
      <c r="WH39" s="17">
        <v>0.6</v>
      </c>
      <c r="WI39" s="17">
        <v>0</v>
      </c>
      <c r="WJ39" s="17">
        <v>125.9</v>
      </c>
      <c r="WK39" s="17">
        <v>120.9</v>
      </c>
      <c r="WL39" s="17">
        <v>119.443</v>
      </c>
      <c r="WM39" s="17">
        <v>6.4569999999999999</v>
      </c>
      <c r="WN39" s="17">
        <v>150.80000000000001</v>
      </c>
      <c r="WO39" s="17">
        <v>139.9</v>
      </c>
      <c r="WP39" s="17">
        <v>134.88800000000001</v>
      </c>
      <c r="WQ39" s="17">
        <v>15.912000000000001</v>
      </c>
      <c r="WR39" s="17">
        <v>96.9</v>
      </c>
      <c r="WS39" s="17">
        <v>90.293999999999997</v>
      </c>
      <c r="WT39" s="17">
        <v>90.293999999999997</v>
      </c>
      <c r="WU39" s="17">
        <v>6.6059999999999999</v>
      </c>
      <c r="WV39" s="17">
        <v>10.6</v>
      </c>
      <c r="WW39" s="17">
        <v>7.9530000000000003</v>
      </c>
      <c r="WX39" s="17">
        <v>7.9530000000000003</v>
      </c>
      <c r="WY39" s="17">
        <v>2.6469999999999998</v>
      </c>
      <c r="WZ39" s="17">
        <v>7</v>
      </c>
      <c r="XA39" s="17">
        <v>7.2</v>
      </c>
      <c r="XB39" s="17">
        <v>7.2</v>
      </c>
      <c r="XC39" s="17">
        <v>-0.2</v>
      </c>
      <c r="XD39" s="17">
        <v>19.7</v>
      </c>
      <c r="XE39" s="17">
        <v>18.4466</v>
      </c>
      <c r="XF39" s="17">
        <v>18.4466</v>
      </c>
      <c r="XG39" s="17">
        <v>1.2534000000000001</v>
      </c>
      <c r="XH39" s="17"/>
      <c r="XI39" s="17"/>
      <c r="XJ39" s="17"/>
      <c r="XK39" s="17">
        <v>0</v>
      </c>
      <c r="XL39" s="17">
        <v>33.799999999999997</v>
      </c>
      <c r="XM39" s="17">
        <v>30</v>
      </c>
      <c r="XN39" s="17">
        <v>29</v>
      </c>
      <c r="XO39" s="17">
        <v>4.8</v>
      </c>
      <c r="XP39" s="17">
        <v>28.8</v>
      </c>
      <c r="XQ39" s="17">
        <v>30</v>
      </c>
      <c r="XR39" s="17">
        <v>29</v>
      </c>
      <c r="XS39" s="17">
        <v>-0.2</v>
      </c>
      <c r="XT39" s="17">
        <v>15</v>
      </c>
      <c r="XU39" s="17">
        <v>14</v>
      </c>
      <c r="XV39" s="17">
        <v>14</v>
      </c>
      <c r="XW39" s="17">
        <v>1</v>
      </c>
      <c r="XX39" s="17">
        <v>17.600000000000001</v>
      </c>
      <c r="XY39" s="17">
        <v>18</v>
      </c>
      <c r="XZ39" s="17">
        <v>18</v>
      </c>
      <c r="YA39" s="17">
        <v>-0.4</v>
      </c>
      <c r="YB39" s="17">
        <v>5.61</v>
      </c>
      <c r="YC39" s="17">
        <v>7.39</v>
      </c>
      <c r="YD39" s="17">
        <v>7.39</v>
      </c>
      <c r="YE39" s="17">
        <v>-1.78</v>
      </c>
      <c r="YF39" s="17">
        <v>11.1</v>
      </c>
      <c r="YG39" s="17">
        <v>11</v>
      </c>
      <c r="YH39" s="17">
        <v>11</v>
      </c>
      <c r="YI39" s="17">
        <v>0.1</v>
      </c>
    </row>
    <row r="40" spans="1:659" ht="24" customHeight="1" x14ac:dyDescent="0.25">
      <c r="A40" s="1"/>
      <c r="B40" s="18" t="s">
        <v>95</v>
      </c>
      <c r="C40" s="18" t="s">
        <v>812</v>
      </c>
      <c r="D40" s="19"/>
      <c r="E40" s="19"/>
      <c r="F40" s="19"/>
      <c r="G40" s="19">
        <v>0</v>
      </c>
      <c r="H40" s="19">
        <v>628.20000000000005</v>
      </c>
      <c r="I40" s="19">
        <v>635.88246000000004</v>
      </c>
      <c r="J40" s="19">
        <v>635.88243</v>
      </c>
      <c r="K40" s="19">
        <v>-7.6824300000000001</v>
      </c>
      <c r="L40" s="19">
        <v>216.3</v>
      </c>
      <c r="M40" s="19">
        <v>206.86386999999999</v>
      </c>
      <c r="N40" s="19">
        <v>206.86385000000001</v>
      </c>
      <c r="O40" s="19">
        <v>9.4361499999999996</v>
      </c>
      <c r="P40" s="19"/>
      <c r="Q40" s="19"/>
      <c r="R40" s="19"/>
      <c r="S40" s="19">
        <v>0</v>
      </c>
      <c r="T40" s="19"/>
      <c r="U40" s="19"/>
      <c r="V40" s="19"/>
      <c r="W40" s="19">
        <v>0</v>
      </c>
      <c r="X40" s="19">
        <v>12.1</v>
      </c>
      <c r="Y40" s="19">
        <v>12.091670000000001</v>
      </c>
      <c r="Z40" s="19">
        <v>10.3093</v>
      </c>
      <c r="AA40" s="19">
        <v>1.7907</v>
      </c>
      <c r="AB40" s="19">
        <v>69.2</v>
      </c>
      <c r="AC40" s="19">
        <v>75.9024</v>
      </c>
      <c r="AD40" s="19">
        <v>84.335999999999999</v>
      </c>
      <c r="AE40" s="19">
        <v>-15.135999999999999</v>
      </c>
      <c r="AF40" s="19"/>
      <c r="AG40" s="19"/>
      <c r="AH40" s="19"/>
      <c r="AI40" s="19">
        <v>0</v>
      </c>
      <c r="AJ40" s="19"/>
      <c r="AK40" s="19"/>
      <c r="AL40" s="19"/>
      <c r="AM40" s="19">
        <v>0</v>
      </c>
      <c r="AN40" s="19">
        <v>152.9</v>
      </c>
      <c r="AO40" s="19">
        <v>196.22800000000001</v>
      </c>
      <c r="AP40" s="19">
        <v>196.22799000000001</v>
      </c>
      <c r="AQ40" s="19">
        <v>-43.32799</v>
      </c>
      <c r="AR40" s="19">
        <v>152.4</v>
      </c>
      <c r="AS40" s="19">
        <v>196.22800000000001</v>
      </c>
      <c r="AT40" s="19">
        <v>196.22799000000001</v>
      </c>
      <c r="AU40" s="19">
        <v>-43.82799</v>
      </c>
      <c r="AV40" s="19">
        <v>152.9</v>
      </c>
      <c r="AW40" s="19">
        <v>196.22800000000001</v>
      </c>
      <c r="AX40" s="19">
        <v>196.22799000000001</v>
      </c>
      <c r="AY40" s="19">
        <v>-43.32799</v>
      </c>
      <c r="AZ40" s="19">
        <v>242.2</v>
      </c>
      <c r="BA40" s="19">
        <v>295.22591</v>
      </c>
      <c r="BB40" s="19">
        <v>295.22588999999999</v>
      </c>
      <c r="BC40" s="19">
        <v>-53.025889999999997</v>
      </c>
      <c r="BD40" s="19">
        <v>211.6</v>
      </c>
      <c r="BE40" s="19">
        <v>208.07389000000001</v>
      </c>
      <c r="BF40" s="19">
        <v>208.07388</v>
      </c>
      <c r="BG40" s="19">
        <v>3.5261200000000001</v>
      </c>
      <c r="BH40" s="19">
        <v>109.3</v>
      </c>
      <c r="BI40" s="19">
        <v>104.34936999999999</v>
      </c>
      <c r="BJ40" s="19">
        <v>104.34936</v>
      </c>
      <c r="BK40" s="19">
        <v>4.9506399999999999</v>
      </c>
      <c r="BL40" s="19">
        <v>253.6</v>
      </c>
      <c r="BM40" s="19">
        <v>211.89762999999999</v>
      </c>
      <c r="BN40" s="19">
        <v>267.75222000000002</v>
      </c>
      <c r="BO40" s="19">
        <v>-14.15222</v>
      </c>
      <c r="BP40" s="19">
        <v>3.1</v>
      </c>
      <c r="BQ40" s="19">
        <v>3.4527100000000002</v>
      </c>
      <c r="BR40" s="19">
        <v>3.4527100000000002</v>
      </c>
      <c r="BS40" s="19">
        <v>-0.35271000000000002</v>
      </c>
      <c r="BT40" s="19"/>
      <c r="BU40" s="19"/>
      <c r="BV40" s="19"/>
      <c r="BW40" s="19">
        <v>0</v>
      </c>
      <c r="BX40" s="19"/>
      <c r="BY40" s="19"/>
      <c r="BZ40" s="19"/>
      <c r="CA40" s="19">
        <v>0</v>
      </c>
      <c r="CB40" s="19"/>
      <c r="CC40" s="19"/>
      <c r="CD40" s="19"/>
      <c r="CE40" s="19">
        <v>0</v>
      </c>
      <c r="CF40" s="19"/>
      <c r="CG40" s="19"/>
      <c r="CH40" s="19"/>
      <c r="CI40" s="19">
        <v>0</v>
      </c>
      <c r="CJ40" s="19">
        <v>112.5</v>
      </c>
      <c r="CK40" s="19">
        <v>116.2038</v>
      </c>
      <c r="CL40" s="19">
        <v>116.2038</v>
      </c>
      <c r="CM40" s="19">
        <v>-3.7038000000000002</v>
      </c>
      <c r="CN40" s="19">
        <v>8</v>
      </c>
      <c r="CO40" s="19">
        <v>5.1333399999999996</v>
      </c>
      <c r="CP40" s="19">
        <v>5.1333399999999996</v>
      </c>
      <c r="CQ40" s="19">
        <v>2.86666</v>
      </c>
      <c r="CR40" s="19">
        <v>3.4</v>
      </c>
      <c r="CS40" s="19">
        <v>2.8177599999999998</v>
      </c>
      <c r="CT40" s="19">
        <v>2.8177599999999998</v>
      </c>
      <c r="CU40" s="19">
        <v>0.58223999999999998</v>
      </c>
      <c r="CV40" s="19">
        <v>0</v>
      </c>
      <c r="CW40" s="19"/>
      <c r="CX40" s="19"/>
      <c r="CY40" s="19">
        <v>0</v>
      </c>
      <c r="CZ40" s="19">
        <v>6.5</v>
      </c>
      <c r="DA40" s="19">
        <v>6.8787000000000003</v>
      </c>
      <c r="DB40" s="19">
        <v>6.8787000000000003</v>
      </c>
      <c r="DC40" s="19">
        <v>-0.37869999999999998</v>
      </c>
      <c r="DD40" s="19">
        <v>12.8</v>
      </c>
      <c r="DE40" s="19">
        <v>14.919420000000001</v>
      </c>
      <c r="DF40" s="19">
        <v>14.9194</v>
      </c>
      <c r="DG40" s="19">
        <v>-2.1194000000000002</v>
      </c>
      <c r="DH40" s="19">
        <v>80.3</v>
      </c>
      <c r="DI40" s="19">
        <v>63.31476</v>
      </c>
      <c r="DJ40" s="19">
        <v>81.70881</v>
      </c>
      <c r="DK40" s="19">
        <v>-1.4088099999999999</v>
      </c>
      <c r="DL40" s="19"/>
      <c r="DM40" s="19"/>
      <c r="DN40" s="19"/>
      <c r="DO40" s="19">
        <v>0</v>
      </c>
      <c r="DP40" s="19"/>
      <c r="DQ40" s="19"/>
      <c r="DR40" s="19"/>
      <c r="DS40" s="19">
        <v>0</v>
      </c>
      <c r="DT40" s="19"/>
      <c r="DU40" s="19"/>
      <c r="DV40" s="19"/>
      <c r="DW40" s="19">
        <v>0</v>
      </c>
      <c r="DX40" s="19"/>
      <c r="DY40" s="19"/>
      <c r="DZ40" s="19"/>
      <c r="EA40" s="19">
        <v>0</v>
      </c>
      <c r="EB40" s="19">
        <v>80.400000000000006</v>
      </c>
      <c r="EC40" s="19">
        <v>72.766210000000001</v>
      </c>
      <c r="ED40" s="19">
        <v>69.855369999999994</v>
      </c>
      <c r="EE40" s="19">
        <v>10.54463</v>
      </c>
      <c r="EF40" s="19">
        <v>111.5</v>
      </c>
      <c r="EG40" s="19"/>
      <c r="EH40" s="19">
        <v>104.79836</v>
      </c>
      <c r="EI40" s="19">
        <v>6.7016400000000003</v>
      </c>
      <c r="EJ40" s="19"/>
      <c r="EK40" s="19"/>
      <c r="EL40" s="19"/>
      <c r="EM40" s="19">
        <v>0</v>
      </c>
      <c r="EN40" s="19"/>
      <c r="EO40" s="19"/>
      <c r="EP40" s="19"/>
      <c r="EQ40" s="19">
        <v>0</v>
      </c>
      <c r="ER40" s="19"/>
      <c r="ES40" s="19"/>
      <c r="ET40" s="19"/>
      <c r="EU40" s="19">
        <v>0</v>
      </c>
      <c r="EV40" s="19">
        <v>6.5</v>
      </c>
      <c r="EW40" s="19">
        <v>6.39</v>
      </c>
      <c r="EX40" s="19">
        <v>6.39</v>
      </c>
      <c r="EY40" s="19">
        <v>0.11</v>
      </c>
      <c r="EZ40" s="19">
        <v>178.3</v>
      </c>
      <c r="FA40" s="19">
        <v>175.86803</v>
      </c>
      <c r="FB40" s="19">
        <v>150.5155</v>
      </c>
      <c r="FC40" s="19">
        <v>27.784500000000001</v>
      </c>
      <c r="FD40" s="19">
        <v>27</v>
      </c>
      <c r="FE40" s="19">
        <v>32.383209999999998</v>
      </c>
      <c r="FF40" s="19">
        <v>27.010259999999999</v>
      </c>
      <c r="FG40" s="19">
        <v>-1.026E-2</v>
      </c>
      <c r="FH40" s="19">
        <v>20</v>
      </c>
      <c r="FI40" s="19">
        <v>53.398200000000003</v>
      </c>
      <c r="FJ40" s="19">
        <v>67.009680000000003</v>
      </c>
      <c r="FK40" s="19">
        <v>-47.009680000000003</v>
      </c>
      <c r="FL40" s="19">
        <v>17.399999999999999</v>
      </c>
      <c r="FM40" s="19">
        <v>20.8932</v>
      </c>
      <c r="FN40" s="19">
        <v>16.959009999999999</v>
      </c>
      <c r="FO40" s="19">
        <v>0.44098999999999999</v>
      </c>
      <c r="FP40" s="19">
        <v>18.399999999999999</v>
      </c>
      <c r="FQ40" s="19">
        <v>17.737760000000002</v>
      </c>
      <c r="FR40" s="19">
        <v>17.56213</v>
      </c>
      <c r="FS40" s="19">
        <v>0.83787</v>
      </c>
      <c r="FT40" s="19">
        <v>11.4</v>
      </c>
      <c r="FU40" s="19">
        <v>10</v>
      </c>
      <c r="FV40" s="19">
        <v>10</v>
      </c>
      <c r="FW40" s="19">
        <v>1.4</v>
      </c>
      <c r="FX40" s="19">
        <v>57.8</v>
      </c>
      <c r="FY40" s="19">
        <v>43.844169999999998</v>
      </c>
      <c r="FZ40" s="19">
        <v>43.844169999999998</v>
      </c>
      <c r="GA40" s="19">
        <v>13.955830000000001</v>
      </c>
      <c r="GB40" s="19">
        <v>182.4</v>
      </c>
      <c r="GC40" s="19">
        <v>184.91497000000001</v>
      </c>
      <c r="GD40" s="19">
        <v>184.91496000000001</v>
      </c>
      <c r="GE40" s="19">
        <v>-2.5149599999999999</v>
      </c>
      <c r="GF40" s="19">
        <v>182.6</v>
      </c>
      <c r="GG40" s="19">
        <v>184.91497000000001</v>
      </c>
      <c r="GH40" s="19">
        <v>184.91496000000001</v>
      </c>
      <c r="GI40" s="19">
        <v>-2.3149600000000001</v>
      </c>
      <c r="GJ40" s="19">
        <v>184.7</v>
      </c>
      <c r="GK40" s="19">
        <v>185.47027</v>
      </c>
      <c r="GL40" s="19">
        <v>185.47026</v>
      </c>
      <c r="GM40" s="19">
        <v>-0.77025999999999994</v>
      </c>
      <c r="GN40" s="19">
        <v>68.599999999999994</v>
      </c>
      <c r="GO40" s="19">
        <v>84.099990000000005</v>
      </c>
      <c r="GP40" s="19">
        <v>60.063540000000003</v>
      </c>
      <c r="GQ40" s="19">
        <v>8.5364599999999999</v>
      </c>
      <c r="GR40" s="19">
        <v>4.2</v>
      </c>
      <c r="GS40" s="19">
        <v>3.7563900000000001</v>
      </c>
      <c r="GT40" s="19">
        <v>3.7563900000000001</v>
      </c>
      <c r="GU40" s="19">
        <v>0.44361</v>
      </c>
      <c r="GV40" s="19"/>
      <c r="GW40" s="19"/>
      <c r="GX40" s="19"/>
      <c r="GY40" s="19">
        <v>0</v>
      </c>
      <c r="GZ40" s="19">
        <v>19.8</v>
      </c>
      <c r="HA40" s="19">
        <v>18.557179999999999</v>
      </c>
      <c r="HB40" s="19">
        <v>32.999670000000002</v>
      </c>
      <c r="HC40" s="19">
        <v>-13.199669999999999</v>
      </c>
      <c r="HD40" s="19"/>
      <c r="HE40" s="19"/>
      <c r="HF40" s="19"/>
      <c r="HG40" s="19">
        <v>0</v>
      </c>
      <c r="HH40" s="19">
        <v>2</v>
      </c>
      <c r="HI40" s="19">
        <v>1.97359</v>
      </c>
      <c r="HJ40" s="19">
        <v>1.97359</v>
      </c>
      <c r="HK40" s="19">
        <v>2.6409999999999999E-2</v>
      </c>
      <c r="HL40" s="19">
        <v>12</v>
      </c>
      <c r="HM40" s="19">
        <v>17.172329999999999</v>
      </c>
      <c r="HN40" s="19">
        <v>17.172329999999999</v>
      </c>
      <c r="HO40" s="19">
        <v>-5.1723299999999997</v>
      </c>
      <c r="HP40" s="19">
        <v>53.5</v>
      </c>
      <c r="HQ40" s="19">
        <v>76.587890000000002</v>
      </c>
      <c r="HR40" s="19">
        <v>50.000039999999998</v>
      </c>
      <c r="HS40" s="19">
        <v>3.4999600000000002</v>
      </c>
      <c r="HT40" s="19"/>
      <c r="HU40" s="19"/>
      <c r="HV40" s="19"/>
      <c r="HW40" s="19">
        <v>0</v>
      </c>
      <c r="HX40" s="19"/>
      <c r="HY40" s="19"/>
      <c r="HZ40" s="19"/>
      <c r="IA40" s="19">
        <v>0</v>
      </c>
      <c r="IB40" s="19">
        <v>31.2</v>
      </c>
      <c r="IC40" s="19">
        <v>85.482439999999997</v>
      </c>
      <c r="ID40" s="19">
        <v>85.482129999999998</v>
      </c>
      <c r="IE40" s="19">
        <v>-54.282130000000002</v>
      </c>
      <c r="IF40" s="19"/>
      <c r="IG40" s="19"/>
      <c r="IH40" s="19"/>
      <c r="II40" s="19">
        <v>0</v>
      </c>
      <c r="IJ40" s="19"/>
      <c r="IK40" s="19"/>
      <c r="IL40" s="19"/>
      <c r="IM40" s="19">
        <v>0</v>
      </c>
      <c r="IN40" s="19">
        <v>47</v>
      </c>
      <c r="IO40" s="19">
        <v>45.221359999999997</v>
      </c>
      <c r="IP40" s="19"/>
      <c r="IQ40" s="19">
        <v>47</v>
      </c>
      <c r="IR40" s="19"/>
      <c r="IS40" s="19"/>
      <c r="IT40" s="19"/>
      <c r="IU40" s="19">
        <v>0</v>
      </c>
      <c r="IV40" s="19"/>
      <c r="IW40" s="19"/>
      <c r="IX40" s="19"/>
      <c r="IY40" s="19">
        <v>0</v>
      </c>
      <c r="IZ40" s="19"/>
      <c r="JA40" s="19"/>
      <c r="JB40" s="19"/>
      <c r="JC40" s="19">
        <v>0</v>
      </c>
      <c r="JD40" s="19">
        <v>50.7</v>
      </c>
      <c r="JE40" s="19">
        <v>67.654849999999996</v>
      </c>
      <c r="JF40" s="19">
        <v>38.40887</v>
      </c>
      <c r="JG40" s="19">
        <v>12.291130000000001</v>
      </c>
      <c r="JH40" s="19">
        <v>176.4</v>
      </c>
      <c r="JI40" s="19">
        <v>185.35007999999999</v>
      </c>
      <c r="JJ40" s="19">
        <v>185.35007999999999</v>
      </c>
      <c r="JK40" s="19">
        <v>-8.9500799999999998</v>
      </c>
      <c r="JL40" s="19">
        <v>174.7</v>
      </c>
      <c r="JM40" s="19">
        <v>185.35007999999999</v>
      </c>
      <c r="JN40" s="19">
        <v>185.35007999999999</v>
      </c>
      <c r="JO40" s="19">
        <v>-10.650080000000001</v>
      </c>
      <c r="JP40" s="19">
        <v>200</v>
      </c>
      <c r="JQ40" s="19">
        <v>185.35007999999999</v>
      </c>
      <c r="JR40" s="19">
        <v>185.35007999999999</v>
      </c>
      <c r="JS40" s="19">
        <v>14.64992</v>
      </c>
      <c r="JT40" s="19">
        <v>271.5</v>
      </c>
      <c r="JU40" s="19">
        <v>278.86004000000003</v>
      </c>
      <c r="JV40" s="19">
        <v>278.86002999999999</v>
      </c>
      <c r="JW40" s="19">
        <v>-7.3600300000000001</v>
      </c>
      <c r="JX40" s="19">
        <v>40</v>
      </c>
      <c r="JY40" s="19">
        <v>44.8491</v>
      </c>
      <c r="JZ40" s="19">
        <v>73.590770000000006</v>
      </c>
      <c r="KA40" s="19">
        <v>-33.590769999999999</v>
      </c>
      <c r="KB40" s="19">
        <v>27.1</v>
      </c>
      <c r="KC40" s="19">
        <v>22.491890000000001</v>
      </c>
      <c r="KD40" s="19">
        <v>36.905880000000003</v>
      </c>
      <c r="KE40" s="19">
        <v>-9.8058800000000002</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0.5</v>
      </c>
      <c r="LE40" s="19">
        <v>0.44603999999999999</v>
      </c>
      <c r="LF40" s="19">
        <v>0.44603999999999999</v>
      </c>
      <c r="LG40" s="19">
        <v>5.3960000000000001E-2</v>
      </c>
      <c r="LH40" s="19">
        <v>126.9</v>
      </c>
      <c r="LI40" s="19">
        <v>218.20625999999999</v>
      </c>
      <c r="LJ40" s="19">
        <v>102.87284</v>
      </c>
      <c r="LK40" s="19">
        <v>24.027159999999999</v>
      </c>
      <c r="LL40" s="19">
        <v>78.5</v>
      </c>
      <c r="LM40" s="19">
        <v>69.467780000000005</v>
      </c>
      <c r="LN40" s="19">
        <v>92.443439999999995</v>
      </c>
      <c r="LO40" s="19">
        <v>-13.943440000000001</v>
      </c>
      <c r="LP40" s="19">
        <v>62.7</v>
      </c>
      <c r="LQ40" s="19">
        <v>67.133979999999994</v>
      </c>
      <c r="LR40" s="19">
        <v>67.133979999999994</v>
      </c>
      <c r="LS40" s="19">
        <v>-4.43398</v>
      </c>
      <c r="LT40" s="19">
        <v>74.7</v>
      </c>
      <c r="LU40" s="19">
        <v>61.40907</v>
      </c>
      <c r="LV40" s="19">
        <v>72.373699999999999</v>
      </c>
      <c r="LW40" s="19">
        <v>2.3262999999999998</v>
      </c>
      <c r="LX40" s="19">
        <v>27.1</v>
      </c>
      <c r="LY40" s="19">
        <v>29.951460000000001</v>
      </c>
      <c r="LZ40" s="19">
        <v>29.95138</v>
      </c>
      <c r="MA40" s="19">
        <v>-2.8513799999999998</v>
      </c>
      <c r="MB40" s="19"/>
      <c r="MC40" s="19"/>
      <c r="MD40" s="19"/>
      <c r="ME40" s="19">
        <v>0</v>
      </c>
      <c r="MF40" s="19"/>
      <c r="MG40" s="19"/>
      <c r="MH40" s="19"/>
      <c r="MI40" s="19">
        <v>0</v>
      </c>
      <c r="MJ40" s="19"/>
      <c r="MK40" s="19"/>
      <c r="ML40" s="19"/>
      <c r="MM40" s="19">
        <v>0</v>
      </c>
      <c r="MN40" s="19">
        <v>146.6</v>
      </c>
      <c r="MO40" s="19">
        <v>151.08876000000001</v>
      </c>
      <c r="MP40" s="19">
        <v>151.08876000000001</v>
      </c>
      <c r="MQ40" s="19">
        <v>-4.4887600000000001</v>
      </c>
      <c r="MR40" s="19">
        <v>148.69999999999999</v>
      </c>
      <c r="MS40" s="19">
        <v>151.08876000000001</v>
      </c>
      <c r="MT40" s="19">
        <v>151.08876000000001</v>
      </c>
      <c r="MU40" s="19">
        <v>-2.38876</v>
      </c>
      <c r="MV40" s="19">
        <v>148.4</v>
      </c>
      <c r="MW40" s="19">
        <v>151.54248000000001</v>
      </c>
      <c r="MX40" s="19">
        <v>151.54248000000001</v>
      </c>
      <c r="MY40" s="19">
        <v>-3.1424799999999999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137.19999999999999</v>
      </c>
      <c r="NU40" s="19">
        <v>144.87217000000001</v>
      </c>
      <c r="NV40" s="19">
        <v>144.87217999999999</v>
      </c>
      <c r="NW40" s="19">
        <v>-7.67218</v>
      </c>
      <c r="NX40" s="19">
        <v>78.3</v>
      </c>
      <c r="NY40" s="19">
        <v>72.65361</v>
      </c>
      <c r="NZ40" s="19">
        <v>72.653620000000004</v>
      </c>
      <c r="OA40" s="19">
        <v>5.6463799999999997</v>
      </c>
      <c r="OB40" s="19">
        <v>0.6</v>
      </c>
      <c r="OC40" s="19">
        <v>0.56899999999999995</v>
      </c>
      <c r="OD40" s="19">
        <v>0.56899999999999995</v>
      </c>
      <c r="OE40" s="19">
        <v>3.1E-2</v>
      </c>
      <c r="OF40" s="19">
        <v>87.2</v>
      </c>
      <c r="OG40" s="19">
        <v>117</v>
      </c>
      <c r="OH40" s="19">
        <v>105.76</v>
      </c>
      <c r="OI40" s="19">
        <v>-18.559999999999999</v>
      </c>
      <c r="OJ40" s="19">
        <v>69.900000000000006</v>
      </c>
      <c r="OK40" s="19">
        <v>46.247999999999998</v>
      </c>
      <c r="OL40" s="19">
        <v>46.247999999999998</v>
      </c>
      <c r="OM40" s="19">
        <v>23.652000000000001</v>
      </c>
      <c r="ON40" s="19">
        <v>13.8</v>
      </c>
      <c r="OO40" s="19">
        <v>15.819000000000001</v>
      </c>
      <c r="OP40" s="19">
        <v>15.819000000000001</v>
      </c>
      <c r="OQ40" s="19">
        <v>-2.0190000000000001</v>
      </c>
      <c r="OR40" s="19">
        <v>0.2</v>
      </c>
      <c r="OS40" s="19">
        <v>0.1</v>
      </c>
      <c r="OT40" s="19">
        <v>0.1</v>
      </c>
      <c r="OU40" s="19">
        <v>0.1</v>
      </c>
      <c r="OV40" s="19">
        <v>4.4000000000000004</v>
      </c>
      <c r="OW40" s="19">
        <v>4.4000000000000004</v>
      </c>
      <c r="OX40" s="19">
        <v>4.4000000000000004</v>
      </c>
      <c r="OY40" s="19">
        <v>0</v>
      </c>
      <c r="OZ40" s="19"/>
      <c r="PA40" s="19"/>
      <c r="PB40" s="19"/>
      <c r="PC40" s="19">
        <v>0</v>
      </c>
      <c r="PD40" s="19">
        <v>10</v>
      </c>
      <c r="PE40" s="19">
        <v>9.0000099999999996</v>
      </c>
      <c r="PF40" s="19">
        <v>9.0000099999999996</v>
      </c>
      <c r="PG40" s="19">
        <v>0.99999000000000005</v>
      </c>
      <c r="PH40" s="19">
        <v>1</v>
      </c>
      <c r="PI40" s="19">
        <v>1.46004</v>
      </c>
      <c r="PJ40" s="19">
        <v>1.3440700000000001</v>
      </c>
      <c r="PK40" s="19">
        <v>-0.34406999999999999</v>
      </c>
      <c r="PL40" s="19">
        <v>20.20485</v>
      </c>
      <c r="PM40" s="19">
        <v>20</v>
      </c>
      <c r="PN40" s="19">
        <v>20</v>
      </c>
      <c r="PO40" s="19">
        <v>0.20485</v>
      </c>
      <c r="PP40" s="19">
        <v>0.3</v>
      </c>
      <c r="PQ40" s="19">
        <v>1</v>
      </c>
      <c r="PR40" s="19">
        <v>1</v>
      </c>
      <c r="PS40" s="19">
        <v>-0.7</v>
      </c>
      <c r="PT40" s="19">
        <v>1.4</v>
      </c>
      <c r="PU40" s="19">
        <v>1.65</v>
      </c>
      <c r="PV40" s="19">
        <v>1.65</v>
      </c>
      <c r="PW40" s="19">
        <v>-0.25</v>
      </c>
      <c r="PX40" s="19">
        <v>4.4000000000000004</v>
      </c>
      <c r="PY40" s="19">
        <v>4.5</v>
      </c>
      <c r="PZ40" s="19">
        <v>4.5</v>
      </c>
      <c r="QA40" s="19">
        <v>-0.1</v>
      </c>
      <c r="QB40" s="19">
        <v>19.899999999999999</v>
      </c>
      <c r="QC40" s="19">
        <v>19.417470000000002</v>
      </c>
      <c r="QD40" s="19">
        <v>19.417470000000002</v>
      </c>
      <c r="QE40" s="19">
        <v>0.48253000000000001</v>
      </c>
      <c r="QF40" s="19">
        <v>4</v>
      </c>
      <c r="QG40" s="19">
        <v>3.1</v>
      </c>
      <c r="QH40" s="19">
        <v>3.1</v>
      </c>
      <c r="QI40" s="19">
        <v>0.9</v>
      </c>
      <c r="QJ40" s="19">
        <v>3.12</v>
      </c>
      <c r="QK40" s="19">
        <v>3.1</v>
      </c>
      <c r="QL40" s="19">
        <v>3.1</v>
      </c>
      <c r="QM40" s="19">
        <v>0.02</v>
      </c>
      <c r="QN40" s="19">
        <v>3.3</v>
      </c>
      <c r="QO40" s="19">
        <v>3.4</v>
      </c>
      <c r="QP40" s="19">
        <v>3.4</v>
      </c>
      <c r="QQ40" s="19">
        <v>-0.1</v>
      </c>
      <c r="QR40" s="19">
        <v>18.2</v>
      </c>
      <c r="QS40" s="19">
        <v>16.990290000000002</v>
      </c>
      <c r="QT40" s="19">
        <v>16.990290000000002</v>
      </c>
      <c r="QU40" s="19">
        <v>1.2097100000000001</v>
      </c>
      <c r="QV40" s="19">
        <v>11.6</v>
      </c>
      <c r="QW40" s="19">
        <v>8.2230000000000008</v>
      </c>
      <c r="QX40" s="19">
        <v>8.2230000000000008</v>
      </c>
      <c r="QY40" s="19">
        <v>3.3769999999999998</v>
      </c>
      <c r="QZ40" s="19">
        <v>12.6</v>
      </c>
      <c r="RA40" s="19">
        <v>14.494</v>
      </c>
      <c r="RB40" s="19">
        <v>14.494</v>
      </c>
      <c r="RC40" s="19">
        <v>-1.8939999999999999</v>
      </c>
      <c r="RD40" s="19">
        <v>22.5</v>
      </c>
      <c r="RE40" s="19">
        <v>21.1</v>
      </c>
      <c r="RF40" s="19">
        <v>25.459</v>
      </c>
      <c r="RG40" s="19">
        <v>-2.9590000000000001</v>
      </c>
      <c r="RH40" s="19">
        <v>76.3</v>
      </c>
      <c r="RI40" s="19">
        <v>82.9</v>
      </c>
      <c r="RJ40" s="19">
        <v>83.191999999999993</v>
      </c>
      <c r="RK40" s="19">
        <v>-6.8920000000000003</v>
      </c>
      <c r="RL40" s="19">
        <v>4.4000000000000004</v>
      </c>
      <c r="RM40" s="19">
        <v>4.2</v>
      </c>
      <c r="RN40" s="19">
        <v>4.2</v>
      </c>
      <c r="RO40" s="19">
        <v>0.2</v>
      </c>
      <c r="RP40" s="19">
        <v>1.2</v>
      </c>
      <c r="RQ40" s="19">
        <v>1.2</v>
      </c>
      <c r="RR40" s="19">
        <v>1.2</v>
      </c>
      <c r="RS40" s="19">
        <v>0</v>
      </c>
      <c r="RT40" s="19">
        <v>1.2</v>
      </c>
      <c r="RU40" s="19">
        <v>1.2</v>
      </c>
      <c r="RV40" s="19">
        <v>1.2</v>
      </c>
      <c r="RW40" s="19">
        <v>0</v>
      </c>
      <c r="RX40" s="19">
        <v>3</v>
      </c>
      <c r="RY40" s="19">
        <v>2.8</v>
      </c>
      <c r="RZ40" s="19">
        <v>2.8</v>
      </c>
      <c r="SA40" s="19">
        <v>0.2</v>
      </c>
      <c r="SB40" s="19">
        <v>11.9</v>
      </c>
      <c r="SC40" s="19">
        <v>6.7240000000000002</v>
      </c>
      <c r="SD40" s="19">
        <v>6.7240000000000002</v>
      </c>
      <c r="SE40" s="19">
        <v>5.1760000000000002</v>
      </c>
      <c r="SF40" s="19">
        <v>1.9</v>
      </c>
      <c r="SG40" s="19">
        <v>1.89</v>
      </c>
      <c r="SH40" s="19">
        <v>1.89</v>
      </c>
      <c r="SI40" s="19">
        <v>0.01</v>
      </c>
      <c r="SJ40" s="19">
        <v>7.9</v>
      </c>
      <c r="SK40" s="19">
        <v>19.772749999999998</v>
      </c>
      <c r="SL40" s="19">
        <v>19.772680000000001</v>
      </c>
      <c r="SM40" s="19">
        <v>-11.872680000000001</v>
      </c>
      <c r="SN40" s="19">
        <v>1</v>
      </c>
      <c r="SO40" s="19">
        <v>1.1599999999999999</v>
      </c>
      <c r="SP40" s="19">
        <v>1.1599999999999999</v>
      </c>
      <c r="SQ40" s="19">
        <v>-0.16</v>
      </c>
      <c r="SR40" s="19">
        <v>0.4</v>
      </c>
      <c r="SS40" s="19">
        <v>0.4</v>
      </c>
      <c r="ST40" s="19">
        <v>0.4</v>
      </c>
      <c r="SU40" s="19">
        <v>0</v>
      </c>
      <c r="SV40" s="19">
        <v>7.6</v>
      </c>
      <c r="SW40" s="19">
        <v>4.3</v>
      </c>
      <c r="SX40" s="19">
        <v>4.3</v>
      </c>
      <c r="SY40" s="19">
        <v>3.3</v>
      </c>
      <c r="SZ40" s="19">
        <v>1.9</v>
      </c>
      <c r="TA40" s="19">
        <v>2.6</v>
      </c>
      <c r="TB40" s="19">
        <v>2.6</v>
      </c>
      <c r="TC40" s="19">
        <v>-0.7</v>
      </c>
      <c r="TD40" s="19">
        <v>4.2</v>
      </c>
      <c r="TE40" s="19">
        <v>4</v>
      </c>
      <c r="TF40" s="19">
        <v>4</v>
      </c>
      <c r="TG40" s="19">
        <v>0.2</v>
      </c>
      <c r="TH40" s="19">
        <v>5.3</v>
      </c>
      <c r="TI40" s="19">
        <v>5.5</v>
      </c>
      <c r="TJ40" s="19">
        <v>5.5</v>
      </c>
      <c r="TK40" s="19">
        <v>-0.2</v>
      </c>
      <c r="TL40" s="19">
        <v>10</v>
      </c>
      <c r="TM40" s="19">
        <v>10</v>
      </c>
      <c r="TN40" s="19">
        <v>10</v>
      </c>
      <c r="TO40" s="19">
        <v>0</v>
      </c>
      <c r="TP40" s="19">
        <v>27.4</v>
      </c>
      <c r="TQ40" s="19">
        <v>27.021999999999998</v>
      </c>
      <c r="TR40" s="19">
        <v>27.021999999999998</v>
      </c>
      <c r="TS40" s="19">
        <v>0.378</v>
      </c>
      <c r="TT40" s="19">
        <v>81.3</v>
      </c>
      <c r="TU40" s="19">
        <v>64.900000000000006</v>
      </c>
      <c r="TV40" s="19">
        <v>76.933999999999997</v>
      </c>
      <c r="TW40" s="19">
        <v>4.3659999999999997</v>
      </c>
      <c r="TX40" s="19">
        <v>29.2</v>
      </c>
      <c r="TY40" s="19">
        <v>20.753</v>
      </c>
      <c r="TZ40" s="19">
        <v>20.753</v>
      </c>
      <c r="UA40" s="19">
        <v>8.4469999999999992</v>
      </c>
      <c r="UB40" s="19">
        <v>93.5</v>
      </c>
      <c r="UC40" s="19">
        <v>74.099999999999994</v>
      </c>
      <c r="UD40" s="19">
        <v>69.837000000000003</v>
      </c>
      <c r="UE40" s="19">
        <v>23.663</v>
      </c>
      <c r="UF40" s="19">
        <v>95.4</v>
      </c>
      <c r="UG40" s="19">
        <v>88.3</v>
      </c>
      <c r="UH40" s="19">
        <v>86.317999999999998</v>
      </c>
      <c r="UI40" s="19">
        <v>9.0820000000000007</v>
      </c>
      <c r="UJ40" s="19">
        <v>17.100000000000001</v>
      </c>
      <c r="UK40" s="19">
        <v>12.013999999999999</v>
      </c>
      <c r="UL40" s="19">
        <v>12.013999999999999</v>
      </c>
      <c r="UM40" s="19">
        <v>5.0860000000000003</v>
      </c>
      <c r="UN40" s="19">
        <v>8.1</v>
      </c>
      <c r="UO40" s="19">
        <v>9.9640000000000004</v>
      </c>
      <c r="UP40" s="19">
        <v>9.9640000000000004</v>
      </c>
      <c r="UQ40" s="19">
        <v>-1.8640000000000001</v>
      </c>
      <c r="UR40" s="19">
        <v>5.7</v>
      </c>
      <c r="US40" s="19">
        <v>4.5</v>
      </c>
      <c r="UT40" s="19">
        <v>4.5</v>
      </c>
      <c r="UU40" s="19">
        <v>1.2</v>
      </c>
      <c r="UV40" s="19">
        <v>1.9</v>
      </c>
      <c r="UW40" s="19">
        <v>1.8</v>
      </c>
      <c r="UX40" s="19">
        <v>1.8</v>
      </c>
      <c r="UY40" s="19">
        <v>0.1</v>
      </c>
      <c r="UZ40" s="19">
        <v>8.3000000000000007</v>
      </c>
      <c r="VA40" s="19">
        <v>9.5</v>
      </c>
      <c r="VB40" s="19">
        <v>9.5</v>
      </c>
      <c r="VC40" s="19">
        <v>-1.2</v>
      </c>
      <c r="VD40" s="19">
        <v>4.2</v>
      </c>
      <c r="VE40" s="19">
        <v>3.8</v>
      </c>
      <c r="VF40" s="19">
        <v>3.8</v>
      </c>
      <c r="VG40" s="19">
        <v>0.4</v>
      </c>
      <c r="VH40" s="19">
        <v>4.8</v>
      </c>
      <c r="VI40" s="19">
        <v>4.3</v>
      </c>
      <c r="VJ40" s="19">
        <v>4.3</v>
      </c>
      <c r="VK40" s="19">
        <v>0.5</v>
      </c>
      <c r="VL40" s="19">
        <v>4.8</v>
      </c>
      <c r="VM40" s="19">
        <v>4.5</v>
      </c>
      <c r="VN40" s="19">
        <v>4.5</v>
      </c>
      <c r="VO40" s="19">
        <v>0.3</v>
      </c>
      <c r="VP40" s="19">
        <v>15.2</v>
      </c>
      <c r="VQ40" s="19">
        <v>15.141</v>
      </c>
      <c r="VR40" s="19">
        <v>15.141</v>
      </c>
      <c r="VS40" s="19">
        <v>5.8999999999999997E-2</v>
      </c>
      <c r="VT40" s="19">
        <v>248.4</v>
      </c>
      <c r="VU40" s="19">
        <v>189.542</v>
      </c>
      <c r="VV40" s="19">
        <v>189.542</v>
      </c>
      <c r="VW40" s="19">
        <v>58.857999999999997</v>
      </c>
      <c r="VX40" s="19">
        <v>7.9</v>
      </c>
      <c r="VY40" s="19">
        <v>10.544</v>
      </c>
      <c r="VZ40" s="19">
        <v>10.544</v>
      </c>
      <c r="WA40" s="19">
        <v>-2.6440000000000001</v>
      </c>
      <c r="WB40" s="19">
        <v>120.3</v>
      </c>
      <c r="WC40" s="19">
        <v>97.796000000000006</v>
      </c>
      <c r="WD40" s="19">
        <v>97.796000000000006</v>
      </c>
      <c r="WE40" s="19">
        <v>22.504000000000001</v>
      </c>
      <c r="WF40" s="19">
        <v>0.6</v>
      </c>
      <c r="WG40" s="19">
        <v>0.6</v>
      </c>
      <c r="WH40" s="19">
        <v>0.6</v>
      </c>
      <c r="WI40" s="19">
        <v>0</v>
      </c>
      <c r="WJ40" s="19">
        <v>126.1</v>
      </c>
      <c r="WK40" s="19">
        <v>122.2</v>
      </c>
      <c r="WL40" s="19">
        <v>122.40900000000001</v>
      </c>
      <c r="WM40" s="19">
        <v>3.6909999999999998</v>
      </c>
      <c r="WN40" s="19">
        <v>152.19999999999999</v>
      </c>
      <c r="WO40" s="19">
        <v>143.69999999999999</v>
      </c>
      <c r="WP40" s="19">
        <v>139.91300000000001</v>
      </c>
      <c r="WQ40" s="19">
        <v>12.287000000000001</v>
      </c>
      <c r="WR40" s="19">
        <v>89.8</v>
      </c>
      <c r="WS40" s="19">
        <v>79.082999999999998</v>
      </c>
      <c r="WT40" s="19">
        <v>79.082999999999998</v>
      </c>
      <c r="WU40" s="19">
        <v>10.717000000000001</v>
      </c>
      <c r="WV40" s="19">
        <v>5.3</v>
      </c>
      <c r="WW40" s="19">
        <v>5.0709999999999997</v>
      </c>
      <c r="WX40" s="19">
        <v>5.0709999999999997</v>
      </c>
      <c r="WY40" s="19">
        <v>0.22900000000000001</v>
      </c>
      <c r="WZ40" s="19">
        <v>7</v>
      </c>
      <c r="XA40" s="19">
        <v>7.2</v>
      </c>
      <c r="XB40" s="19">
        <v>7.2</v>
      </c>
      <c r="XC40" s="19">
        <v>-0.2</v>
      </c>
      <c r="XD40" s="19">
        <v>19.8</v>
      </c>
      <c r="XE40" s="19">
        <v>18.4466</v>
      </c>
      <c r="XF40" s="19">
        <v>18.4466</v>
      </c>
      <c r="XG40" s="19">
        <v>1.3533999999999999</v>
      </c>
      <c r="XH40" s="19"/>
      <c r="XI40" s="19"/>
      <c r="XJ40" s="19"/>
      <c r="XK40" s="19">
        <v>0</v>
      </c>
      <c r="XL40" s="19">
        <v>33.9</v>
      </c>
      <c r="XM40" s="19">
        <v>30</v>
      </c>
      <c r="XN40" s="19">
        <v>29</v>
      </c>
      <c r="XO40" s="19">
        <v>4.9000000000000004</v>
      </c>
      <c r="XP40" s="19">
        <v>28.7</v>
      </c>
      <c r="XQ40" s="19">
        <v>30</v>
      </c>
      <c r="XR40" s="19">
        <v>29</v>
      </c>
      <c r="XS40" s="19">
        <v>-0.3</v>
      </c>
      <c r="XT40" s="19">
        <v>15</v>
      </c>
      <c r="XU40" s="19">
        <v>14</v>
      </c>
      <c r="XV40" s="19">
        <v>14</v>
      </c>
      <c r="XW40" s="19">
        <v>1</v>
      </c>
      <c r="XX40" s="19">
        <v>17.600000000000001</v>
      </c>
      <c r="XY40" s="19">
        <v>18</v>
      </c>
      <c r="XZ40" s="19">
        <v>18</v>
      </c>
      <c r="YA40" s="19">
        <v>-0.4</v>
      </c>
      <c r="YB40" s="19">
        <v>5.54</v>
      </c>
      <c r="YC40" s="19">
        <v>7.39</v>
      </c>
      <c r="YD40" s="19">
        <v>7.39</v>
      </c>
      <c r="YE40" s="19">
        <v>-1.85</v>
      </c>
      <c r="YF40" s="19">
        <v>11</v>
      </c>
      <c r="YG40" s="19">
        <v>11</v>
      </c>
      <c r="YH40" s="19">
        <v>11</v>
      </c>
      <c r="YI40" s="19">
        <v>0</v>
      </c>
    </row>
    <row r="41" spans="1:659" ht="24" customHeight="1" x14ac:dyDescent="0.25">
      <c r="A41" s="1"/>
      <c r="B41" s="13" t="s">
        <v>95</v>
      </c>
      <c r="C41" s="13" t="s">
        <v>813</v>
      </c>
      <c r="D41" s="14"/>
      <c r="E41" s="14"/>
      <c r="F41" s="14"/>
      <c r="G41" s="14">
        <v>0</v>
      </c>
      <c r="H41" s="14">
        <v>634.4</v>
      </c>
      <c r="I41" s="14">
        <v>635.88244999999995</v>
      </c>
      <c r="J41" s="14">
        <v>635.88252</v>
      </c>
      <c r="K41" s="14">
        <v>-1.4825200000000001</v>
      </c>
      <c r="L41" s="14">
        <v>217.9</v>
      </c>
      <c r="M41" s="14">
        <v>206.86385999999999</v>
      </c>
      <c r="N41" s="14">
        <v>206.86387999999999</v>
      </c>
      <c r="O41" s="14">
        <v>11.03612</v>
      </c>
      <c r="P41" s="14"/>
      <c r="Q41" s="14"/>
      <c r="R41" s="14"/>
      <c r="S41" s="14">
        <v>0</v>
      </c>
      <c r="T41" s="14"/>
      <c r="U41" s="14"/>
      <c r="V41" s="14"/>
      <c r="W41" s="14">
        <v>0</v>
      </c>
      <c r="X41" s="14">
        <v>12.9</v>
      </c>
      <c r="Y41" s="14"/>
      <c r="Z41" s="14">
        <v>30.67229</v>
      </c>
      <c r="AA41" s="14">
        <v>-17.772290000000002</v>
      </c>
      <c r="AB41" s="14">
        <v>72.099999999999994</v>
      </c>
      <c r="AC41" s="14">
        <v>75.9024</v>
      </c>
      <c r="AD41" s="14">
        <v>84.335999999999999</v>
      </c>
      <c r="AE41" s="14">
        <v>-12.236000000000001</v>
      </c>
      <c r="AF41" s="14"/>
      <c r="AG41" s="14"/>
      <c r="AH41" s="14"/>
      <c r="AI41" s="14">
        <v>0</v>
      </c>
      <c r="AJ41" s="14"/>
      <c r="AK41" s="14"/>
      <c r="AL41" s="14"/>
      <c r="AM41" s="14">
        <v>0</v>
      </c>
      <c r="AN41" s="14">
        <v>151</v>
      </c>
      <c r="AO41" s="14">
        <v>196.22799000000001</v>
      </c>
      <c r="AP41" s="14">
        <v>196.22801999999999</v>
      </c>
      <c r="AQ41" s="14">
        <v>-45.228020000000001</v>
      </c>
      <c r="AR41" s="14">
        <v>149.4</v>
      </c>
      <c r="AS41" s="14">
        <v>196.22799000000001</v>
      </c>
      <c r="AT41" s="14">
        <v>196.22801999999999</v>
      </c>
      <c r="AU41" s="14">
        <v>-46.828020000000002</v>
      </c>
      <c r="AV41" s="14">
        <v>151.30000000000001</v>
      </c>
      <c r="AW41" s="14">
        <v>196.22799000000001</v>
      </c>
      <c r="AX41" s="14">
        <v>196.22801999999999</v>
      </c>
      <c r="AY41" s="14">
        <v>-44.928019999999997</v>
      </c>
      <c r="AZ41" s="14">
        <v>247.1</v>
      </c>
      <c r="BA41" s="14">
        <v>295.22588999999999</v>
      </c>
      <c r="BB41" s="14">
        <v>295.22593999999998</v>
      </c>
      <c r="BC41" s="14">
        <v>-48.12594</v>
      </c>
      <c r="BD41" s="14">
        <v>213.6</v>
      </c>
      <c r="BE41" s="14">
        <v>208.07389000000001</v>
      </c>
      <c r="BF41" s="14">
        <v>208.07389000000001</v>
      </c>
      <c r="BG41" s="14">
        <v>5.5261100000000001</v>
      </c>
      <c r="BH41" s="14">
        <v>109.4</v>
      </c>
      <c r="BI41" s="14">
        <v>104.34936999999999</v>
      </c>
      <c r="BJ41" s="14">
        <v>104.34936999999999</v>
      </c>
      <c r="BK41" s="14">
        <v>5.05063</v>
      </c>
      <c r="BL41" s="14">
        <v>341.4</v>
      </c>
      <c r="BM41" s="14">
        <v>254.02731</v>
      </c>
      <c r="BN41" s="14">
        <v>288.76558</v>
      </c>
      <c r="BO41" s="14">
        <v>52.634419999999999</v>
      </c>
      <c r="BP41" s="14">
        <v>3.4</v>
      </c>
      <c r="BQ41" s="14">
        <v>3.4527100000000002</v>
      </c>
      <c r="BR41" s="14">
        <v>3.4527100000000002</v>
      </c>
      <c r="BS41" s="14">
        <v>-5.271E-2</v>
      </c>
      <c r="BT41" s="14"/>
      <c r="BU41" s="14"/>
      <c r="BV41" s="14"/>
      <c r="BW41" s="14">
        <v>0</v>
      </c>
      <c r="BX41" s="14"/>
      <c r="BY41" s="14"/>
      <c r="BZ41" s="14"/>
      <c r="CA41" s="14">
        <v>0</v>
      </c>
      <c r="CB41" s="14"/>
      <c r="CC41" s="14"/>
      <c r="CD41" s="14"/>
      <c r="CE41" s="14">
        <v>0</v>
      </c>
      <c r="CF41" s="14"/>
      <c r="CG41" s="14"/>
      <c r="CH41" s="14"/>
      <c r="CI41" s="14">
        <v>0</v>
      </c>
      <c r="CJ41" s="14">
        <v>121.7</v>
      </c>
      <c r="CK41" s="14">
        <v>116.2038</v>
      </c>
      <c r="CL41" s="14">
        <v>116.2038</v>
      </c>
      <c r="CM41" s="14">
        <v>5.4962</v>
      </c>
      <c r="CN41" s="14">
        <v>7.7</v>
      </c>
      <c r="CO41" s="14">
        <v>5.1333399999999996</v>
      </c>
      <c r="CP41" s="14">
        <v>5.1333399999999996</v>
      </c>
      <c r="CQ41" s="14">
        <v>2.5666600000000002</v>
      </c>
      <c r="CR41" s="14">
        <v>3.7</v>
      </c>
      <c r="CS41" s="14">
        <v>2.8177599999999998</v>
      </c>
      <c r="CT41" s="14">
        <v>2.8177599999999998</v>
      </c>
      <c r="CU41" s="14">
        <v>0.88224000000000002</v>
      </c>
      <c r="CV41" s="14">
        <v>0</v>
      </c>
      <c r="CW41" s="14"/>
      <c r="CX41" s="14"/>
      <c r="CY41" s="14">
        <v>0</v>
      </c>
      <c r="CZ41" s="14">
        <v>6.5</v>
      </c>
      <c r="DA41" s="14">
        <v>6.8787000000000003</v>
      </c>
      <c r="DB41" s="14">
        <v>6.8787000000000003</v>
      </c>
      <c r="DC41" s="14">
        <v>-0.37869999999999998</v>
      </c>
      <c r="DD41" s="14">
        <v>12.7</v>
      </c>
      <c r="DE41" s="14">
        <v>14.919420000000001</v>
      </c>
      <c r="DF41" s="14">
        <v>14.919420000000001</v>
      </c>
      <c r="DG41" s="14">
        <v>-2.2194199999999999</v>
      </c>
      <c r="DH41" s="14">
        <v>82.2</v>
      </c>
      <c r="DI41" s="14">
        <v>81.70899</v>
      </c>
      <c r="DJ41" s="14">
        <v>81.709140000000005</v>
      </c>
      <c r="DK41" s="14">
        <v>0.49086000000000002</v>
      </c>
      <c r="DL41" s="14"/>
      <c r="DM41" s="14"/>
      <c r="DN41" s="14"/>
      <c r="DO41" s="14">
        <v>0</v>
      </c>
      <c r="DP41" s="14"/>
      <c r="DQ41" s="14"/>
      <c r="DR41" s="14"/>
      <c r="DS41" s="14">
        <v>0</v>
      </c>
      <c r="DT41" s="14"/>
      <c r="DU41" s="14"/>
      <c r="DV41" s="14"/>
      <c r="DW41" s="14">
        <v>0</v>
      </c>
      <c r="DX41" s="14"/>
      <c r="DY41" s="14"/>
      <c r="DZ41" s="14"/>
      <c r="EA41" s="14">
        <v>0</v>
      </c>
      <c r="EB41" s="14">
        <v>82.9</v>
      </c>
      <c r="EC41" s="14">
        <v>72.766199999999998</v>
      </c>
      <c r="ED41" s="14">
        <v>73.993020000000001</v>
      </c>
      <c r="EE41" s="14">
        <v>8.9069800000000008</v>
      </c>
      <c r="EF41" s="14">
        <v>48.9</v>
      </c>
      <c r="EG41" s="14">
        <v>35.563960000000002</v>
      </c>
      <c r="EH41" s="14">
        <v>110.26195</v>
      </c>
      <c r="EI41" s="14">
        <v>-61.36195</v>
      </c>
      <c r="EJ41" s="14"/>
      <c r="EK41" s="14"/>
      <c r="EL41" s="14"/>
      <c r="EM41" s="14">
        <v>0</v>
      </c>
      <c r="EN41" s="14"/>
      <c r="EO41" s="14"/>
      <c r="EP41" s="14"/>
      <c r="EQ41" s="14">
        <v>0</v>
      </c>
      <c r="ER41" s="14"/>
      <c r="ES41" s="14"/>
      <c r="ET41" s="14"/>
      <c r="EU41" s="14">
        <v>0</v>
      </c>
      <c r="EV41" s="14">
        <v>6.5</v>
      </c>
      <c r="EW41" s="14">
        <v>6.39</v>
      </c>
      <c r="EX41" s="14">
        <v>6.39</v>
      </c>
      <c r="EY41" s="14">
        <v>0.11</v>
      </c>
      <c r="EZ41" s="14">
        <v>154.6</v>
      </c>
      <c r="FA41" s="14">
        <v>174.76152999999999</v>
      </c>
      <c r="FB41" s="14"/>
      <c r="FC41" s="14">
        <v>154.6</v>
      </c>
      <c r="FD41" s="14">
        <v>29.5</v>
      </c>
      <c r="FE41" s="14">
        <v>32.383209999999998</v>
      </c>
      <c r="FF41" s="14">
        <v>27.010259999999999</v>
      </c>
      <c r="FG41" s="14">
        <v>2.4897399999999998</v>
      </c>
      <c r="FH41" s="14">
        <v>78.099999999999994</v>
      </c>
      <c r="FI41" s="14">
        <v>74.999889999999994</v>
      </c>
      <c r="FJ41" s="14">
        <v>67.010499999999993</v>
      </c>
      <c r="FK41" s="14">
        <v>11.089499999999999</v>
      </c>
      <c r="FL41" s="14">
        <v>19.8</v>
      </c>
      <c r="FM41" s="14">
        <v>20.8932</v>
      </c>
      <c r="FN41" s="14">
        <v>16.959009999999999</v>
      </c>
      <c r="FO41" s="14">
        <v>2.8409900000000001</v>
      </c>
      <c r="FP41" s="14">
        <v>18.399999999999999</v>
      </c>
      <c r="FQ41" s="14">
        <v>17.737760000000002</v>
      </c>
      <c r="FR41" s="14">
        <v>17.56213</v>
      </c>
      <c r="FS41" s="14">
        <v>0.83787</v>
      </c>
      <c r="FT41" s="14">
        <v>11.4</v>
      </c>
      <c r="FU41" s="14">
        <v>10</v>
      </c>
      <c r="FV41" s="14">
        <v>10</v>
      </c>
      <c r="FW41" s="14">
        <v>1.4</v>
      </c>
      <c r="FX41" s="14">
        <v>57.6</v>
      </c>
      <c r="FY41" s="14">
        <v>43.844169999999998</v>
      </c>
      <c r="FZ41" s="14">
        <v>43.844169999999998</v>
      </c>
      <c r="GA41" s="14">
        <v>13.75583</v>
      </c>
      <c r="GB41" s="14">
        <v>186.9</v>
      </c>
      <c r="GC41" s="14">
        <v>184.91497000000001</v>
      </c>
      <c r="GD41" s="14">
        <v>184.91498000000001</v>
      </c>
      <c r="GE41" s="14">
        <v>1.98502</v>
      </c>
      <c r="GF41" s="14">
        <v>187.8</v>
      </c>
      <c r="GG41" s="14">
        <v>184.91497000000001</v>
      </c>
      <c r="GH41" s="14">
        <v>184.91498000000001</v>
      </c>
      <c r="GI41" s="14">
        <v>2.8850199999999999</v>
      </c>
      <c r="GJ41" s="14">
        <v>185.9</v>
      </c>
      <c r="GK41" s="14">
        <v>185.47027</v>
      </c>
      <c r="GL41" s="14">
        <v>185.47028</v>
      </c>
      <c r="GM41" s="14">
        <v>0.42971999999999999</v>
      </c>
      <c r="GN41" s="14">
        <v>88.9</v>
      </c>
      <c r="GO41" s="14">
        <v>82.811220000000006</v>
      </c>
      <c r="GP41" s="14">
        <v>110.37472</v>
      </c>
      <c r="GQ41" s="14">
        <v>-21.474720000000001</v>
      </c>
      <c r="GR41" s="14">
        <v>4.2</v>
      </c>
      <c r="GS41" s="14">
        <v>3.7563900000000001</v>
      </c>
      <c r="GT41" s="14">
        <v>3.7563900000000001</v>
      </c>
      <c r="GU41" s="14">
        <v>0.44361</v>
      </c>
      <c r="GV41" s="14"/>
      <c r="GW41" s="14"/>
      <c r="GX41" s="14"/>
      <c r="GY41" s="14">
        <v>0</v>
      </c>
      <c r="GZ41" s="14">
        <v>33.700000000000003</v>
      </c>
      <c r="HA41" s="14">
        <v>26.213339999999999</v>
      </c>
      <c r="HB41" s="14">
        <v>9.4891799999999993</v>
      </c>
      <c r="HC41" s="14">
        <v>24.210819999999998</v>
      </c>
      <c r="HD41" s="14"/>
      <c r="HE41" s="14"/>
      <c r="HF41" s="14"/>
      <c r="HG41" s="14">
        <v>0</v>
      </c>
      <c r="HH41" s="14">
        <v>2</v>
      </c>
      <c r="HI41" s="14">
        <v>1.97359</v>
      </c>
      <c r="HJ41" s="14">
        <v>1.97359</v>
      </c>
      <c r="HK41" s="14">
        <v>2.6409999999999999E-2</v>
      </c>
      <c r="HL41" s="14">
        <v>12.6</v>
      </c>
      <c r="HM41" s="14">
        <v>17.172329999999999</v>
      </c>
      <c r="HN41" s="14">
        <v>17.172329999999999</v>
      </c>
      <c r="HO41" s="14">
        <v>-4.57233</v>
      </c>
      <c r="HP41" s="14">
        <v>87.7</v>
      </c>
      <c r="HQ41" s="14">
        <v>84.999949999999998</v>
      </c>
      <c r="HR41" s="14">
        <v>50.000079999999997</v>
      </c>
      <c r="HS41" s="14">
        <v>37.699919999999999</v>
      </c>
      <c r="HT41" s="14"/>
      <c r="HU41" s="14"/>
      <c r="HV41" s="14"/>
      <c r="HW41" s="14">
        <v>0</v>
      </c>
      <c r="HX41" s="14"/>
      <c r="HY41" s="14"/>
      <c r="HZ41" s="14"/>
      <c r="IA41" s="14">
        <v>0</v>
      </c>
      <c r="IB41" s="14">
        <v>59.8</v>
      </c>
      <c r="IC41" s="14">
        <v>85.482439999999997</v>
      </c>
      <c r="ID41" s="14">
        <v>85.482579999999999</v>
      </c>
      <c r="IE41" s="14">
        <v>-25.682580000000002</v>
      </c>
      <c r="IF41" s="14"/>
      <c r="IG41" s="14"/>
      <c r="IH41" s="14"/>
      <c r="II41" s="14">
        <v>0</v>
      </c>
      <c r="IJ41" s="14"/>
      <c r="IK41" s="14"/>
      <c r="IL41" s="14"/>
      <c r="IM41" s="14">
        <v>0</v>
      </c>
      <c r="IN41" s="14">
        <v>47.1</v>
      </c>
      <c r="IO41" s="14">
        <v>45.221359999999997</v>
      </c>
      <c r="IP41" s="14"/>
      <c r="IQ41" s="14">
        <v>47.1</v>
      </c>
      <c r="IR41" s="14"/>
      <c r="IS41" s="14"/>
      <c r="IT41" s="14"/>
      <c r="IU41" s="14">
        <v>0</v>
      </c>
      <c r="IV41" s="14"/>
      <c r="IW41" s="14"/>
      <c r="IX41" s="14"/>
      <c r="IY41" s="14">
        <v>0</v>
      </c>
      <c r="IZ41" s="14"/>
      <c r="JA41" s="14"/>
      <c r="JB41" s="14"/>
      <c r="JC41" s="14">
        <v>0</v>
      </c>
      <c r="JD41" s="14">
        <v>72.3</v>
      </c>
      <c r="JE41" s="14">
        <v>66.086759999999998</v>
      </c>
      <c r="JF41" s="14">
        <v>99.624210000000005</v>
      </c>
      <c r="JG41" s="14">
        <v>-27.324210000000001</v>
      </c>
      <c r="JH41" s="14">
        <v>176.5</v>
      </c>
      <c r="JI41" s="14">
        <v>185.23670999999999</v>
      </c>
      <c r="JJ41" s="14">
        <v>185.23670999999999</v>
      </c>
      <c r="JK41" s="14">
        <v>-8.7367100000000004</v>
      </c>
      <c r="JL41" s="14">
        <v>174.2</v>
      </c>
      <c r="JM41" s="14">
        <v>185.23670999999999</v>
      </c>
      <c r="JN41" s="14">
        <v>185.23670999999999</v>
      </c>
      <c r="JO41" s="14">
        <v>-11.036709999999999</v>
      </c>
      <c r="JP41" s="14">
        <v>200</v>
      </c>
      <c r="JQ41" s="14">
        <v>185.23670999999999</v>
      </c>
      <c r="JR41" s="14">
        <v>185.23670999999999</v>
      </c>
      <c r="JS41" s="14">
        <v>14.76329</v>
      </c>
      <c r="JT41" s="14">
        <v>272.8</v>
      </c>
      <c r="JU41" s="14">
        <v>278.68946</v>
      </c>
      <c r="JV41" s="14">
        <v>278.68946</v>
      </c>
      <c r="JW41" s="14">
        <v>-5.8894599999999997</v>
      </c>
      <c r="JX41" s="14">
        <v>39.799999999999997</v>
      </c>
      <c r="JY41" s="14">
        <v>44.849110000000003</v>
      </c>
      <c r="JZ41" s="14">
        <v>73.590980000000002</v>
      </c>
      <c r="KA41" s="14">
        <v>-33.790979999999998</v>
      </c>
      <c r="KB41" s="14">
        <v>27.1</v>
      </c>
      <c r="KC41" s="14">
        <v>22.491890000000001</v>
      </c>
      <c r="KD41" s="14">
        <v>36.905990000000003</v>
      </c>
      <c r="KE41" s="14">
        <v>-9.8059899999999995</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0.5</v>
      </c>
      <c r="LE41" s="14">
        <v>0.44603999999999999</v>
      </c>
      <c r="LF41" s="14">
        <v>0.44603999999999999</v>
      </c>
      <c r="LG41" s="14">
        <v>5.3960000000000001E-2</v>
      </c>
      <c r="LH41" s="14">
        <v>175</v>
      </c>
      <c r="LI41" s="14">
        <v>230.07616999999999</v>
      </c>
      <c r="LJ41" s="14">
        <v>174.84213</v>
      </c>
      <c r="LK41" s="14">
        <v>0.15787000000000001</v>
      </c>
      <c r="LL41" s="14">
        <v>115.6</v>
      </c>
      <c r="LM41" s="14">
        <v>66.469719999999995</v>
      </c>
      <c r="LN41" s="14">
        <v>97.249300000000005</v>
      </c>
      <c r="LO41" s="14">
        <v>18.3507</v>
      </c>
      <c r="LP41" s="14">
        <v>65</v>
      </c>
      <c r="LQ41" s="14">
        <v>67.133979999999994</v>
      </c>
      <c r="LR41" s="14">
        <v>67.133979999999994</v>
      </c>
      <c r="LS41" s="14">
        <v>-2.1339800000000002</v>
      </c>
      <c r="LT41" s="14">
        <v>73.7</v>
      </c>
      <c r="LU41" s="14">
        <v>62.110520000000001</v>
      </c>
      <c r="LV41" s="14">
        <v>72.373919999999998</v>
      </c>
      <c r="LW41" s="14">
        <v>1.3260799999999999</v>
      </c>
      <c r="LX41" s="14">
        <v>28.6</v>
      </c>
      <c r="LY41" s="14">
        <v>29.951460000000001</v>
      </c>
      <c r="LZ41" s="14">
        <v>29.951450000000001</v>
      </c>
      <c r="MA41" s="14">
        <v>-1.35145</v>
      </c>
      <c r="MB41" s="14"/>
      <c r="MC41" s="14"/>
      <c r="MD41" s="14"/>
      <c r="ME41" s="14">
        <v>0</v>
      </c>
      <c r="MF41" s="14"/>
      <c r="MG41" s="14"/>
      <c r="MH41" s="14"/>
      <c r="MI41" s="14">
        <v>0</v>
      </c>
      <c r="MJ41" s="14"/>
      <c r="MK41" s="14"/>
      <c r="ML41" s="14"/>
      <c r="MM41" s="14">
        <v>0</v>
      </c>
      <c r="MN41" s="14">
        <v>146.6</v>
      </c>
      <c r="MO41" s="14">
        <v>151.08876000000001</v>
      </c>
      <c r="MP41" s="14">
        <v>151.08875</v>
      </c>
      <c r="MQ41" s="14">
        <v>-4.4887499999999996</v>
      </c>
      <c r="MR41" s="14">
        <v>148.69999999999999</v>
      </c>
      <c r="MS41" s="14">
        <v>151.08876000000001</v>
      </c>
      <c r="MT41" s="14">
        <v>151.08875</v>
      </c>
      <c r="MU41" s="14">
        <v>-2.3887499999999999</v>
      </c>
      <c r="MV41" s="14">
        <v>147.30000000000001</v>
      </c>
      <c r="MW41" s="14">
        <v>151.54248000000001</v>
      </c>
      <c r="MX41" s="14">
        <v>151.54247000000001</v>
      </c>
      <c r="MY41" s="14">
        <v>-4.24247</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137.19999999999999</v>
      </c>
      <c r="NU41" s="14">
        <v>144.87217000000001</v>
      </c>
      <c r="NV41" s="14">
        <v>182.93306000000001</v>
      </c>
      <c r="NW41" s="14">
        <v>-45.733060000000002</v>
      </c>
      <c r="NX41" s="14">
        <v>78.3</v>
      </c>
      <c r="NY41" s="14">
        <v>72.65361</v>
      </c>
      <c r="NZ41" s="14">
        <v>91.741200000000006</v>
      </c>
      <c r="OA41" s="14">
        <v>-13.4412</v>
      </c>
      <c r="OB41" s="14">
        <v>0.5</v>
      </c>
      <c r="OC41" s="14">
        <v>0.48899999999999999</v>
      </c>
      <c r="OD41" s="14">
        <v>0.48899999999999999</v>
      </c>
      <c r="OE41" s="14">
        <v>1.0999999999999999E-2</v>
      </c>
      <c r="OF41" s="14">
        <v>89.2</v>
      </c>
      <c r="OG41" s="14">
        <v>117</v>
      </c>
      <c r="OH41" s="14">
        <v>104.68</v>
      </c>
      <c r="OI41" s="14">
        <v>-15.48</v>
      </c>
      <c r="OJ41" s="14">
        <v>12.4</v>
      </c>
      <c r="OK41" s="14">
        <v>20.831</v>
      </c>
      <c r="OL41" s="14">
        <v>20.831</v>
      </c>
      <c r="OM41" s="14">
        <v>-8.4309999999999992</v>
      </c>
      <c r="ON41" s="14">
        <v>11</v>
      </c>
      <c r="OO41" s="14">
        <v>15.33</v>
      </c>
      <c r="OP41" s="14">
        <v>15.33</v>
      </c>
      <c r="OQ41" s="14">
        <v>-4.33</v>
      </c>
      <c r="OR41" s="14">
        <v>0.2</v>
      </c>
      <c r="OS41" s="14">
        <v>0.1</v>
      </c>
      <c r="OT41" s="14">
        <v>0.1</v>
      </c>
      <c r="OU41" s="14">
        <v>0.1</v>
      </c>
      <c r="OV41" s="14">
        <v>4.4000000000000004</v>
      </c>
      <c r="OW41" s="14">
        <v>4.4000000000000004</v>
      </c>
      <c r="OX41" s="14">
        <v>4.4000000000000004</v>
      </c>
      <c r="OY41" s="14">
        <v>0</v>
      </c>
      <c r="OZ41" s="14"/>
      <c r="PA41" s="14"/>
      <c r="PB41" s="14"/>
      <c r="PC41" s="14">
        <v>0</v>
      </c>
      <c r="PD41" s="14">
        <v>9.9</v>
      </c>
      <c r="PE41" s="14">
        <v>9</v>
      </c>
      <c r="PF41" s="14">
        <v>9.0000199999999992</v>
      </c>
      <c r="PG41" s="14">
        <v>0.89998</v>
      </c>
      <c r="PH41" s="14">
        <v>1.1000000000000001</v>
      </c>
      <c r="PI41" s="14"/>
      <c r="PJ41" s="14">
        <v>2.6689400000000001</v>
      </c>
      <c r="PK41" s="14">
        <v>-1.56894</v>
      </c>
      <c r="PL41" s="14">
        <v>20.180890000000002</v>
      </c>
      <c r="PM41" s="14">
        <v>20</v>
      </c>
      <c r="PN41" s="14">
        <v>20</v>
      </c>
      <c r="PO41" s="14">
        <v>0.18089</v>
      </c>
      <c r="PP41" s="14">
        <v>0.3</v>
      </c>
      <c r="PQ41" s="14">
        <v>1</v>
      </c>
      <c r="PR41" s="14">
        <v>1</v>
      </c>
      <c r="PS41" s="14">
        <v>-0.7</v>
      </c>
      <c r="PT41" s="14">
        <v>1.4</v>
      </c>
      <c r="PU41" s="14">
        <v>1.65</v>
      </c>
      <c r="PV41" s="14">
        <v>1.65</v>
      </c>
      <c r="PW41" s="14">
        <v>-0.25</v>
      </c>
      <c r="PX41" s="14">
        <v>4.3</v>
      </c>
      <c r="PY41" s="14">
        <v>4.5</v>
      </c>
      <c r="PZ41" s="14">
        <v>4.5</v>
      </c>
      <c r="QA41" s="14">
        <v>-0.2</v>
      </c>
      <c r="QB41" s="14">
        <v>19.7</v>
      </c>
      <c r="QC41" s="14">
        <v>19.417470000000002</v>
      </c>
      <c r="QD41" s="14">
        <v>19.417470000000002</v>
      </c>
      <c r="QE41" s="14">
        <v>0.28253</v>
      </c>
      <c r="QF41" s="14">
        <v>3.9</v>
      </c>
      <c r="QG41" s="14">
        <v>3.1</v>
      </c>
      <c r="QH41" s="14">
        <v>3.1</v>
      </c>
      <c r="QI41" s="14">
        <v>0.8</v>
      </c>
      <c r="QJ41" s="14">
        <v>3.08</v>
      </c>
      <c r="QK41" s="14">
        <v>3.1</v>
      </c>
      <c r="QL41" s="14">
        <v>3.1</v>
      </c>
      <c r="QM41" s="14">
        <v>-0.02</v>
      </c>
      <c r="QN41" s="14">
        <v>3.4</v>
      </c>
      <c r="QO41" s="14">
        <v>3.4</v>
      </c>
      <c r="QP41" s="14">
        <v>3.4</v>
      </c>
      <c r="QQ41" s="14">
        <v>0</v>
      </c>
      <c r="QR41" s="14">
        <v>18.2</v>
      </c>
      <c r="QS41" s="14">
        <v>16.990290000000002</v>
      </c>
      <c r="QT41" s="14">
        <v>16.990290000000002</v>
      </c>
      <c r="QU41" s="14">
        <v>1.2097100000000001</v>
      </c>
      <c r="QV41" s="14">
        <v>2.5</v>
      </c>
      <c r="QW41" s="14">
        <v>1.794</v>
      </c>
      <c r="QX41" s="14">
        <v>1.794</v>
      </c>
      <c r="QY41" s="14">
        <v>0.70599999999999996</v>
      </c>
      <c r="QZ41" s="14">
        <v>3</v>
      </c>
      <c r="RA41" s="14">
        <v>10.878</v>
      </c>
      <c r="RB41" s="14">
        <v>10.878</v>
      </c>
      <c r="RC41" s="14">
        <v>-7.8780000000000001</v>
      </c>
      <c r="RD41" s="14">
        <v>22.2</v>
      </c>
      <c r="RE41" s="14">
        <v>20.8</v>
      </c>
      <c r="RF41" s="14">
        <v>25.623999999999999</v>
      </c>
      <c r="RG41" s="14">
        <v>-3.4239999999999999</v>
      </c>
      <c r="RH41" s="14">
        <v>79.400000000000006</v>
      </c>
      <c r="RI41" s="14">
        <v>83.2</v>
      </c>
      <c r="RJ41" s="14">
        <v>83.543999999999997</v>
      </c>
      <c r="RK41" s="14">
        <v>-4.1440000000000001</v>
      </c>
      <c r="RL41" s="14">
        <v>4.4000000000000004</v>
      </c>
      <c r="RM41" s="14">
        <v>4.2</v>
      </c>
      <c r="RN41" s="14">
        <v>4.2</v>
      </c>
      <c r="RO41" s="14">
        <v>0.2</v>
      </c>
      <c r="RP41" s="14">
        <v>1.2</v>
      </c>
      <c r="RQ41" s="14">
        <v>1.2</v>
      </c>
      <c r="RR41" s="14">
        <v>1.2</v>
      </c>
      <c r="RS41" s="14">
        <v>0</v>
      </c>
      <c r="RT41" s="14">
        <v>1.2</v>
      </c>
      <c r="RU41" s="14">
        <v>1.2</v>
      </c>
      <c r="RV41" s="14">
        <v>1.2</v>
      </c>
      <c r="RW41" s="14">
        <v>0</v>
      </c>
      <c r="RX41" s="14">
        <v>3</v>
      </c>
      <c r="RY41" s="14">
        <v>2.8</v>
      </c>
      <c r="RZ41" s="14">
        <v>2.8</v>
      </c>
      <c r="SA41" s="14">
        <v>0.2</v>
      </c>
      <c r="SB41" s="14">
        <v>1.3</v>
      </c>
      <c r="SC41" s="14">
        <v>0.43</v>
      </c>
      <c r="SD41" s="14">
        <v>0.43</v>
      </c>
      <c r="SE41" s="14">
        <v>0.87</v>
      </c>
      <c r="SF41" s="14">
        <v>1.9</v>
      </c>
      <c r="SG41" s="14">
        <v>1.89</v>
      </c>
      <c r="SH41" s="14">
        <v>1.89</v>
      </c>
      <c r="SI41" s="14">
        <v>0.01</v>
      </c>
      <c r="SJ41" s="14">
        <v>7.9</v>
      </c>
      <c r="SK41" s="14">
        <v>19.772749999999998</v>
      </c>
      <c r="SL41" s="14">
        <v>19.772780000000001</v>
      </c>
      <c r="SM41" s="14">
        <v>-11.872780000000001</v>
      </c>
      <c r="SN41" s="14">
        <v>1</v>
      </c>
      <c r="SO41" s="14">
        <v>1.1599999999999999</v>
      </c>
      <c r="SP41" s="14">
        <v>1.1599999999999999</v>
      </c>
      <c r="SQ41" s="14">
        <v>-0.16</v>
      </c>
      <c r="SR41" s="14">
        <v>0.4</v>
      </c>
      <c r="SS41" s="14">
        <v>0.4</v>
      </c>
      <c r="ST41" s="14">
        <v>0.4</v>
      </c>
      <c r="SU41" s="14">
        <v>0</v>
      </c>
      <c r="SV41" s="14">
        <v>7.6</v>
      </c>
      <c r="SW41" s="14">
        <v>4.3</v>
      </c>
      <c r="SX41" s="14">
        <v>4.3</v>
      </c>
      <c r="SY41" s="14">
        <v>3.3</v>
      </c>
      <c r="SZ41" s="14">
        <v>1.9</v>
      </c>
      <c r="TA41" s="14">
        <v>2.6</v>
      </c>
      <c r="TB41" s="14">
        <v>2.6</v>
      </c>
      <c r="TC41" s="14">
        <v>-0.7</v>
      </c>
      <c r="TD41" s="14">
        <v>4.5</v>
      </c>
      <c r="TE41" s="14">
        <v>4</v>
      </c>
      <c r="TF41" s="14">
        <v>4</v>
      </c>
      <c r="TG41" s="14">
        <v>0.5</v>
      </c>
      <c r="TH41" s="14">
        <v>5.6</v>
      </c>
      <c r="TI41" s="14">
        <v>5.5</v>
      </c>
      <c r="TJ41" s="14">
        <v>5.5</v>
      </c>
      <c r="TK41" s="14">
        <v>0.1</v>
      </c>
      <c r="TL41" s="14">
        <v>10</v>
      </c>
      <c r="TM41" s="14">
        <v>10</v>
      </c>
      <c r="TN41" s="14">
        <v>10</v>
      </c>
      <c r="TO41" s="14">
        <v>0</v>
      </c>
      <c r="TP41" s="14">
        <v>27.7</v>
      </c>
      <c r="TQ41" s="14">
        <v>26.504999999999999</v>
      </c>
      <c r="TR41" s="14">
        <v>26.504999999999999</v>
      </c>
      <c r="TS41" s="14">
        <v>1.1950000000000001</v>
      </c>
      <c r="TT41" s="14">
        <v>81.2</v>
      </c>
      <c r="TU41" s="14">
        <v>64.7</v>
      </c>
      <c r="TV41" s="14">
        <v>75.754999999999995</v>
      </c>
      <c r="TW41" s="14">
        <v>5.4450000000000003</v>
      </c>
      <c r="TX41" s="14">
        <v>6</v>
      </c>
      <c r="TY41" s="14">
        <v>8.6929999999999996</v>
      </c>
      <c r="TZ41" s="14">
        <v>8.6929999999999996</v>
      </c>
      <c r="UA41" s="14">
        <v>-2.6930000000000001</v>
      </c>
      <c r="UB41" s="14">
        <v>87.5</v>
      </c>
      <c r="UC41" s="14">
        <v>76.5</v>
      </c>
      <c r="UD41" s="14">
        <v>71.915999999999997</v>
      </c>
      <c r="UE41" s="14">
        <v>15.584</v>
      </c>
      <c r="UF41" s="14">
        <v>95</v>
      </c>
      <c r="UG41" s="14">
        <v>90</v>
      </c>
      <c r="UH41" s="14">
        <v>88.04</v>
      </c>
      <c r="UI41" s="14">
        <v>6.96</v>
      </c>
      <c r="UJ41" s="14">
        <v>15</v>
      </c>
      <c r="UK41" s="14">
        <v>11.935</v>
      </c>
      <c r="UL41" s="14">
        <v>11.935</v>
      </c>
      <c r="UM41" s="14">
        <v>3.0649999999999999</v>
      </c>
      <c r="UN41" s="14">
        <v>9.6999999999999993</v>
      </c>
      <c r="UO41" s="14">
        <v>9.9480000000000004</v>
      </c>
      <c r="UP41" s="14">
        <v>9.9480000000000004</v>
      </c>
      <c r="UQ41" s="14">
        <v>-0.248</v>
      </c>
      <c r="UR41" s="14">
        <v>5.8</v>
      </c>
      <c r="US41" s="14">
        <v>4.5</v>
      </c>
      <c r="UT41" s="14">
        <v>4.5</v>
      </c>
      <c r="UU41" s="14">
        <v>1.3</v>
      </c>
      <c r="UV41" s="14">
        <v>1.9</v>
      </c>
      <c r="UW41" s="14">
        <v>1.8</v>
      </c>
      <c r="UX41" s="14">
        <v>1.8</v>
      </c>
      <c r="UY41" s="14">
        <v>0.1</v>
      </c>
      <c r="UZ41" s="14">
        <v>8.3000000000000007</v>
      </c>
      <c r="VA41" s="14">
        <v>9.5</v>
      </c>
      <c r="VB41" s="14">
        <v>9.5</v>
      </c>
      <c r="VC41" s="14">
        <v>-1.2</v>
      </c>
      <c r="VD41" s="14">
        <v>4.2</v>
      </c>
      <c r="VE41" s="14">
        <v>3.8</v>
      </c>
      <c r="VF41" s="14">
        <v>3.8</v>
      </c>
      <c r="VG41" s="14">
        <v>0.4</v>
      </c>
      <c r="VH41" s="14">
        <v>4.8</v>
      </c>
      <c r="VI41" s="14">
        <v>4.3</v>
      </c>
      <c r="VJ41" s="14">
        <v>4.3</v>
      </c>
      <c r="VK41" s="14">
        <v>0.5</v>
      </c>
      <c r="VL41" s="14">
        <v>5</v>
      </c>
      <c r="VM41" s="14">
        <v>4.5</v>
      </c>
      <c r="VN41" s="14">
        <v>4.5</v>
      </c>
      <c r="VO41" s="14">
        <v>0.5</v>
      </c>
      <c r="VP41" s="14">
        <v>10.5</v>
      </c>
      <c r="VQ41" s="14">
        <v>14.457000000000001</v>
      </c>
      <c r="VR41" s="14">
        <v>14.457000000000001</v>
      </c>
      <c r="VS41" s="14">
        <v>-3.9569999999999999</v>
      </c>
      <c r="VT41" s="14">
        <v>124.8</v>
      </c>
      <c r="VU41" s="14">
        <v>117.129</v>
      </c>
      <c r="VV41" s="14">
        <v>117.129</v>
      </c>
      <c r="VW41" s="14">
        <v>7.6710000000000003</v>
      </c>
      <c r="VX41" s="14">
        <v>6.2</v>
      </c>
      <c r="VY41" s="14">
        <v>9.3140000000000001</v>
      </c>
      <c r="VZ41" s="14">
        <v>9.3140000000000001</v>
      </c>
      <c r="WA41" s="14">
        <v>-3.1139999999999999</v>
      </c>
      <c r="WB41" s="14">
        <v>52.8</v>
      </c>
      <c r="WC41" s="14">
        <v>49.521000000000001</v>
      </c>
      <c r="WD41" s="14">
        <v>49.521000000000001</v>
      </c>
      <c r="WE41" s="14">
        <v>3.2789999999999999</v>
      </c>
      <c r="WF41" s="14">
        <v>0.6</v>
      </c>
      <c r="WG41" s="14">
        <v>0.6</v>
      </c>
      <c r="WH41" s="14">
        <v>0.6</v>
      </c>
      <c r="WI41" s="14">
        <v>0</v>
      </c>
      <c r="WJ41" s="14">
        <v>126.1</v>
      </c>
      <c r="WK41" s="14">
        <v>122.6</v>
      </c>
      <c r="WL41" s="14">
        <v>123.437</v>
      </c>
      <c r="WM41" s="14">
        <v>2.6629999999999998</v>
      </c>
      <c r="WN41" s="14">
        <v>168.1</v>
      </c>
      <c r="WO41" s="14">
        <v>140.80000000000001</v>
      </c>
      <c r="WP41" s="14">
        <v>138.93799999999999</v>
      </c>
      <c r="WQ41" s="14">
        <v>29.161999999999999</v>
      </c>
      <c r="WR41" s="14">
        <v>55.3</v>
      </c>
      <c r="WS41" s="14">
        <v>47.982999999999997</v>
      </c>
      <c r="WT41" s="14">
        <v>47.982999999999997</v>
      </c>
      <c r="WU41" s="14">
        <v>7.3170000000000002</v>
      </c>
      <c r="WV41" s="14">
        <v>7.1</v>
      </c>
      <c r="WW41" s="14">
        <v>2.6680000000000001</v>
      </c>
      <c r="WX41" s="14">
        <v>2.6680000000000001</v>
      </c>
      <c r="WY41" s="14">
        <v>4.4320000000000004</v>
      </c>
      <c r="WZ41" s="14">
        <v>7</v>
      </c>
      <c r="XA41" s="14">
        <v>7.2</v>
      </c>
      <c r="XB41" s="14">
        <v>7.2</v>
      </c>
      <c r="XC41" s="14">
        <v>-0.2</v>
      </c>
      <c r="XD41" s="14">
        <v>19.7</v>
      </c>
      <c r="XE41" s="14">
        <v>18.4466</v>
      </c>
      <c r="XF41" s="14">
        <v>18.4466</v>
      </c>
      <c r="XG41" s="14">
        <v>1.2534000000000001</v>
      </c>
      <c r="XH41" s="14"/>
      <c r="XI41" s="14"/>
      <c r="XJ41" s="14"/>
      <c r="XK41" s="14">
        <v>0</v>
      </c>
      <c r="XL41" s="14">
        <v>34.200000000000003</v>
      </c>
      <c r="XM41" s="14">
        <v>30</v>
      </c>
      <c r="XN41" s="14">
        <v>29</v>
      </c>
      <c r="XO41" s="14">
        <v>5.2</v>
      </c>
      <c r="XP41" s="14">
        <v>28.9</v>
      </c>
      <c r="XQ41" s="14">
        <v>30</v>
      </c>
      <c r="XR41" s="14">
        <v>29</v>
      </c>
      <c r="XS41" s="14">
        <v>-0.1</v>
      </c>
      <c r="XT41" s="14">
        <v>15</v>
      </c>
      <c r="XU41" s="14">
        <v>14</v>
      </c>
      <c r="XV41" s="14">
        <v>14</v>
      </c>
      <c r="XW41" s="14">
        <v>1</v>
      </c>
      <c r="XX41" s="14">
        <v>17.600000000000001</v>
      </c>
      <c r="XY41" s="14">
        <v>18</v>
      </c>
      <c r="XZ41" s="14">
        <v>18</v>
      </c>
      <c r="YA41" s="14">
        <v>-0.4</v>
      </c>
      <c r="YB41" s="14">
        <v>5.94</v>
      </c>
      <c r="YC41" s="14">
        <v>7.39</v>
      </c>
      <c r="YD41" s="14">
        <v>7.39</v>
      </c>
      <c r="YE41" s="14">
        <v>-1.45</v>
      </c>
      <c r="YF41" s="14">
        <v>11.1</v>
      </c>
      <c r="YG41" s="14">
        <v>11</v>
      </c>
      <c r="YH41" s="14">
        <v>11</v>
      </c>
      <c r="YI41" s="14">
        <v>0.1</v>
      </c>
    </row>
    <row r="42" spans="1:659" ht="24" customHeight="1" x14ac:dyDescent="0.25">
      <c r="A42" s="1"/>
      <c r="B42" s="16" t="s">
        <v>95</v>
      </c>
      <c r="C42" s="16" t="s">
        <v>814</v>
      </c>
      <c r="D42" s="17"/>
      <c r="E42" s="17"/>
      <c r="F42" s="17"/>
      <c r="G42" s="17">
        <v>0</v>
      </c>
      <c r="H42" s="17">
        <v>625.1</v>
      </c>
      <c r="I42" s="17">
        <v>635.88244999999995</v>
      </c>
      <c r="J42" s="17">
        <v>635.88252</v>
      </c>
      <c r="K42" s="17">
        <v>-10.78252</v>
      </c>
      <c r="L42" s="17">
        <v>214.6</v>
      </c>
      <c r="M42" s="17">
        <v>206.86385999999999</v>
      </c>
      <c r="N42" s="17">
        <v>206.86387999999999</v>
      </c>
      <c r="O42" s="17">
        <v>7.7361199999999997</v>
      </c>
      <c r="P42" s="17"/>
      <c r="Q42" s="17"/>
      <c r="R42" s="17"/>
      <c r="S42" s="17">
        <v>0</v>
      </c>
      <c r="T42" s="17"/>
      <c r="U42" s="17"/>
      <c r="V42" s="17"/>
      <c r="W42" s="17">
        <v>0</v>
      </c>
      <c r="X42" s="17">
        <v>12.6</v>
      </c>
      <c r="Y42" s="17"/>
      <c r="Z42" s="17">
        <v>12.54829</v>
      </c>
      <c r="AA42" s="17">
        <v>5.1709999999999999E-2</v>
      </c>
      <c r="AB42" s="17">
        <v>68.3</v>
      </c>
      <c r="AC42" s="17">
        <v>75.9024</v>
      </c>
      <c r="AD42" s="17">
        <v>84.335999999999999</v>
      </c>
      <c r="AE42" s="17">
        <v>-16.036000000000001</v>
      </c>
      <c r="AF42" s="17"/>
      <c r="AG42" s="17"/>
      <c r="AH42" s="17"/>
      <c r="AI42" s="17">
        <v>0</v>
      </c>
      <c r="AJ42" s="17"/>
      <c r="AK42" s="17"/>
      <c r="AL42" s="17"/>
      <c r="AM42" s="17">
        <v>0</v>
      </c>
      <c r="AN42" s="17">
        <v>179.1</v>
      </c>
      <c r="AO42" s="17">
        <v>196.22799000000001</v>
      </c>
      <c r="AP42" s="17">
        <v>196.22801999999999</v>
      </c>
      <c r="AQ42" s="17">
        <v>-17.128019999999999</v>
      </c>
      <c r="AR42" s="17">
        <v>178.3</v>
      </c>
      <c r="AS42" s="17">
        <v>196.22799000000001</v>
      </c>
      <c r="AT42" s="17">
        <v>196.22801999999999</v>
      </c>
      <c r="AU42" s="17">
        <v>-17.92802</v>
      </c>
      <c r="AV42" s="17">
        <v>177.8</v>
      </c>
      <c r="AW42" s="17">
        <v>196.22799000000001</v>
      </c>
      <c r="AX42" s="17">
        <v>196.22801999999999</v>
      </c>
      <c r="AY42" s="17">
        <v>-18.42802</v>
      </c>
      <c r="AZ42" s="17">
        <v>261.89999999999998</v>
      </c>
      <c r="BA42" s="17">
        <v>295.22588999999999</v>
      </c>
      <c r="BB42" s="17">
        <v>295.22593999999998</v>
      </c>
      <c r="BC42" s="17">
        <v>-33.325940000000003</v>
      </c>
      <c r="BD42" s="17">
        <v>214.5</v>
      </c>
      <c r="BE42" s="17">
        <v>208.07389000000001</v>
      </c>
      <c r="BF42" s="17">
        <v>208.07389000000001</v>
      </c>
      <c r="BG42" s="17">
        <v>6.4261100000000004</v>
      </c>
      <c r="BH42" s="17">
        <v>110.3</v>
      </c>
      <c r="BI42" s="17">
        <v>104.34936999999999</v>
      </c>
      <c r="BJ42" s="17">
        <v>104.34936999999999</v>
      </c>
      <c r="BK42" s="17">
        <v>5.9506300000000003</v>
      </c>
      <c r="BL42" s="17">
        <v>443.8</v>
      </c>
      <c r="BM42" s="17">
        <v>364.60252000000003</v>
      </c>
      <c r="BN42" s="17">
        <v>303.06299999999999</v>
      </c>
      <c r="BO42" s="17">
        <v>140.73699999999999</v>
      </c>
      <c r="BP42" s="17">
        <v>3.3</v>
      </c>
      <c r="BQ42" s="17">
        <v>3.4527100000000002</v>
      </c>
      <c r="BR42" s="17">
        <v>3.4527100000000002</v>
      </c>
      <c r="BS42" s="17">
        <v>-0.15271000000000001</v>
      </c>
      <c r="BT42" s="17"/>
      <c r="BU42" s="17"/>
      <c r="BV42" s="17"/>
      <c r="BW42" s="17">
        <v>0</v>
      </c>
      <c r="BX42" s="17"/>
      <c r="BY42" s="17"/>
      <c r="BZ42" s="17"/>
      <c r="CA42" s="17">
        <v>0</v>
      </c>
      <c r="CB42" s="17"/>
      <c r="CC42" s="17"/>
      <c r="CD42" s="17"/>
      <c r="CE42" s="17">
        <v>0</v>
      </c>
      <c r="CF42" s="17"/>
      <c r="CG42" s="17"/>
      <c r="CH42" s="17"/>
      <c r="CI42" s="17">
        <v>0</v>
      </c>
      <c r="CJ42" s="17">
        <v>114.8</v>
      </c>
      <c r="CK42" s="17">
        <v>116.20381</v>
      </c>
      <c r="CL42" s="17">
        <v>116.2038</v>
      </c>
      <c r="CM42" s="17">
        <v>-1.4037999999999999</v>
      </c>
      <c r="CN42" s="17">
        <v>6.9</v>
      </c>
      <c r="CO42" s="17">
        <v>5.1333399999999996</v>
      </c>
      <c r="CP42" s="17">
        <v>5.1333399999999996</v>
      </c>
      <c r="CQ42" s="17">
        <v>1.7666599999999999</v>
      </c>
      <c r="CR42" s="17">
        <v>3.4</v>
      </c>
      <c r="CS42" s="17">
        <v>2.8177599999999998</v>
      </c>
      <c r="CT42" s="17">
        <v>2.8177599999999998</v>
      </c>
      <c r="CU42" s="17">
        <v>0.58223999999999998</v>
      </c>
      <c r="CV42" s="17">
        <v>0</v>
      </c>
      <c r="CW42" s="17"/>
      <c r="CX42" s="17"/>
      <c r="CY42" s="17">
        <v>0</v>
      </c>
      <c r="CZ42" s="17">
        <v>6.4</v>
      </c>
      <c r="DA42" s="17">
        <v>6.8787000000000003</v>
      </c>
      <c r="DB42" s="17">
        <v>6.8787000000000003</v>
      </c>
      <c r="DC42" s="17">
        <v>-0.47870000000000001</v>
      </c>
      <c r="DD42" s="17">
        <v>12.5</v>
      </c>
      <c r="DE42" s="17">
        <v>14.919420000000001</v>
      </c>
      <c r="DF42" s="17">
        <v>14.919420000000001</v>
      </c>
      <c r="DG42" s="17">
        <v>-2.4194200000000001</v>
      </c>
      <c r="DH42" s="17">
        <v>80.8</v>
      </c>
      <c r="DI42" s="17">
        <v>81.709310000000002</v>
      </c>
      <c r="DJ42" s="17">
        <v>81.709140000000005</v>
      </c>
      <c r="DK42" s="17">
        <v>-0.90913999999999995</v>
      </c>
      <c r="DL42" s="17"/>
      <c r="DM42" s="17"/>
      <c r="DN42" s="17"/>
      <c r="DO42" s="17">
        <v>0</v>
      </c>
      <c r="DP42" s="17"/>
      <c r="DQ42" s="17"/>
      <c r="DR42" s="17"/>
      <c r="DS42" s="17">
        <v>0</v>
      </c>
      <c r="DT42" s="17"/>
      <c r="DU42" s="17"/>
      <c r="DV42" s="17"/>
      <c r="DW42" s="17">
        <v>0</v>
      </c>
      <c r="DX42" s="17"/>
      <c r="DY42" s="17"/>
      <c r="DZ42" s="17"/>
      <c r="EA42" s="17">
        <v>0</v>
      </c>
      <c r="EB42" s="17">
        <v>80.2</v>
      </c>
      <c r="EC42" s="17">
        <v>81.846410000000006</v>
      </c>
      <c r="ED42" s="17">
        <v>85.421409999999995</v>
      </c>
      <c r="EE42" s="17">
        <v>-5.2214099999999997</v>
      </c>
      <c r="EF42" s="17">
        <v>94.9</v>
      </c>
      <c r="EG42" s="17">
        <v>110.06964000000001</v>
      </c>
      <c r="EH42" s="17">
        <v>107.64259</v>
      </c>
      <c r="EI42" s="17">
        <v>-12.74259</v>
      </c>
      <c r="EJ42" s="17"/>
      <c r="EK42" s="17"/>
      <c r="EL42" s="17"/>
      <c r="EM42" s="17">
        <v>0</v>
      </c>
      <c r="EN42" s="17"/>
      <c r="EO42" s="17"/>
      <c r="EP42" s="17"/>
      <c r="EQ42" s="17">
        <v>0</v>
      </c>
      <c r="ER42" s="17"/>
      <c r="ES42" s="17"/>
      <c r="ET42" s="17"/>
      <c r="EU42" s="17">
        <v>0</v>
      </c>
      <c r="EV42" s="17">
        <v>6.5</v>
      </c>
      <c r="EW42" s="17">
        <v>6.39</v>
      </c>
      <c r="EX42" s="17">
        <v>6.39</v>
      </c>
      <c r="EY42" s="17">
        <v>0.11</v>
      </c>
      <c r="EZ42" s="17">
        <v>152.19999999999999</v>
      </c>
      <c r="FA42" s="17">
        <v>167.27020999999999</v>
      </c>
      <c r="FB42" s="17">
        <v>187.44053</v>
      </c>
      <c r="FC42" s="17">
        <v>-35.24053</v>
      </c>
      <c r="FD42" s="17">
        <v>26.9</v>
      </c>
      <c r="FE42" s="17">
        <v>32.383209999999998</v>
      </c>
      <c r="FF42" s="17">
        <v>27.010259999999999</v>
      </c>
      <c r="FG42" s="17">
        <v>-0.11026</v>
      </c>
      <c r="FH42" s="17">
        <v>68.099999999999994</v>
      </c>
      <c r="FI42" s="17">
        <v>74.999920000000003</v>
      </c>
      <c r="FJ42" s="17">
        <v>67.010379999999998</v>
      </c>
      <c r="FK42" s="17">
        <v>1.08962</v>
      </c>
      <c r="FL42" s="17">
        <v>17.899999999999999</v>
      </c>
      <c r="FM42" s="17">
        <v>20.8932</v>
      </c>
      <c r="FN42" s="17">
        <v>16.959009999999999</v>
      </c>
      <c r="FO42" s="17">
        <v>0.94098999999999999</v>
      </c>
      <c r="FP42" s="17">
        <v>18.399999999999999</v>
      </c>
      <c r="FQ42" s="17">
        <v>17.737760000000002</v>
      </c>
      <c r="FR42" s="17">
        <v>17.56213</v>
      </c>
      <c r="FS42" s="17">
        <v>0.83787</v>
      </c>
      <c r="FT42" s="17">
        <v>11.4</v>
      </c>
      <c r="FU42" s="17">
        <v>10</v>
      </c>
      <c r="FV42" s="17">
        <v>10</v>
      </c>
      <c r="FW42" s="17">
        <v>1.4</v>
      </c>
      <c r="FX42" s="17">
        <v>56.9</v>
      </c>
      <c r="FY42" s="17">
        <v>43.844169999999998</v>
      </c>
      <c r="FZ42" s="17">
        <v>43.844169999999998</v>
      </c>
      <c r="GA42" s="17">
        <v>13.05583</v>
      </c>
      <c r="GB42" s="17">
        <v>183.8</v>
      </c>
      <c r="GC42" s="17">
        <v>184.91497000000001</v>
      </c>
      <c r="GD42" s="17">
        <v>184.91498000000001</v>
      </c>
      <c r="GE42" s="17">
        <v>-1.1149800000000001</v>
      </c>
      <c r="GF42" s="17">
        <v>183.7</v>
      </c>
      <c r="GG42" s="17">
        <v>184.91497000000001</v>
      </c>
      <c r="GH42" s="17">
        <v>184.91498000000001</v>
      </c>
      <c r="GI42" s="17">
        <v>-1.2149799999999999</v>
      </c>
      <c r="GJ42" s="17">
        <v>184.4</v>
      </c>
      <c r="GK42" s="17">
        <v>185.47027</v>
      </c>
      <c r="GL42" s="17">
        <v>185.47028</v>
      </c>
      <c r="GM42" s="17">
        <v>-1.0702799999999999</v>
      </c>
      <c r="GN42" s="17">
        <v>83.3</v>
      </c>
      <c r="GO42" s="17">
        <v>79.47269</v>
      </c>
      <c r="GP42" s="17">
        <v>107.58597</v>
      </c>
      <c r="GQ42" s="17">
        <v>-24.285969999999999</v>
      </c>
      <c r="GR42" s="17">
        <v>4.3</v>
      </c>
      <c r="GS42" s="17">
        <v>3.7563900000000001</v>
      </c>
      <c r="GT42" s="17">
        <v>3.7563900000000001</v>
      </c>
      <c r="GU42" s="17">
        <v>0.54361000000000004</v>
      </c>
      <c r="GV42" s="17"/>
      <c r="GW42" s="17"/>
      <c r="GX42" s="17"/>
      <c r="GY42" s="17">
        <v>0</v>
      </c>
      <c r="GZ42" s="17">
        <v>25.4</v>
      </c>
      <c r="HA42" s="17">
        <v>32.999589999999998</v>
      </c>
      <c r="HB42" s="17">
        <v>4.1239699999999999</v>
      </c>
      <c r="HC42" s="17">
        <v>21.276029999999999</v>
      </c>
      <c r="HD42" s="17"/>
      <c r="HE42" s="17"/>
      <c r="HF42" s="17"/>
      <c r="HG42" s="17">
        <v>0</v>
      </c>
      <c r="HH42" s="17">
        <v>2</v>
      </c>
      <c r="HI42" s="17">
        <v>1.97359</v>
      </c>
      <c r="HJ42" s="17">
        <v>1.97359</v>
      </c>
      <c r="HK42" s="17">
        <v>2.6409999999999999E-2</v>
      </c>
      <c r="HL42" s="17">
        <v>12.1</v>
      </c>
      <c r="HM42" s="17">
        <v>17.172329999999999</v>
      </c>
      <c r="HN42" s="17">
        <v>17.172329999999999</v>
      </c>
      <c r="HO42" s="17">
        <v>-5.07233</v>
      </c>
      <c r="HP42" s="17">
        <v>61.4</v>
      </c>
      <c r="HQ42" s="17">
        <v>84.99991</v>
      </c>
      <c r="HR42" s="17">
        <v>50.000070000000001</v>
      </c>
      <c r="HS42" s="17">
        <v>11.399929999999999</v>
      </c>
      <c r="HT42" s="17"/>
      <c r="HU42" s="17"/>
      <c r="HV42" s="17"/>
      <c r="HW42" s="17">
        <v>0</v>
      </c>
      <c r="HX42" s="17"/>
      <c r="HY42" s="17"/>
      <c r="HZ42" s="17"/>
      <c r="IA42" s="17">
        <v>0</v>
      </c>
      <c r="IB42" s="17">
        <v>81.599999999999994</v>
      </c>
      <c r="IC42" s="17">
        <v>85.482479999999995</v>
      </c>
      <c r="ID42" s="17">
        <v>85.482579999999999</v>
      </c>
      <c r="IE42" s="17">
        <v>-3.8825799999999999</v>
      </c>
      <c r="IF42" s="17"/>
      <c r="IG42" s="17"/>
      <c r="IH42" s="17"/>
      <c r="II42" s="17">
        <v>0</v>
      </c>
      <c r="IJ42" s="17"/>
      <c r="IK42" s="17"/>
      <c r="IL42" s="17"/>
      <c r="IM42" s="17">
        <v>0</v>
      </c>
      <c r="IN42" s="17">
        <v>47.5</v>
      </c>
      <c r="IO42" s="17">
        <v>45.221359999999997</v>
      </c>
      <c r="IP42" s="17"/>
      <c r="IQ42" s="17">
        <v>47.5</v>
      </c>
      <c r="IR42" s="17"/>
      <c r="IS42" s="17"/>
      <c r="IT42" s="17"/>
      <c r="IU42" s="17">
        <v>0</v>
      </c>
      <c r="IV42" s="17"/>
      <c r="IW42" s="17"/>
      <c r="IX42" s="17"/>
      <c r="IY42" s="17">
        <v>0</v>
      </c>
      <c r="IZ42" s="17"/>
      <c r="JA42" s="17"/>
      <c r="JB42" s="17"/>
      <c r="JC42" s="17">
        <v>0</v>
      </c>
      <c r="JD42" s="17">
        <v>71.400000000000006</v>
      </c>
      <c r="JE42" s="17">
        <v>62.024659999999997</v>
      </c>
      <c r="JF42" s="17">
        <v>96.231049999999996</v>
      </c>
      <c r="JG42" s="17">
        <v>-24.831050000000001</v>
      </c>
      <c r="JH42" s="17">
        <v>176.3</v>
      </c>
      <c r="JI42" s="17">
        <v>185.26783</v>
      </c>
      <c r="JJ42" s="17">
        <v>185.26783</v>
      </c>
      <c r="JK42" s="17">
        <v>-8.9678299999999993</v>
      </c>
      <c r="JL42" s="17">
        <v>174.2</v>
      </c>
      <c r="JM42" s="17">
        <v>185.26783</v>
      </c>
      <c r="JN42" s="17">
        <v>185.26783</v>
      </c>
      <c r="JO42" s="17">
        <v>-11.067830000000001</v>
      </c>
      <c r="JP42" s="17">
        <v>200</v>
      </c>
      <c r="JQ42" s="17">
        <v>185.26783</v>
      </c>
      <c r="JR42" s="17">
        <v>185.26783</v>
      </c>
      <c r="JS42" s="17">
        <v>14.73217</v>
      </c>
      <c r="JT42" s="17">
        <v>273.39999999999998</v>
      </c>
      <c r="JU42" s="17">
        <v>278.73628000000002</v>
      </c>
      <c r="JV42" s="17">
        <v>278.73628000000002</v>
      </c>
      <c r="JW42" s="17">
        <v>-5.3362800000000004</v>
      </c>
      <c r="JX42" s="17">
        <v>39.5</v>
      </c>
      <c r="JY42" s="17">
        <v>73.512140000000002</v>
      </c>
      <c r="JZ42" s="17">
        <v>73.590980000000002</v>
      </c>
      <c r="KA42" s="17">
        <v>-34.090980000000002</v>
      </c>
      <c r="KB42" s="17">
        <v>27.1</v>
      </c>
      <c r="KC42" s="17">
        <v>36.86645</v>
      </c>
      <c r="KD42" s="17">
        <v>36.905990000000003</v>
      </c>
      <c r="KE42" s="17">
        <v>-9.8059899999999995</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0.5</v>
      </c>
      <c r="LE42" s="17">
        <v>0.44603999999999999</v>
      </c>
      <c r="LF42" s="17">
        <v>0.44603999999999999</v>
      </c>
      <c r="LG42" s="17">
        <v>5.3960000000000001E-2</v>
      </c>
      <c r="LH42" s="17">
        <v>139.5</v>
      </c>
      <c r="LI42" s="17">
        <v>107.39378000000001</v>
      </c>
      <c r="LJ42" s="17">
        <v>147.96156999999999</v>
      </c>
      <c r="LK42" s="17">
        <v>-8.46157</v>
      </c>
      <c r="LL42" s="17">
        <v>76.2</v>
      </c>
      <c r="LM42" s="17">
        <v>89.869770000000003</v>
      </c>
      <c r="LN42" s="17">
        <v>89.633759999999995</v>
      </c>
      <c r="LO42" s="17">
        <v>-13.433759999999999</v>
      </c>
      <c r="LP42" s="17">
        <v>62.7</v>
      </c>
      <c r="LQ42" s="17">
        <v>67.133979999999994</v>
      </c>
      <c r="LR42" s="17">
        <v>67.133979999999994</v>
      </c>
      <c r="LS42" s="17">
        <v>-4.43398</v>
      </c>
      <c r="LT42" s="17">
        <v>69.599999999999994</v>
      </c>
      <c r="LU42" s="17">
        <v>72.413539999999998</v>
      </c>
      <c r="LV42" s="17">
        <v>72.373919999999998</v>
      </c>
      <c r="LW42" s="17">
        <v>-2.7739199999999999</v>
      </c>
      <c r="LX42" s="17">
        <v>27.5</v>
      </c>
      <c r="LY42" s="17">
        <v>29.951460000000001</v>
      </c>
      <c r="LZ42" s="17">
        <v>29.951450000000001</v>
      </c>
      <c r="MA42" s="17">
        <v>-2.4514499999999999</v>
      </c>
      <c r="MB42" s="17"/>
      <c r="MC42" s="17"/>
      <c r="MD42" s="17"/>
      <c r="ME42" s="17">
        <v>0</v>
      </c>
      <c r="MF42" s="17"/>
      <c r="MG42" s="17"/>
      <c r="MH42" s="17"/>
      <c r="MI42" s="17">
        <v>0</v>
      </c>
      <c r="MJ42" s="17"/>
      <c r="MK42" s="17"/>
      <c r="ML42" s="17"/>
      <c r="MM42" s="17">
        <v>0</v>
      </c>
      <c r="MN42" s="17">
        <v>145.80000000000001</v>
      </c>
      <c r="MO42" s="17">
        <v>151.08876000000001</v>
      </c>
      <c r="MP42" s="17">
        <v>151.08875</v>
      </c>
      <c r="MQ42" s="17">
        <v>-5.2887500000000003</v>
      </c>
      <c r="MR42" s="17">
        <v>148.1</v>
      </c>
      <c r="MS42" s="17">
        <v>151.08876000000001</v>
      </c>
      <c r="MT42" s="17">
        <v>151.08875</v>
      </c>
      <c r="MU42" s="17">
        <v>-2.98875</v>
      </c>
      <c r="MV42" s="17">
        <v>149</v>
      </c>
      <c r="MW42" s="17">
        <v>151.54248000000001</v>
      </c>
      <c r="MX42" s="17">
        <v>151.54247000000001</v>
      </c>
      <c r="MY42" s="17">
        <v>-2.5424699999999998</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137.19999999999999</v>
      </c>
      <c r="NU42" s="17">
        <v>144.87217000000001</v>
      </c>
      <c r="NV42" s="17">
        <v>175.75243</v>
      </c>
      <c r="NW42" s="17">
        <v>-38.552430000000001</v>
      </c>
      <c r="NX42" s="17">
        <v>78.5</v>
      </c>
      <c r="NY42" s="17">
        <v>72.65361</v>
      </c>
      <c r="NZ42" s="17">
        <v>88.140110000000007</v>
      </c>
      <c r="OA42" s="17">
        <v>-9.64011</v>
      </c>
      <c r="OB42" s="17">
        <v>0.2</v>
      </c>
      <c r="OC42" s="17">
        <v>0.33900000000000002</v>
      </c>
      <c r="OD42" s="17">
        <v>0.33900000000000002</v>
      </c>
      <c r="OE42" s="17">
        <v>-0.13900000000000001</v>
      </c>
      <c r="OF42" s="17">
        <v>92.7</v>
      </c>
      <c r="OG42" s="17">
        <v>117</v>
      </c>
      <c r="OH42" s="17">
        <v>103.59</v>
      </c>
      <c r="OI42" s="17">
        <v>-10.89</v>
      </c>
      <c r="OJ42" s="17">
        <v>23.2</v>
      </c>
      <c r="OK42" s="17">
        <v>4.4669999999999996</v>
      </c>
      <c r="OL42" s="17">
        <v>4.4669999999999996</v>
      </c>
      <c r="OM42" s="17">
        <v>18.733000000000001</v>
      </c>
      <c r="ON42" s="17">
        <v>12.4</v>
      </c>
      <c r="OO42" s="17">
        <v>14.763</v>
      </c>
      <c r="OP42" s="17">
        <v>14.763</v>
      </c>
      <c r="OQ42" s="17">
        <v>-2.363</v>
      </c>
      <c r="OR42" s="17">
        <v>0.1</v>
      </c>
      <c r="OS42" s="17">
        <v>0.1</v>
      </c>
      <c r="OT42" s="17">
        <v>0.1</v>
      </c>
      <c r="OU42" s="17">
        <v>0</v>
      </c>
      <c r="OV42" s="17">
        <v>4.4000000000000004</v>
      </c>
      <c r="OW42" s="17">
        <v>4.4000000000000004</v>
      </c>
      <c r="OX42" s="17">
        <v>4.4000000000000004</v>
      </c>
      <c r="OY42" s="17">
        <v>0</v>
      </c>
      <c r="OZ42" s="17"/>
      <c r="PA42" s="17"/>
      <c r="PB42" s="17"/>
      <c r="PC42" s="17">
        <v>0</v>
      </c>
      <c r="PD42" s="17">
        <v>9.9</v>
      </c>
      <c r="PE42" s="17">
        <v>9</v>
      </c>
      <c r="PF42" s="17">
        <v>9.0000199999999992</v>
      </c>
      <c r="PG42" s="17">
        <v>0.89998</v>
      </c>
      <c r="PH42" s="17">
        <v>1.1000000000000001</v>
      </c>
      <c r="PI42" s="17"/>
      <c r="PJ42" s="17">
        <v>1.4897499999999999</v>
      </c>
      <c r="PK42" s="17">
        <v>-0.38974999999999999</v>
      </c>
      <c r="PL42" s="17">
        <v>17.95354</v>
      </c>
      <c r="PM42" s="17">
        <v>20</v>
      </c>
      <c r="PN42" s="17">
        <v>20</v>
      </c>
      <c r="PO42" s="17">
        <v>-2.0464600000000002</v>
      </c>
      <c r="PP42" s="17">
        <v>0.3</v>
      </c>
      <c r="PQ42" s="17">
        <v>1</v>
      </c>
      <c r="PR42" s="17">
        <v>1</v>
      </c>
      <c r="PS42" s="17">
        <v>-0.7</v>
      </c>
      <c r="PT42" s="17">
        <v>1.4</v>
      </c>
      <c r="PU42" s="17">
        <v>1.65</v>
      </c>
      <c r="PV42" s="17">
        <v>1.65</v>
      </c>
      <c r="PW42" s="17">
        <v>-0.25</v>
      </c>
      <c r="PX42" s="17">
        <v>4.2</v>
      </c>
      <c r="PY42" s="17">
        <v>4.5</v>
      </c>
      <c r="PZ42" s="17">
        <v>4.5</v>
      </c>
      <c r="QA42" s="17">
        <v>-0.3</v>
      </c>
      <c r="QB42" s="17">
        <v>19.3</v>
      </c>
      <c r="QC42" s="17">
        <v>19.417470000000002</v>
      </c>
      <c r="QD42" s="17">
        <v>19.417470000000002</v>
      </c>
      <c r="QE42" s="17">
        <v>-0.11747</v>
      </c>
      <c r="QF42" s="17">
        <v>3.6</v>
      </c>
      <c r="QG42" s="17">
        <v>3.1</v>
      </c>
      <c r="QH42" s="17">
        <v>3.1</v>
      </c>
      <c r="QI42" s="17">
        <v>0.5</v>
      </c>
      <c r="QJ42" s="17">
        <v>3.1</v>
      </c>
      <c r="QK42" s="17">
        <v>3.1</v>
      </c>
      <c r="QL42" s="17">
        <v>3.1</v>
      </c>
      <c r="QM42" s="17">
        <v>0</v>
      </c>
      <c r="QN42" s="17">
        <v>3.3</v>
      </c>
      <c r="QO42" s="17">
        <v>3.4</v>
      </c>
      <c r="QP42" s="17">
        <v>3.4</v>
      </c>
      <c r="QQ42" s="17">
        <v>-0.1</v>
      </c>
      <c r="QR42" s="17">
        <v>18.2</v>
      </c>
      <c r="QS42" s="17">
        <v>16.990290000000002</v>
      </c>
      <c r="QT42" s="17">
        <v>16.990290000000002</v>
      </c>
      <c r="QU42" s="17">
        <v>1.2097100000000001</v>
      </c>
      <c r="QV42" s="17">
        <v>0.6</v>
      </c>
      <c r="QW42" s="17">
        <v>2.7E-2</v>
      </c>
      <c r="QX42" s="17">
        <v>2.7E-2</v>
      </c>
      <c r="QY42" s="17">
        <v>0.57299999999999995</v>
      </c>
      <c r="QZ42" s="17">
        <v>0.8</v>
      </c>
      <c r="RA42" s="17">
        <v>4.367</v>
      </c>
      <c r="RB42" s="17">
        <v>4.367</v>
      </c>
      <c r="RC42" s="17">
        <v>-3.5670000000000002</v>
      </c>
      <c r="RD42" s="17">
        <v>24</v>
      </c>
      <c r="RE42" s="17">
        <v>20.7</v>
      </c>
      <c r="RF42" s="17">
        <v>25.748000000000001</v>
      </c>
      <c r="RG42" s="17">
        <v>-1.748</v>
      </c>
      <c r="RH42" s="17">
        <v>80.400000000000006</v>
      </c>
      <c r="RI42" s="17">
        <v>83.4</v>
      </c>
      <c r="RJ42" s="17">
        <v>84.015000000000001</v>
      </c>
      <c r="RK42" s="17">
        <v>-3.6150000000000002</v>
      </c>
      <c r="RL42" s="17">
        <v>4.4000000000000004</v>
      </c>
      <c r="RM42" s="17">
        <v>4.2</v>
      </c>
      <c r="RN42" s="17">
        <v>4.2</v>
      </c>
      <c r="RO42" s="17">
        <v>0.2</v>
      </c>
      <c r="RP42" s="17">
        <v>1.7</v>
      </c>
      <c r="RQ42" s="17">
        <v>1.2</v>
      </c>
      <c r="RR42" s="17">
        <v>1.2</v>
      </c>
      <c r="RS42" s="17">
        <v>0.5</v>
      </c>
      <c r="RT42" s="17">
        <v>1.2</v>
      </c>
      <c r="RU42" s="17">
        <v>1.2</v>
      </c>
      <c r="RV42" s="17">
        <v>1.2</v>
      </c>
      <c r="RW42" s="17">
        <v>0</v>
      </c>
      <c r="RX42" s="17">
        <v>3</v>
      </c>
      <c r="RY42" s="17">
        <v>2.8</v>
      </c>
      <c r="RZ42" s="17">
        <v>2.8</v>
      </c>
      <c r="SA42" s="17">
        <v>0.2</v>
      </c>
      <c r="SB42" s="17">
        <v>0.1</v>
      </c>
      <c r="SC42" s="17"/>
      <c r="SD42" s="17"/>
      <c r="SE42" s="17">
        <v>0.1</v>
      </c>
      <c r="SF42" s="17">
        <v>1.9</v>
      </c>
      <c r="SG42" s="17">
        <v>1.89</v>
      </c>
      <c r="SH42" s="17">
        <v>1.89</v>
      </c>
      <c r="SI42" s="17">
        <v>0.01</v>
      </c>
      <c r="SJ42" s="17">
        <v>14.4</v>
      </c>
      <c r="SK42" s="17">
        <v>19.772760000000002</v>
      </c>
      <c r="SL42" s="17">
        <v>19.772780000000001</v>
      </c>
      <c r="SM42" s="17">
        <v>-5.3727799999999997</v>
      </c>
      <c r="SN42" s="17">
        <v>1.1000000000000001</v>
      </c>
      <c r="SO42" s="17">
        <v>1.1599999999999999</v>
      </c>
      <c r="SP42" s="17">
        <v>1.1599999999999999</v>
      </c>
      <c r="SQ42" s="17">
        <v>-0.06</v>
      </c>
      <c r="SR42" s="17">
        <v>0.4</v>
      </c>
      <c r="SS42" s="17">
        <v>0.4</v>
      </c>
      <c r="ST42" s="17">
        <v>0.4</v>
      </c>
      <c r="SU42" s="17">
        <v>0</v>
      </c>
      <c r="SV42" s="17">
        <v>6.9</v>
      </c>
      <c r="SW42" s="17">
        <v>4.3</v>
      </c>
      <c r="SX42" s="17">
        <v>4.3</v>
      </c>
      <c r="SY42" s="17">
        <v>2.6</v>
      </c>
      <c r="SZ42" s="17">
        <v>1.9</v>
      </c>
      <c r="TA42" s="17">
        <v>2.6</v>
      </c>
      <c r="TB42" s="17">
        <v>2.6</v>
      </c>
      <c r="TC42" s="17">
        <v>-0.7</v>
      </c>
      <c r="TD42" s="17">
        <v>4.2</v>
      </c>
      <c r="TE42" s="17">
        <v>4</v>
      </c>
      <c r="TF42" s="17">
        <v>4</v>
      </c>
      <c r="TG42" s="17">
        <v>0.2</v>
      </c>
      <c r="TH42" s="17">
        <v>5.3</v>
      </c>
      <c r="TI42" s="17">
        <v>5.5</v>
      </c>
      <c r="TJ42" s="17">
        <v>5.5</v>
      </c>
      <c r="TK42" s="17">
        <v>-0.2</v>
      </c>
      <c r="TL42" s="17">
        <v>10</v>
      </c>
      <c r="TM42" s="17">
        <v>10</v>
      </c>
      <c r="TN42" s="17">
        <v>10</v>
      </c>
      <c r="TO42" s="17">
        <v>0</v>
      </c>
      <c r="TP42" s="17">
        <v>25.5</v>
      </c>
      <c r="TQ42" s="17">
        <v>25.707999999999998</v>
      </c>
      <c r="TR42" s="17">
        <v>25.707999999999998</v>
      </c>
      <c r="TS42" s="17">
        <v>-0.20799999999999999</v>
      </c>
      <c r="TT42" s="17">
        <v>79.900000000000006</v>
      </c>
      <c r="TU42" s="17">
        <v>64</v>
      </c>
      <c r="TV42" s="17">
        <v>73.944000000000003</v>
      </c>
      <c r="TW42" s="17">
        <v>5.9560000000000004</v>
      </c>
      <c r="TX42" s="17">
        <v>6.4</v>
      </c>
      <c r="TY42" s="17">
        <v>1.129</v>
      </c>
      <c r="TZ42" s="17">
        <v>1.129</v>
      </c>
      <c r="UA42" s="17">
        <v>5.2709999999999999</v>
      </c>
      <c r="UB42" s="17">
        <v>88.8</v>
      </c>
      <c r="UC42" s="17">
        <v>79</v>
      </c>
      <c r="UD42" s="17">
        <v>74.896000000000001</v>
      </c>
      <c r="UE42" s="17">
        <v>13.904</v>
      </c>
      <c r="UF42" s="17">
        <v>101.1</v>
      </c>
      <c r="UG42" s="17">
        <v>92.1</v>
      </c>
      <c r="UH42" s="17">
        <v>89.97</v>
      </c>
      <c r="UI42" s="17">
        <v>11.13</v>
      </c>
      <c r="UJ42" s="17">
        <v>11.7</v>
      </c>
      <c r="UK42" s="17">
        <v>11.791</v>
      </c>
      <c r="UL42" s="17">
        <v>11.791</v>
      </c>
      <c r="UM42" s="17">
        <v>-9.0999999999999998E-2</v>
      </c>
      <c r="UN42" s="17">
        <v>11.8</v>
      </c>
      <c r="UO42" s="17">
        <v>9.8629999999999995</v>
      </c>
      <c r="UP42" s="17">
        <v>9.8629999999999995</v>
      </c>
      <c r="UQ42" s="17">
        <v>1.9370000000000001</v>
      </c>
      <c r="UR42" s="17">
        <v>5.8</v>
      </c>
      <c r="US42" s="17">
        <v>4.5</v>
      </c>
      <c r="UT42" s="17">
        <v>4.5</v>
      </c>
      <c r="UU42" s="17">
        <v>1.3</v>
      </c>
      <c r="UV42" s="17">
        <v>1.9</v>
      </c>
      <c r="UW42" s="17">
        <v>1.8</v>
      </c>
      <c r="UX42" s="17">
        <v>1.8</v>
      </c>
      <c r="UY42" s="17">
        <v>0.1</v>
      </c>
      <c r="UZ42" s="17">
        <v>8.3000000000000007</v>
      </c>
      <c r="VA42" s="17">
        <v>9.5</v>
      </c>
      <c r="VB42" s="17">
        <v>9.5</v>
      </c>
      <c r="VC42" s="17">
        <v>-1.2</v>
      </c>
      <c r="VD42" s="17">
        <v>4.2</v>
      </c>
      <c r="VE42" s="17">
        <v>3.8</v>
      </c>
      <c r="VF42" s="17">
        <v>3.8</v>
      </c>
      <c r="VG42" s="17">
        <v>0.4</v>
      </c>
      <c r="VH42" s="17">
        <v>4.8</v>
      </c>
      <c r="VI42" s="17">
        <v>4.3</v>
      </c>
      <c r="VJ42" s="17">
        <v>4.3</v>
      </c>
      <c r="VK42" s="17">
        <v>0.5</v>
      </c>
      <c r="VL42" s="17">
        <v>5</v>
      </c>
      <c r="VM42" s="17">
        <v>4.5</v>
      </c>
      <c r="VN42" s="17">
        <v>4.5</v>
      </c>
      <c r="VO42" s="17">
        <v>0.5</v>
      </c>
      <c r="VP42" s="17">
        <v>12.4</v>
      </c>
      <c r="VQ42" s="17">
        <v>13.619</v>
      </c>
      <c r="VR42" s="17">
        <v>13.619</v>
      </c>
      <c r="VS42" s="17">
        <v>-1.2190000000000001</v>
      </c>
      <c r="VT42" s="17">
        <v>55.1</v>
      </c>
      <c r="VU42" s="17">
        <v>30.251000000000001</v>
      </c>
      <c r="VV42" s="17">
        <v>30.251000000000001</v>
      </c>
      <c r="VW42" s="17">
        <v>24.849</v>
      </c>
      <c r="VX42" s="17">
        <v>2.7</v>
      </c>
      <c r="VY42" s="17">
        <v>6.915</v>
      </c>
      <c r="VZ42" s="17">
        <v>6.915</v>
      </c>
      <c r="WA42" s="17">
        <v>-4.2149999999999999</v>
      </c>
      <c r="WB42" s="17">
        <v>4.3</v>
      </c>
      <c r="WC42" s="17">
        <v>13.802</v>
      </c>
      <c r="WD42" s="17">
        <v>13.802</v>
      </c>
      <c r="WE42" s="17">
        <v>-9.5020000000000007</v>
      </c>
      <c r="WF42" s="17">
        <v>0.6</v>
      </c>
      <c r="WG42" s="17">
        <v>0.6</v>
      </c>
      <c r="WH42" s="17">
        <v>0.6</v>
      </c>
      <c r="WI42" s="17">
        <v>0</v>
      </c>
      <c r="WJ42" s="17">
        <v>126.3</v>
      </c>
      <c r="WK42" s="17">
        <v>122.7</v>
      </c>
      <c r="WL42" s="17">
        <v>123.819</v>
      </c>
      <c r="WM42" s="17">
        <v>2.4809999999999999</v>
      </c>
      <c r="WN42" s="17">
        <v>154.80000000000001</v>
      </c>
      <c r="WO42" s="17">
        <v>136.6</v>
      </c>
      <c r="WP42" s="17">
        <v>135.964</v>
      </c>
      <c r="WQ42" s="17">
        <v>18.835999999999999</v>
      </c>
      <c r="WR42" s="17">
        <v>4.2</v>
      </c>
      <c r="WS42" s="17">
        <v>12.645</v>
      </c>
      <c r="WT42" s="17">
        <v>12.645</v>
      </c>
      <c r="WU42" s="17">
        <v>-8.4450000000000003</v>
      </c>
      <c r="WV42" s="17">
        <v>2.2000000000000002</v>
      </c>
      <c r="WW42" s="17">
        <v>0.65900000000000003</v>
      </c>
      <c r="WX42" s="17">
        <v>0.65900000000000003</v>
      </c>
      <c r="WY42" s="17">
        <v>1.5409999999999999</v>
      </c>
      <c r="WZ42" s="17">
        <v>7</v>
      </c>
      <c r="XA42" s="17">
        <v>7.2</v>
      </c>
      <c r="XB42" s="17">
        <v>7.2</v>
      </c>
      <c r="XC42" s="17">
        <v>-0.2</v>
      </c>
      <c r="XD42" s="17">
        <v>19.3</v>
      </c>
      <c r="XE42" s="17">
        <v>18.4466</v>
      </c>
      <c r="XF42" s="17">
        <v>18.4466</v>
      </c>
      <c r="XG42" s="17">
        <v>0.85340000000000005</v>
      </c>
      <c r="XH42" s="17"/>
      <c r="XI42" s="17"/>
      <c r="XJ42" s="17"/>
      <c r="XK42" s="17">
        <v>0</v>
      </c>
      <c r="XL42" s="17">
        <v>34.4</v>
      </c>
      <c r="XM42" s="17">
        <v>30</v>
      </c>
      <c r="XN42" s="17">
        <v>29</v>
      </c>
      <c r="XO42" s="17">
        <v>5.4</v>
      </c>
      <c r="XP42" s="17">
        <v>28.8</v>
      </c>
      <c r="XQ42" s="17">
        <v>30</v>
      </c>
      <c r="XR42" s="17">
        <v>29</v>
      </c>
      <c r="XS42" s="17">
        <v>-0.2</v>
      </c>
      <c r="XT42" s="17">
        <v>15.1</v>
      </c>
      <c r="XU42" s="17">
        <v>14</v>
      </c>
      <c r="XV42" s="17">
        <v>14</v>
      </c>
      <c r="XW42" s="17">
        <v>1.1000000000000001</v>
      </c>
      <c r="XX42" s="17">
        <v>17.600000000000001</v>
      </c>
      <c r="XY42" s="17">
        <v>18</v>
      </c>
      <c r="XZ42" s="17">
        <v>18</v>
      </c>
      <c r="YA42" s="17">
        <v>-0.4</v>
      </c>
      <c r="YB42" s="17">
        <v>5.65</v>
      </c>
      <c r="YC42" s="17">
        <v>7.39</v>
      </c>
      <c r="YD42" s="17">
        <v>7.39</v>
      </c>
      <c r="YE42" s="17">
        <v>-1.74</v>
      </c>
      <c r="YF42" s="17">
        <v>11</v>
      </c>
      <c r="YG42" s="17">
        <v>11</v>
      </c>
      <c r="YH42" s="17">
        <v>11</v>
      </c>
      <c r="YI42" s="17">
        <v>0</v>
      </c>
    </row>
    <row r="43" spans="1:659" ht="24" customHeight="1" x14ac:dyDescent="0.25">
      <c r="A43" s="1"/>
      <c r="B43" s="16" t="s">
        <v>95</v>
      </c>
      <c r="C43" s="16" t="s">
        <v>815</v>
      </c>
      <c r="D43" s="17"/>
      <c r="E43" s="17"/>
      <c r="F43" s="17"/>
      <c r="G43" s="17">
        <v>0</v>
      </c>
      <c r="H43" s="17">
        <v>626.4</v>
      </c>
      <c r="I43" s="17">
        <v>635.88243999999997</v>
      </c>
      <c r="J43" s="17">
        <v>635.88252</v>
      </c>
      <c r="K43" s="17">
        <v>-9.4825199999999992</v>
      </c>
      <c r="L43" s="17">
        <v>216.1</v>
      </c>
      <c r="M43" s="17">
        <v>206.86385999999999</v>
      </c>
      <c r="N43" s="17">
        <v>206.86387999999999</v>
      </c>
      <c r="O43" s="17">
        <v>9.2361199999999997</v>
      </c>
      <c r="P43" s="17"/>
      <c r="Q43" s="17"/>
      <c r="R43" s="17"/>
      <c r="S43" s="17">
        <v>0</v>
      </c>
      <c r="T43" s="17"/>
      <c r="U43" s="17"/>
      <c r="V43" s="17"/>
      <c r="W43" s="17">
        <v>0</v>
      </c>
      <c r="X43" s="17">
        <v>12.2</v>
      </c>
      <c r="Y43" s="17"/>
      <c r="Z43" s="17">
        <v>11.91873</v>
      </c>
      <c r="AA43" s="17">
        <v>0.28127000000000002</v>
      </c>
      <c r="AB43" s="17">
        <v>67.5</v>
      </c>
      <c r="AC43" s="17">
        <v>75.9024</v>
      </c>
      <c r="AD43" s="17">
        <v>84.335999999999999</v>
      </c>
      <c r="AE43" s="17">
        <v>-16.835999999999999</v>
      </c>
      <c r="AF43" s="17"/>
      <c r="AG43" s="17"/>
      <c r="AH43" s="17"/>
      <c r="AI43" s="17">
        <v>0</v>
      </c>
      <c r="AJ43" s="17"/>
      <c r="AK43" s="17"/>
      <c r="AL43" s="17"/>
      <c r="AM43" s="17">
        <v>0</v>
      </c>
      <c r="AN43" s="17">
        <v>180.3</v>
      </c>
      <c r="AO43" s="17">
        <v>196.22799000000001</v>
      </c>
      <c r="AP43" s="17">
        <v>196.22801999999999</v>
      </c>
      <c r="AQ43" s="17">
        <v>-15.92802</v>
      </c>
      <c r="AR43" s="17">
        <v>180.5</v>
      </c>
      <c r="AS43" s="17">
        <v>196.22799000000001</v>
      </c>
      <c r="AT43" s="17">
        <v>196.22801999999999</v>
      </c>
      <c r="AU43" s="17">
        <v>-15.728020000000001</v>
      </c>
      <c r="AV43" s="17">
        <v>180.2</v>
      </c>
      <c r="AW43" s="17">
        <v>196.22799000000001</v>
      </c>
      <c r="AX43" s="17">
        <v>196.22801999999999</v>
      </c>
      <c r="AY43" s="17">
        <v>-16.028020000000001</v>
      </c>
      <c r="AZ43" s="17">
        <v>259.60000000000002</v>
      </c>
      <c r="BA43" s="17">
        <v>295.22590000000002</v>
      </c>
      <c r="BB43" s="17">
        <v>295.22593999999998</v>
      </c>
      <c r="BC43" s="17">
        <v>-35.62594</v>
      </c>
      <c r="BD43" s="17">
        <v>215.1</v>
      </c>
      <c r="BE43" s="17">
        <v>208.07389000000001</v>
      </c>
      <c r="BF43" s="17">
        <v>208.07389000000001</v>
      </c>
      <c r="BG43" s="17">
        <v>7.0261100000000001</v>
      </c>
      <c r="BH43" s="17">
        <v>110.5</v>
      </c>
      <c r="BI43" s="17">
        <v>104.34936999999999</v>
      </c>
      <c r="BJ43" s="17">
        <v>104.34936999999999</v>
      </c>
      <c r="BK43" s="17">
        <v>6.1506299999999996</v>
      </c>
      <c r="BL43" s="17">
        <v>448.8</v>
      </c>
      <c r="BM43" s="17">
        <v>385.02710999999999</v>
      </c>
      <c r="BN43" s="17">
        <v>349.56450000000001</v>
      </c>
      <c r="BO43" s="17">
        <v>99.235500000000002</v>
      </c>
      <c r="BP43" s="17">
        <v>3</v>
      </c>
      <c r="BQ43" s="17">
        <v>3.4527100000000002</v>
      </c>
      <c r="BR43" s="17">
        <v>3.4527100000000002</v>
      </c>
      <c r="BS43" s="17">
        <v>-0.45271</v>
      </c>
      <c r="BT43" s="17"/>
      <c r="BU43" s="17"/>
      <c r="BV43" s="17"/>
      <c r="BW43" s="17">
        <v>0</v>
      </c>
      <c r="BX43" s="17"/>
      <c r="BY43" s="17"/>
      <c r="BZ43" s="17"/>
      <c r="CA43" s="17">
        <v>0</v>
      </c>
      <c r="CB43" s="17"/>
      <c r="CC43" s="17"/>
      <c r="CD43" s="17"/>
      <c r="CE43" s="17">
        <v>0</v>
      </c>
      <c r="CF43" s="17"/>
      <c r="CG43" s="17"/>
      <c r="CH43" s="17"/>
      <c r="CI43" s="17">
        <v>0</v>
      </c>
      <c r="CJ43" s="17">
        <v>117.1</v>
      </c>
      <c r="CK43" s="17">
        <v>116.20381</v>
      </c>
      <c r="CL43" s="17">
        <v>116.2038</v>
      </c>
      <c r="CM43" s="17">
        <v>0.8962</v>
      </c>
      <c r="CN43" s="17">
        <v>8</v>
      </c>
      <c r="CO43" s="17">
        <v>5.1333399999999996</v>
      </c>
      <c r="CP43" s="17">
        <v>5.1333399999999996</v>
      </c>
      <c r="CQ43" s="17">
        <v>2.86666</v>
      </c>
      <c r="CR43" s="17">
        <v>3.4</v>
      </c>
      <c r="CS43" s="17">
        <v>2.8177599999999998</v>
      </c>
      <c r="CT43" s="17">
        <v>2.8177599999999998</v>
      </c>
      <c r="CU43" s="17">
        <v>0.58223999999999998</v>
      </c>
      <c r="CV43" s="17">
        <v>0</v>
      </c>
      <c r="CW43" s="17"/>
      <c r="CX43" s="17"/>
      <c r="CY43" s="17">
        <v>0</v>
      </c>
      <c r="CZ43" s="17">
        <v>6.4</v>
      </c>
      <c r="DA43" s="17">
        <v>6.8787000000000003</v>
      </c>
      <c r="DB43" s="17">
        <v>6.8787000000000003</v>
      </c>
      <c r="DC43" s="17">
        <v>-0.47870000000000001</v>
      </c>
      <c r="DD43" s="17">
        <v>12.5</v>
      </c>
      <c r="DE43" s="17">
        <v>14.919420000000001</v>
      </c>
      <c r="DF43" s="17">
        <v>14.919420000000001</v>
      </c>
      <c r="DG43" s="17">
        <v>-2.4194200000000001</v>
      </c>
      <c r="DH43" s="17">
        <v>80.5</v>
      </c>
      <c r="DI43" s="17">
        <v>95.833410000000001</v>
      </c>
      <c r="DJ43" s="17">
        <v>81.709419999999994</v>
      </c>
      <c r="DK43" s="17">
        <v>-1.2094199999999999</v>
      </c>
      <c r="DL43" s="17"/>
      <c r="DM43" s="17"/>
      <c r="DN43" s="17"/>
      <c r="DO43" s="17">
        <v>0</v>
      </c>
      <c r="DP43" s="17"/>
      <c r="DQ43" s="17"/>
      <c r="DR43" s="17"/>
      <c r="DS43" s="17">
        <v>0</v>
      </c>
      <c r="DT43" s="17"/>
      <c r="DU43" s="17"/>
      <c r="DV43" s="17"/>
      <c r="DW43" s="17">
        <v>0</v>
      </c>
      <c r="DX43" s="17"/>
      <c r="DY43" s="17"/>
      <c r="DZ43" s="17"/>
      <c r="EA43" s="17">
        <v>0</v>
      </c>
      <c r="EB43" s="17">
        <v>80.900000000000006</v>
      </c>
      <c r="EC43" s="17">
        <v>87.369140000000002</v>
      </c>
      <c r="ED43" s="17">
        <v>92.49194</v>
      </c>
      <c r="EE43" s="17">
        <v>-11.591939999999999</v>
      </c>
      <c r="EF43" s="17">
        <v>74</v>
      </c>
      <c r="EG43" s="17">
        <v>68.436319999999995</v>
      </c>
      <c r="EH43" s="17">
        <v>64.291319999999999</v>
      </c>
      <c r="EI43" s="17">
        <v>9.7086799999999993</v>
      </c>
      <c r="EJ43" s="17"/>
      <c r="EK43" s="17"/>
      <c r="EL43" s="17"/>
      <c r="EM43" s="17">
        <v>0</v>
      </c>
      <c r="EN43" s="17"/>
      <c r="EO43" s="17"/>
      <c r="EP43" s="17"/>
      <c r="EQ43" s="17">
        <v>0</v>
      </c>
      <c r="ER43" s="17"/>
      <c r="ES43" s="17"/>
      <c r="ET43" s="17"/>
      <c r="EU43" s="17">
        <v>0</v>
      </c>
      <c r="EV43" s="17">
        <v>6.5</v>
      </c>
      <c r="EW43" s="17">
        <v>6.39</v>
      </c>
      <c r="EX43" s="17">
        <v>6.39</v>
      </c>
      <c r="EY43" s="17">
        <v>0.11</v>
      </c>
      <c r="EZ43" s="17">
        <v>152.5</v>
      </c>
      <c r="FA43" s="17">
        <v>171.03933000000001</v>
      </c>
      <c r="FB43" s="17">
        <v>192.78261000000001</v>
      </c>
      <c r="FC43" s="17">
        <v>-40.282609999999998</v>
      </c>
      <c r="FD43" s="17">
        <v>29.4</v>
      </c>
      <c r="FE43" s="17">
        <v>32.383209999999998</v>
      </c>
      <c r="FF43" s="17">
        <v>27.010259999999999</v>
      </c>
      <c r="FG43" s="17">
        <v>2.3897400000000002</v>
      </c>
      <c r="FH43" s="17">
        <v>76.900000000000006</v>
      </c>
      <c r="FI43" s="17">
        <v>76.301069999999996</v>
      </c>
      <c r="FJ43" s="17">
        <v>67.010469999999998</v>
      </c>
      <c r="FK43" s="17">
        <v>9.8895300000000006</v>
      </c>
      <c r="FL43" s="17">
        <v>19.5</v>
      </c>
      <c r="FM43" s="17">
        <v>20.8932</v>
      </c>
      <c r="FN43" s="17">
        <v>16.959009999999999</v>
      </c>
      <c r="FO43" s="17">
        <v>2.5409899999999999</v>
      </c>
      <c r="FP43" s="17">
        <v>18.399999999999999</v>
      </c>
      <c r="FQ43" s="17">
        <v>17.737760000000002</v>
      </c>
      <c r="FR43" s="17">
        <v>17.56213</v>
      </c>
      <c r="FS43" s="17">
        <v>0.83787</v>
      </c>
      <c r="FT43" s="17">
        <v>11.4</v>
      </c>
      <c r="FU43" s="17">
        <v>10</v>
      </c>
      <c r="FV43" s="17">
        <v>10</v>
      </c>
      <c r="FW43" s="17">
        <v>1.4</v>
      </c>
      <c r="FX43" s="17">
        <v>57.7</v>
      </c>
      <c r="FY43" s="17">
        <v>43.844169999999998</v>
      </c>
      <c r="FZ43" s="17">
        <v>43.844169999999998</v>
      </c>
      <c r="GA43" s="17">
        <v>13.855829999999999</v>
      </c>
      <c r="GB43" s="17">
        <v>183.7</v>
      </c>
      <c r="GC43" s="17">
        <v>184.91497000000001</v>
      </c>
      <c r="GD43" s="17">
        <v>184.91498000000001</v>
      </c>
      <c r="GE43" s="17">
        <v>-1.2149799999999999</v>
      </c>
      <c r="GF43" s="17">
        <v>183.9</v>
      </c>
      <c r="GG43" s="17">
        <v>184.91497000000001</v>
      </c>
      <c r="GH43" s="17">
        <v>184.91498000000001</v>
      </c>
      <c r="GI43" s="17">
        <v>-1.01498</v>
      </c>
      <c r="GJ43" s="17">
        <v>184.8</v>
      </c>
      <c r="GK43" s="17">
        <v>185.47027</v>
      </c>
      <c r="GL43" s="17">
        <v>185.47028</v>
      </c>
      <c r="GM43" s="17">
        <v>-0.67027999999999999</v>
      </c>
      <c r="GN43" s="17">
        <v>84.5</v>
      </c>
      <c r="GO43" s="17">
        <v>81.043440000000004</v>
      </c>
      <c r="GP43" s="17">
        <v>109.00529</v>
      </c>
      <c r="GQ43" s="17">
        <v>-24.505289999999999</v>
      </c>
      <c r="GR43" s="17">
        <v>4.2</v>
      </c>
      <c r="GS43" s="17">
        <v>3.7563900000000001</v>
      </c>
      <c r="GT43" s="17">
        <v>3.7563900000000001</v>
      </c>
      <c r="GU43" s="17">
        <v>0.44361</v>
      </c>
      <c r="GV43" s="17"/>
      <c r="GW43" s="17"/>
      <c r="GX43" s="17"/>
      <c r="GY43" s="17">
        <v>0</v>
      </c>
      <c r="GZ43" s="17">
        <v>0</v>
      </c>
      <c r="HA43" s="17">
        <v>35.371270000000003</v>
      </c>
      <c r="HB43" s="17">
        <v>32.998750000000001</v>
      </c>
      <c r="HC43" s="17">
        <v>-32.998750000000001</v>
      </c>
      <c r="HD43" s="17"/>
      <c r="HE43" s="17"/>
      <c r="HF43" s="17"/>
      <c r="HG43" s="17">
        <v>0</v>
      </c>
      <c r="HH43" s="17">
        <v>2</v>
      </c>
      <c r="HI43" s="17">
        <v>1.97359</v>
      </c>
      <c r="HJ43" s="17">
        <v>1.97359</v>
      </c>
      <c r="HK43" s="17">
        <v>2.6409999999999999E-2</v>
      </c>
      <c r="HL43" s="17">
        <v>12.1</v>
      </c>
      <c r="HM43" s="17">
        <v>17.172329999999999</v>
      </c>
      <c r="HN43" s="17">
        <v>17.172329999999999</v>
      </c>
      <c r="HO43" s="17">
        <v>-5.07233</v>
      </c>
      <c r="HP43" s="17">
        <v>85.6</v>
      </c>
      <c r="HQ43" s="17">
        <v>84.999920000000003</v>
      </c>
      <c r="HR43" s="17">
        <v>50.000070000000001</v>
      </c>
      <c r="HS43" s="17">
        <v>35.599930000000001</v>
      </c>
      <c r="HT43" s="17"/>
      <c r="HU43" s="17"/>
      <c r="HV43" s="17"/>
      <c r="HW43" s="17">
        <v>0</v>
      </c>
      <c r="HX43" s="17"/>
      <c r="HY43" s="17"/>
      <c r="HZ43" s="17"/>
      <c r="IA43" s="17">
        <v>0</v>
      </c>
      <c r="IB43" s="17">
        <v>82</v>
      </c>
      <c r="IC43" s="17">
        <v>85.482470000000006</v>
      </c>
      <c r="ID43" s="17">
        <v>85.482579999999999</v>
      </c>
      <c r="IE43" s="17">
        <v>-3.48258</v>
      </c>
      <c r="IF43" s="17"/>
      <c r="IG43" s="17"/>
      <c r="IH43" s="17"/>
      <c r="II43" s="17">
        <v>0</v>
      </c>
      <c r="IJ43" s="17"/>
      <c r="IK43" s="17"/>
      <c r="IL43" s="17"/>
      <c r="IM43" s="17">
        <v>0</v>
      </c>
      <c r="IN43" s="17">
        <v>47.1</v>
      </c>
      <c r="IO43" s="17">
        <v>45.221359999999997</v>
      </c>
      <c r="IP43" s="17"/>
      <c r="IQ43" s="17">
        <v>47.1</v>
      </c>
      <c r="IR43" s="17"/>
      <c r="IS43" s="17"/>
      <c r="IT43" s="17"/>
      <c r="IU43" s="17">
        <v>0</v>
      </c>
      <c r="IV43" s="17"/>
      <c r="IW43" s="17"/>
      <c r="IX43" s="17"/>
      <c r="IY43" s="17">
        <v>0</v>
      </c>
      <c r="IZ43" s="17"/>
      <c r="JA43" s="17"/>
      <c r="JB43" s="17"/>
      <c r="JC43" s="17">
        <v>0</v>
      </c>
      <c r="JD43" s="17">
        <v>70.8</v>
      </c>
      <c r="JE43" s="17">
        <v>63.935839999999999</v>
      </c>
      <c r="JF43" s="17">
        <v>97.957980000000006</v>
      </c>
      <c r="JG43" s="17">
        <v>-27.157979999999998</v>
      </c>
      <c r="JH43" s="17">
        <v>177.9</v>
      </c>
      <c r="JI43" s="17">
        <v>185.29458</v>
      </c>
      <c r="JJ43" s="17">
        <v>185.29458</v>
      </c>
      <c r="JK43" s="17">
        <v>-7.3945800000000004</v>
      </c>
      <c r="JL43" s="17">
        <v>175.3</v>
      </c>
      <c r="JM43" s="17">
        <v>185.29458</v>
      </c>
      <c r="JN43" s="17">
        <v>185.29458</v>
      </c>
      <c r="JO43" s="17">
        <v>-9.9945799999999991</v>
      </c>
      <c r="JP43" s="17">
        <v>200</v>
      </c>
      <c r="JQ43" s="17">
        <v>185.29458</v>
      </c>
      <c r="JR43" s="17">
        <v>185.29458</v>
      </c>
      <c r="JS43" s="17">
        <v>14.70542</v>
      </c>
      <c r="JT43" s="17">
        <v>273.3</v>
      </c>
      <c r="JU43" s="17">
        <v>278.77652999999998</v>
      </c>
      <c r="JV43" s="17">
        <v>278.77652999999998</v>
      </c>
      <c r="JW43" s="17">
        <v>-5.4765300000000003</v>
      </c>
      <c r="JX43" s="17">
        <v>40</v>
      </c>
      <c r="JY43" s="17">
        <v>73.585139999999996</v>
      </c>
      <c r="JZ43" s="17">
        <v>73.590980000000002</v>
      </c>
      <c r="KA43" s="17">
        <v>-33.590980000000002</v>
      </c>
      <c r="KB43" s="17">
        <v>27.3</v>
      </c>
      <c r="KC43" s="17">
        <v>36.903060000000004</v>
      </c>
      <c r="KD43" s="17">
        <v>36.905990000000003</v>
      </c>
      <c r="KE43" s="17">
        <v>-9.6059900000000003</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0.5</v>
      </c>
      <c r="LE43" s="17">
        <v>0.44603999999999999</v>
      </c>
      <c r="LF43" s="17">
        <v>0.44603999999999999</v>
      </c>
      <c r="LG43" s="17">
        <v>5.3960000000000001E-2</v>
      </c>
      <c r="LH43" s="17">
        <v>180.2</v>
      </c>
      <c r="LI43" s="17">
        <v>180.98188999999999</v>
      </c>
      <c r="LJ43" s="17">
        <v>135.18545</v>
      </c>
      <c r="LK43" s="17">
        <v>45.01455</v>
      </c>
      <c r="LL43" s="17">
        <v>82.7</v>
      </c>
      <c r="LM43" s="17">
        <v>82.29383</v>
      </c>
      <c r="LN43" s="17">
        <v>94.677610000000001</v>
      </c>
      <c r="LO43" s="17">
        <v>-11.97761</v>
      </c>
      <c r="LP43" s="17">
        <v>62.9</v>
      </c>
      <c r="LQ43" s="17">
        <v>67.133979999999994</v>
      </c>
      <c r="LR43" s="17">
        <v>67.133979999999994</v>
      </c>
      <c r="LS43" s="17">
        <v>-4.2339799999999999</v>
      </c>
      <c r="LT43" s="17">
        <v>66.8</v>
      </c>
      <c r="LU43" s="17">
        <v>69.178160000000005</v>
      </c>
      <c r="LV43" s="17">
        <v>72.373919999999998</v>
      </c>
      <c r="LW43" s="17">
        <v>-5.5739200000000002</v>
      </c>
      <c r="LX43" s="17">
        <v>29.7</v>
      </c>
      <c r="LY43" s="17">
        <v>29.951460000000001</v>
      </c>
      <c r="LZ43" s="17">
        <v>29.951450000000001</v>
      </c>
      <c r="MA43" s="17">
        <v>-0.25145000000000001</v>
      </c>
      <c r="MB43" s="17"/>
      <c r="MC43" s="17"/>
      <c r="MD43" s="17"/>
      <c r="ME43" s="17">
        <v>0</v>
      </c>
      <c r="MF43" s="17"/>
      <c r="MG43" s="17"/>
      <c r="MH43" s="17"/>
      <c r="MI43" s="17">
        <v>0</v>
      </c>
      <c r="MJ43" s="17"/>
      <c r="MK43" s="17"/>
      <c r="ML43" s="17"/>
      <c r="MM43" s="17">
        <v>0</v>
      </c>
      <c r="MN43" s="17">
        <v>146.9</v>
      </c>
      <c r="MO43" s="17">
        <v>151.08876000000001</v>
      </c>
      <c r="MP43" s="17">
        <v>151.08875</v>
      </c>
      <c r="MQ43" s="17">
        <v>-4.1887499999999998</v>
      </c>
      <c r="MR43" s="17">
        <v>149.1</v>
      </c>
      <c r="MS43" s="17">
        <v>151.08876000000001</v>
      </c>
      <c r="MT43" s="17">
        <v>151.08875</v>
      </c>
      <c r="MU43" s="17">
        <v>-1.98875</v>
      </c>
      <c r="MV43" s="17">
        <v>148.80000000000001</v>
      </c>
      <c r="MW43" s="17">
        <v>151.54248000000001</v>
      </c>
      <c r="MX43" s="17">
        <v>151.54247000000001</v>
      </c>
      <c r="MY43" s="17">
        <v>-2.74247</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137.19999999999999</v>
      </c>
      <c r="NU43" s="17">
        <v>144.87217000000001</v>
      </c>
      <c r="NV43" s="17">
        <v>213.11865</v>
      </c>
      <c r="NW43" s="17">
        <v>-75.91865</v>
      </c>
      <c r="NX43" s="17">
        <v>78.5</v>
      </c>
      <c r="NY43" s="17">
        <v>72.65361</v>
      </c>
      <c r="NZ43" s="17">
        <v>106.87933</v>
      </c>
      <c r="OA43" s="17">
        <v>-28.37933</v>
      </c>
      <c r="OB43" s="17">
        <v>0</v>
      </c>
      <c r="OC43" s="17">
        <v>0.11700000000000001</v>
      </c>
      <c r="OD43" s="17">
        <v>0.11700000000000001</v>
      </c>
      <c r="OE43" s="17">
        <v>-0.11700000000000001</v>
      </c>
      <c r="OF43" s="17">
        <v>93.5</v>
      </c>
      <c r="OG43" s="17">
        <v>116.8</v>
      </c>
      <c r="OH43" s="17">
        <v>102.43</v>
      </c>
      <c r="OI43" s="17">
        <v>-8.93</v>
      </c>
      <c r="OJ43" s="17">
        <v>1</v>
      </c>
      <c r="OK43" s="17">
        <v>0.23599999999999999</v>
      </c>
      <c r="OL43" s="17">
        <v>0.23599999999999999</v>
      </c>
      <c r="OM43" s="17">
        <v>0.76400000000000001</v>
      </c>
      <c r="ON43" s="17">
        <v>13.4</v>
      </c>
      <c r="OO43" s="17">
        <v>14.13</v>
      </c>
      <c r="OP43" s="17">
        <v>14.13</v>
      </c>
      <c r="OQ43" s="17">
        <v>-0.73</v>
      </c>
      <c r="OR43" s="17">
        <v>0.1</v>
      </c>
      <c r="OS43" s="17"/>
      <c r="OT43" s="17"/>
      <c r="OU43" s="17">
        <v>0.1</v>
      </c>
      <c r="OV43" s="17">
        <v>4.4000000000000004</v>
      </c>
      <c r="OW43" s="17">
        <v>4.4000000000000004</v>
      </c>
      <c r="OX43" s="17">
        <v>4.4000000000000004</v>
      </c>
      <c r="OY43" s="17">
        <v>0</v>
      </c>
      <c r="OZ43" s="17"/>
      <c r="PA43" s="17"/>
      <c r="PB43" s="17"/>
      <c r="PC43" s="17">
        <v>0</v>
      </c>
      <c r="PD43" s="17">
        <v>9.9</v>
      </c>
      <c r="PE43" s="17">
        <v>9</v>
      </c>
      <c r="PF43" s="17">
        <v>9.0000199999999992</v>
      </c>
      <c r="PG43" s="17">
        <v>0.89998</v>
      </c>
      <c r="PH43" s="17">
        <v>1.1000000000000001</v>
      </c>
      <c r="PI43" s="17"/>
      <c r="PJ43" s="17">
        <v>1.44879</v>
      </c>
      <c r="PK43" s="17">
        <v>-0.34878999999999999</v>
      </c>
      <c r="PL43" s="17">
        <v>10.533060000000001</v>
      </c>
      <c r="PM43" s="17">
        <v>10</v>
      </c>
      <c r="PN43" s="17">
        <v>10</v>
      </c>
      <c r="PO43" s="17">
        <v>0.53305999999999998</v>
      </c>
      <c r="PP43" s="17">
        <v>0.4</v>
      </c>
      <c r="PQ43" s="17">
        <v>1</v>
      </c>
      <c r="PR43" s="17">
        <v>1</v>
      </c>
      <c r="PS43" s="17">
        <v>-0.6</v>
      </c>
      <c r="PT43" s="17">
        <v>1.4</v>
      </c>
      <c r="PU43" s="17">
        <v>1.65</v>
      </c>
      <c r="PV43" s="17">
        <v>1.65</v>
      </c>
      <c r="PW43" s="17">
        <v>-0.25</v>
      </c>
      <c r="PX43" s="17">
        <v>4.2</v>
      </c>
      <c r="PY43" s="17">
        <v>4.5</v>
      </c>
      <c r="PZ43" s="17">
        <v>4.5</v>
      </c>
      <c r="QA43" s="17">
        <v>-0.3</v>
      </c>
      <c r="QB43" s="17">
        <v>19.399999999999999</v>
      </c>
      <c r="QC43" s="17">
        <v>19.417470000000002</v>
      </c>
      <c r="QD43" s="17">
        <v>19.417470000000002</v>
      </c>
      <c r="QE43" s="17">
        <v>-1.7469999999999999E-2</v>
      </c>
      <c r="QF43" s="17">
        <v>3.6</v>
      </c>
      <c r="QG43" s="17">
        <v>3.1</v>
      </c>
      <c r="QH43" s="17">
        <v>3.1</v>
      </c>
      <c r="QI43" s="17">
        <v>0.5</v>
      </c>
      <c r="QJ43" s="17">
        <v>0</v>
      </c>
      <c r="QK43" s="17">
        <v>3.1</v>
      </c>
      <c r="QL43" s="17">
        <v>3.1</v>
      </c>
      <c r="QM43" s="17">
        <v>-3.1</v>
      </c>
      <c r="QN43" s="17">
        <v>3.3</v>
      </c>
      <c r="QO43" s="17">
        <v>3.4</v>
      </c>
      <c r="QP43" s="17">
        <v>3.4</v>
      </c>
      <c r="QQ43" s="17">
        <v>-0.1</v>
      </c>
      <c r="QR43" s="17">
        <v>18.2</v>
      </c>
      <c r="QS43" s="17">
        <v>16.990290000000002</v>
      </c>
      <c r="QT43" s="17">
        <v>16.990290000000002</v>
      </c>
      <c r="QU43" s="17">
        <v>1.2097100000000001</v>
      </c>
      <c r="QV43" s="17">
        <v>0</v>
      </c>
      <c r="QW43" s="17"/>
      <c r="QX43" s="17"/>
      <c r="QY43" s="17">
        <v>0</v>
      </c>
      <c r="QZ43" s="17">
        <v>0</v>
      </c>
      <c r="RA43" s="17">
        <v>0.47499999999999998</v>
      </c>
      <c r="RB43" s="17">
        <v>0.47499999999999998</v>
      </c>
      <c r="RC43" s="17">
        <v>-0.47499999999999998</v>
      </c>
      <c r="RD43" s="17">
        <v>23.3</v>
      </c>
      <c r="RE43" s="17">
        <v>21</v>
      </c>
      <c r="RF43" s="17">
        <v>25.928000000000001</v>
      </c>
      <c r="RG43" s="17">
        <v>-2.6280000000000001</v>
      </c>
      <c r="RH43" s="17">
        <v>83.1</v>
      </c>
      <c r="RI43" s="17">
        <v>83.5</v>
      </c>
      <c r="RJ43" s="17">
        <v>84.281000000000006</v>
      </c>
      <c r="RK43" s="17">
        <v>-1.181</v>
      </c>
      <c r="RL43" s="17">
        <v>4.4000000000000004</v>
      </c>
      <c r="RM43" s="17">
        <v>4.2</v>
      </c>
      <c r="RN43" s="17">
        <v>4.2</v>
      </c>
      <c r="RO43" s="17">
        <v>0.2</v>
      </c>
      <c r="RP43" s="17">
        <v>2.2999999999999998</v>
      </c>
      <c r="RQ43" s="17">
        <v>1.2</v>
      </c>
      <c r="RR43" s="17">
        <v>1.2</v>
      </c>
      <c r="RS43" s="17">
        <v>1.1000000000000001</v>
      </c>
      <c r="RT43" s="17">
        <v>1.2</v>
      </c>
      <c r="RU43" s="17">
        <v>1.2</v>
      </c>
      <c r="RV43" s="17">
        <v>1.2</v>
      </c>
      <c r="RW43" s="17">
        <v>0</v>
      </c>
      <c r="RX43" s="17">
        <v>3</v>
      </c>
      <c r="RY43" s="17">
        <v>2.8</v>
      </c>
      <c r="RZ43" s="17">
        <v>2.8</v>
      </c>
      <c r="SA43" s="17">
        <v>0.2</v>
      </c>
      <c r="SB43" s="17">
        <v>0</v>
      </c>
      <c r="SC43" s="17"/>
      <c r="SD43" s="17"/>
      <c r="SE43" s="17">
        <v>0</v>
      </c>
      <c r="SF43" s="17">
        <v>1.9</v>
      </c>
      <c r="SG43" s="17">
        <v>1.89</v>
      </c>
      <c r="SH43" s="17">
        <v>1.89</v>
      </c>
      <c r="SI43" s="17">
        <v>0.01</v>
      </c>
      <c r="SJ43" s="17">
        <v>18.8</v>
      </c>
      <c r="SK43" s="17">
        <v>19.772760000000002</v>
      </c>
      <c r="SL43" s="17">
        <v>19.772780000000001</v>
      </c>
      <c r="SM43" s="17">
        <v>-0.97277999999999998</v>
      </c>
      <c r="SN43" s="17">
        <v>1.1000000000000001</v>
      </c>
      <c r="SO43" s="17">
        <v>1.1599999999999999</v>
      </c>
      <c r="SP43" s="17">
        <v>1.1599999999999999</v>
      </c>
      <c r="SQ43" s="17">
        <v>-0.06</v>
      </c>
      <c r="SR43" s="17">
        <v>0.4</v>
      </c>
      <c r="SS43" s="17">
        <v>0.4</v>
      </c>
      <c r="ST43" s="17">
        <v>0.4</v>
      </c>
      <c r="SU43" s="17">
        <v>0</v>
      </c>
      <c r="SV43" s="17">
        <v>6.8</v>
      </c>
      <c r="SW43" s="17">
        <v>4.3</v>
      </c>
      <c r="SX43" s="17">
        <v>4.3</v>
      </c>
      <c r="SY43" s="17">
        <v>2.5</v>
      </c>
      <c r="SZ43" s="17">
        <v>1.9</v>
      </c>
      <c r="TA43" s="17">
        <v>2.6</v>
      </c>
      <c r="TB43" s="17">
        <v>2.6</v>
      </c>
      <c r="TC43" s="17">
        <v>-0.7</v>
      </c>
      <c r="TD43" s="17">
        <v>4.2</v>
      </c>
      <c r="TE43" s="17">
        <v>4</v>
      </c>
      <c r="TF43" s="17">
        <v>4</v>
      </c>
      <c r="TG43" s="17">
        <v>0.2</v>
      </c>
      <c r="TH43" s="17">
        <v>5.3</v>
      </c>
      <c r="TI43" s="17">
        <v>5.5</v>
      </c>
      <c r="TJ43" s="17">
        <v>5.5</v>
      </c>
      <c r="TK43" s="17">
        <v>-0.2</v>
      </c>
      <c r="TL43" s="17">
        <v>10</v>
      </c>
      <c r="TM43" s="17">
        <v>10</v>
      </c>
      <c r="TN43" s="17">
        <v>10</v>
      </c>
      <c r="TO43" s="17">
        <v>0</v>
      </c>
      <c r="TP43" s="17">
        <v>17.600000000000001</v>
      </c>
      <c r="TQ43" s="17">
        <v>24.917999999999999</v>
      </c>
      <c r="TR43" s="17">
        <v>24.917999999999999</v>
      </c>
      <c r="TS43" s="17">
        <v>-7.3179999999999996</v>
      </c>
      <c r="TT43" s="17">
        <v>77.400000000000006</v>
      </c>
      <c r="TU43" s="17">
        <v>61.8</v>
      </c>
      <c r="TV43" s="17">
        <v>71.703999999999994</v>
      </c>
      <c r="TW43" s="17">
        <v>5.6959999999999997</v>
      </c>
      <c r="TX43" s="17">
        <v>0</v>
      </c>
      <c r="TY43" s="17">
        <v>2.4E-2</v>
      </c>
      <c r="TZ43" s="17">
        <v>2.4E-2</v>
      </c>
      <c r="UA43" s="17">
        <v>-2.4E-2</v>
      </c>
      <c r="UB43" s="17">
        <v>80.099999999999994</v>
      </c>
      <c r="UC43" s="17">
        <v>81.5</v>
      </c>
      <c r="UD43" s="17">
        <v>77.721999999999994</v>
      </c>
      <c r="UE43" s="17">
        <v>2.3780000000000001</v>
      </c>
      <c r="UF43" s="17">
        <v>89.3</v>
      </c>
      <c r="UG43" s="17">
        <v>94.2</v>
      </c>
      <c r="UH43" s="17">
        <v>91.433999999999997</v>
      </c>
      <c r="UI43" s="17">
        <v>-2.1339999999999999</v>
      </c>
      <c r="UJ43" s="17">
        <v>14.7</v>
      </c>
      <c r="UK43" s="17">
        <v>11.199</v>
      </c>
      <c r="UL43" s="17">
        <v>11.199</v>
      </c>
      <c r="UM43" s="17">
        <v>3.5009999999999999</v>
      </c>
      <c r="UN43" s="17">
        <v>12.8</v>
      </c>
      <c r="UO43" s="17">
        <v>9.218</v>
      </c>
      <c r="UP43" s="17">
        <v>9.218</v>
      </c>
      <c r="UQ43" s="17">
        <v>3.5819999999999999</v>
      </c>
      <c r="UR43" s="17">
        <v>5.6</v>
      </c>
      <c r="US43" s="17">
        <v>4.5</v>
      </c>
      <c r="UT43" s="17">
        <v>4.5</v>
      </c>
      <c r="UU43" s="17">
        <v>1.1000000000000001</v>
      </c>
      <c r="UV43" s="17">
        <v>1.9</v>
      </c>
      <c r="UW43" s="17">
        <v>1.8</v>
      </c>
      <c r="UX43" s="17">
        <v>1.8</v>
      </c>
      <c r="UY43" s="17">
        <v>0.1</v>
      </c>
      <c r="UZ43" s="17">
        <v>8.9</v>
      </c>
      <c r="VA43" s="17">
        <v>9.5</v>
      </c>
      <c r="VB43" s="17">
        <v>9.5</v>
      </c>
      <c r="VC43" s="17">
        <v>-0.6</v>
      </c>
      <c r="VD43" s="17">
        <v>4</v>
      </c>
      <c r="VE43" s="17">
        <v>3.8</v>
      </c>
      <c r="VF43" s="17">
        <v>3.8</v>
      </c>
      <c r="VG43" s="17">
        <v>0.2</v>
      </c>
      <c r="VH43" s="17">
        <v>4.8</v>
      </c>
      <c r="VI43" s="17">
        <v>4.3</v>
      </c>
      <c r="VJ43" s="17">
        <v>4.3</v>
      </c>
      <c r="VK43" s="17">
        <v>0.5</v>
      </c>
      <c r="VL43" s="17">
        <v>5</v>
      </c>
      <c r="VM43" s="17">
        <v>4.5</v>
      </c>
      <c r="VN43" s="17">
        <v>4.5</v>
      </c>
      <c r="VO43" s="17">
        <v>0.5</v>
      </c>
      <c r="VP43" s="17">
        <v>11.2</v>
      </c>
      <c r="VQ43" s="17">
        <v>12.874000000000001</v>
      </c>
      <c r="VR43" s="17">
        <v>12.874000000000001</v>
      </c>
      <c r="VS43" s="17">
        <v>-1.6739999999999999</v>
      </c>
      <c r="VT43" s="17">
        <v>3.9</v>
      </c>
      <c r="VU43" s="17">
        <v>1.478</v>
      </c>
      <c r="VV43" s="17">
        <v>1.478</v>
      </c>
      <c r="VW43" s="17">
        <v>2.4220000000000002</v>
      </c>
      <c r="VX43" s="17">
        <v>0.8</v>
      </c>
      <c r="VY43" s="17">
        <v>0.74</v>
      </c>
      <c r="VZ43" s="17">
        <v>0.74</v>
      </c>
      <c r="WA43" s="17">
        <v>0.06</v>
      </c>
      <c r="WB43" s="17">
        <v>1</v>
      </c>
      <c r="WC43" s="17">
        <v>0.78100000000000003</v>
      </c>
      <c r="WD43" s="17">
        <v>0.78100000000000003</v>
      </c>
      <c r="WE43" s="17">
        <v>0.219</v>
      </c>
      <c r="WF43" s="17">
        <v>0.6</v>
      </c>
      <c r="WG43" s="17">
        <v>0.6</v>
      </c>
      <c r="WH43" s="17">
        <v>0.6</v>
      </c>
      <c r="WI43" s="17">
        <v>0</v>
      </c>
      <c r="WJ43" s="17">
        <v>125.9</v>
      </c>
      <c r="WK43" s="17">
        <v>121.8</v>
      </c>
      <c r="WL43" s="17">
        <v>123.187</v>
      </c>
      <c r="WM43" s="17">
        <v>2.7130000000000001</v>
      </c>
      <c r="WN43" s="17">
        <v>163.80000000000001</v>
      </c>
      <c r="WO43" s="17">
        <v>128.9</v>
      </c>
      <c r="WP43" s="17">
        <v>130.333</v>
      </c>
      <c r="WQ43" s="17">
        <v>33.466999999999999</v>
      </c>
      <c r="WR43" s="17">
        <v>1</v>
      </c>
      <c r="WS43" s="17">
        <v>0.86</v>
      </c>
      <c r="WT43" s="17">
        <v>0.86</v>
      </c>
      <c r="WU43" s="17">
        <v>0.14000000000000001</v>
      </c>
      <c r="WV43" s="17">
        <v>0.6</v>
      </c>
      <c r="WW43" s="17">
        <v>5.2999999999999999E-2</v>
      </c>
      <c r="WX43" s="17">
        <v>5.2999999999999999E-2</v>
      </c>
      <c r="WY43" s="17">
        <v>0.54700000000000004</v>
      </c>
      <c r="WZ43" s="17">
        <v>7</v>
      </c>
      <c r="XA43" s="17">
        <v>7.2</v>
      </c>
      <c r="XB43" s="17">
        <v>7.2</v>
      </c>
      <c r="XC43" s="17">
        <v>-0.2</v>
      </c>
      <c r="XD43" s="17">
        <v>18.899999999999999</v>
      </c>
      <c r="XE43" s="17">
        <v>18.4466</v>
      </c>
      <c r="XF43" s="17">
        <v>18.4466</v>
      </c>
      <c r="XG43" s="17">
        <v>0.45340000000000003</v>
      </c>
      <c r="XH43" s="17"/>
      <c r="XI43" s="17"/>
      <c r="XJ43" s="17"/>
      <c r="XK43" s="17">
        <v>0</v>
      </c>
      <c r="XL43" s="17">
        <v>33.9</v>
      </c>
      <c r="XM43" s="17">
        <v>30</v>
      </c>
      <c r="XN43" s="17">
        <v>29</v>
      </c>
      <c r="XO43" s="17">
        <v>4.9000000000000004</v>
      </c>
      <c r="XP43" s="17">
        <v>29</v>
      </c>
      <c r="XQ43" s="17">
        <v>30</v>
      </c>
      <c r="XR43" s="17">
        <v>29</v>
      </c>
      <c r="XS43" s="17">
        <v>0</v>
      </c>
      <c r="XT43" s="17">
        <v>15</v>
      </c>
      <c r="XU43" s="17">
        <v>14</v>
      </c>
      <c r="XV43" s="17">
        <v>14</v>
      </c>
      <c r="XW43" s="17">
        <v>1</v>
      </c>
      <c r="XX43" s="17">
        <v>17.600000000000001</v>
      </c>
      <c r="XY43" s="17">
        <v>18</v>
      </c>
      <c r="XZ43" s="17">
        <v>18</v>
      </c>
      <c r="YA43" s="17">
        <v>-0.4</v>
      </c>
      <c r="YB43" s="17">
        <v>8.19</v>
      </c>
      <c r="YC43" s="17">
        <v>7.39</v>
      </c>
      <c r="YD43" s="17">
        <v>7.39</v>
      </c>
      <c r="YE43" s="17">
        <v>0.8</v>
      </c>
      <c r="YF43" s="17">
        <v>11.1</v>
      </c>
      <c r="YG43" s="17">
        <v>11</v>
      </c>
      <c r="YH43" s="17">
        <v>11</v>
      </c>
      <c r="YI43" s="17">
        <v>0.1</v>
      </c>
    </row>
    <row r="44" spans="1:659" ht="24" customHeight="1" x14ac:dyDescent="0.25">
      <c r="A44" s="1"/>
      <c r="B44" s="16" t="s">
        <v>95</v>
      </c>
      <c r="C44" s="16" t="s">
        <v>816</v>
      </c>
      <c r="D44" s="17"/>
      <c r="E44" s="17"/>
      <c r="F44" s="17"/>
      <c r="G44" s="17">
        <v>0</v>
      </c>
      <c r="H44" s="17">
        <v>623.9</v>
      </c>
      <c r="I44" s="17">
        <v>635.88243999999997</v>
      </c>
      <c r="J44" s="17">
        <v>635.88252</v>
      </c>
      <c r="K44" s="17">
        <v>-11.982519999999999</v>
      </c>
      <c r="L44" s="17">
        <v>215.7</v>
      </c>
      <c r="M44" s="17">
        <v>206.86385999999999</v>
      </c>
      <c r="N44" s="17">
        <v>206.86387999999999</v>
      </c>
      <c r="O44" s="17">
        <v>8.8361199999999993</v>
      </c>
      <c r="P44" s="17"/>
      <c r="Q44" s="17"/>
      <c r="R44" s="17"/>
      <c r="S44" s="17">
        <v>0</v>
      </c>
      <c r="T44" s="17"/>
      <c r="U44" s="17"/>
      <c r="V44" s="17"/>
      <c r="W44" s="17">
        <v>0</v>
      </c>
      <c r="X44" s="17">
        <v>12</v>
      </c>
      <c r="Y44" s="17"/>
      <c r="Z44" s="17">
        <v>10.309609999999999</v>
      </c>
      <c r="AA44" s="17">
        <v>1.6903900000000001</v>
      </c>
      <c r="AB44" s="17">
        <v>66.900000000000006</v>
      </c>
      <c r="AC44" s="17">
        <v>75.9024</v>
      </c>
      <c r="AD44" s="17">
        <v>84.335999999999999</v>
      </c>
      <c r="AE44" s="17">
        <v>-17.436</v>
      </c>
      <c r="AF44" s="17"/>
      <c r="AG44" s="17"/>
      <c r="AH44" s="17"/>
      <c r="AI44" s="17">
        <v>0</v>
      </c>
      <c r="AJ44" s="17"/>
      <c r="AK44" s="17"/>
      <c r="AL44" s="17"/>
      <c r="AM44" s="17">
        <v>0</v>
      </c>
      <c r="AN44" s="17">
        <v>186.8</v>
      </c>
      <c r="AO44" s="17">
        <v>196.22800000000001</v>
      </c>
      <c r="AP44" s="17">
        <v>196.22801999999999</v>
      </c>
      <c r="AQ44" s="17">
        <v>-9.4280200000000001</v>
      </c>
      <c r="AR44" s="17">
        <v>207.2</v>
      </c>
      <c r="AS44" s="17">
        <v>196.22800000000001</v>
      </c>
      <c r="AT44" s="17">
        <v>196.22801999999999</v>
      </c>
      <c r="AU44" s="17">
        <v>10.97198</v>
      </c>
      <c r="AV44" s="17">
        <v>209</v>
      </c>
      <c r="AW44" s="17">
        <v>196.22800000000001</v>
      </c>
      <c r="AX44" s="17">
        <v>196.22801999999999</v>
      </c>
      <c r="AY44" s="17">
        <v>12.771979999999999</v>
      </c>
      <c r="AZ44" s="17">
        <v>279.89999999999998</v>
      </c>
      <c r="BA44" s="17">
        <v>295.22590000000002</v>
      </c>
      <c r="BB44" s="17">
        <v>295.22593999999998</v>
      </c>
      <c r="BC44" s="17">
        <v>-15.325939999999999</v>
      </c>
      <c r="BD44" s="17">
        <v>214.8</v>
      </c>
      <c r="BE44" s="17">
        <v>208.07389000000001</v>
      </c>
      <c r="BF44" s="17">
        <v>208.07389000000001</v>
      </c>
      <c r="BG44" s="17">
        <v>6.7261100000000003</v>
      </c>
      <c r="BH44" s="17">
        <v>110.1</v>
      </c>
      <c r="BI44" s="17">
        <v>104.34936999999999</v>
      </c>
      <c r="BJ44" s="17">
        <v>104.34936999999999</v>
      </c>
      <c r="BK44" s="17">
        <v>5.7506300000000001</v>
      </c>
      <c r="BL44" s="17">
        <v>336.8</v>
      </c>
      <c r="BM44" s="17">
        <v>425.61500999999998</v>
      </c>
      <c r="BN44" s="17">
        <v>349.39846</v>
      </c>
      <c r="BO44" s="17">
        <v>-12.598459999999999</v>
      </c>
      <c r="BP44" s="17">
        <v>3.1</v>
      </c>
      <c r="BQ44" s="17">
        <v>3.4527100000000002</v>
      </c>
      <c r="BR44" s="17">
        <v>3.4527100000000002</v>
      </c>
      <c r="BS44" s="17">
        <v>-0.35271000000000002</v>
      </c>
      <c r="BT44" s="17"/>
      <c r="BU44" s="17"/>
      <c r="BV44" s="17"/>
      <c r="BW44" s="17">
        <v>0</v>
      </c>
      <c r="BX44" s="17"/>
      <c r="BY44" s="17"/>
      <c r="BZ44" s="17"/>
      <c r="CA44" s="17">
        <v>0</v>
      </c>
      <c r="CB44" s="17"/>
      <c r="CC44" s="17"/>
      <c r="CD44" s="17"/>
      <c r="CE44" s="17">
        <v>0</v>
      </c>
      <c r="CF44" s="17"/>
      <c r="CG44" s="17"/>
      <c r="CH44" s="17"/>
      <c r="CI44" s="17">
        <v>0</v>
      </c>
      <c r="CJ44" s="17">
        <v>118.3</v>
      </c>
      <c r="CK44" s="17">
        <v>116.20381</v>
      </c>
      <c r="CL44" s="17">
        <v>116.2038</v>
      </c>
      <c r="CM44" s="17">
        <v>2.0962000000000001</v>
      </c>
      <c r="CN44" s="17">
        <v>8</v>
      </c>
      <c r="CO44" s="17">
        <v>5.1333399999999996</v>
      </c>
      <c r="CP44" s="17">
        <v>5.1333399999999996</v>
      </c>
      <c r="CQ44" s="17">
        <v>2.86666</v>
      </c>
      <c r="CR44" s="17">
        <v>3.4</v>
      </c>
      <c r="CS44" s="17">
        <v>2.8177599999999998</v>
      </c>
      <c r="CT44" s="17">
        <v>2.8177599999999998</v>
      </c>
      <c r="CU44" s="17">
        <v>0.58223999999999998</v>
      </c>
      <c r="CV44" s="17">
        <v>0</v>
      </c>
      <c r="CW44" s="17"/>
      <c r="CX44" s="17"/>
      <c r="CY44" s="17">
        <v>0</v>
      </c>
      <c r="CZ44" s="17">
        <v>6.4</v>
      </c>
      <c r="DA44" s="17">
        <v>6.8787000000000003</v>
      </c>
      <c r="DB44" s="17">
        <v>6.8787000000000003</v>
      </c>
      <c r="DC44" s="17">
        <v>-0.47870000000000001</v>
      </c>
      <c r="DD44" s="17">
        <v>12.5</v>
      </c>
      <c r="DE44" s="17">
        <v>14.919420000000001</v>
      </c>
      <c r="DF44" s="17">
        <v>14.919420000000001</v>
      </c>
      <c r="DG44" s="17">
        <v>-2.4194200000000001</v>
      </c>
      <c r="DH44" s="17">
        <v>115.3</v>
      </c>
      <c r="DI44" s="17">
        <v>114.87281</v>
      </c>
      <c r="DJ44" s="17">
        <v>81.712720000000004</v>
      </c>
      <c r="DK44" s="17">
        <v>33.58728</v>
      </c>
      <c r="DL44" s="17"/>
      <c r="DM44" s="17"/>
      <c r="DN44" s="17"/>
      <c r="DO44" s="17">
        <v>0</v>
      </c>
      <c r="DP44" s="17"/>
      <c r="DQ44" s="17"/>
      <c r="DR44" s="17"/>
      <c r="DS44" s="17">
        <v>0</v>
      </c>
      <c r="DT44" s="17"/>
      <c r="DU44" s="17"/>
      <c r="DV44" s="17"/>
      <c r="DW44" s="17">
        <v>0</v>
      </c>
      <c r="DX44" s="17"/>
      <c r="DY44" s="17"/>
      <c r="DZ44" s="17"/>
      <c r="EA44" s="17">
        <v>0</v>
      </c>
      <c r="EB44" s="17">
        <v>100.5</v>
      </c>
      <c r="EC44" s="17">
        <v>96.547300000000007</v>
      </c>
      <c r="ED44" s="17">
        <v>101.82083</v>
      </c>
      <c r="EE44" s="17">
        <v>-1.3208299999999999</v>
      </c>
      <c r="EF44" s="17">
        <v>40.5</v>
      </c>
      <c r="EG44" s="17">
        <v>101.45455</v>
      </c>
      <c r="EH44" s="17">
        <v>105.42771999999999</v>
      </c>
      <c r="EI44" s="17">
        <v>-64.927719999999994</v>
      </c>
      <c r="EJ44" s="17"/>
      <c r="EK44" s="17"/>
      <c r="EL44" s="17"/>
      <c r="EM44" s="17">
        <v>0</v>
      </c>
      <c r="EN44" s="17"/>
      <c r="EO44" s="17"/>
      <c r="EP44" s="17"/>
      <c r="EQ44" s="17">
        <v>0</v>
      </c>
      <c r="ER44" s="17"/>
      <c r="ES44" s="17"/>
      <c r="ET44" s="17"/>
      <c r="EU44" s="17">
        <v>0</v>
      </c>
      <c r="EV44" s="17">
        <v>6.5</v>
      </c>
      <c r="EW44" s="17">
        <v>6.39</v>
      </c>
      <c r="EX44" s="17">
        <v>6.39</v>
      </c>
      <c r="EY44" s="17">
        <v>0.11</v>
      </c>
      <c r="EZ44" s="17">
        <v>152.19999999999999</v>
      </c>
      <c r="FA44" s="17">
        <v>169.24557999999999</v>
      </c>
      <c r="FB44" s="17">
        <v>188.97663</v>
      </c>
      <c r="FC44" s="17">
        <v>-36.776629999999997</v>
      </c>
      <c r="FD44" s="17">
        <v>30</v>
      </c>
      <c r="FE44" s="17">
        <v>32.383209999999998</v>
      </c>
      <c r="FF44" s="17">
        <v>27.010259999999999</v>
      </c>
      <c r="FG44" s="17">
        <v>2.9897399999999998</v>
      </c>
      <c r="FH44" s="17">
        <v>59.8</v>
      </c>
      <c r="FI44" s="17">
        <v>74.999930000000006</v>
      </c>
      <c r="FJ44" s="17">
        <v>67.010469999999998</v>
      </c>
      <c r="FK44" s="17">
        <v>-7.2104699999999999</v>
      </c>
      <c r="FL44" s="17">
        <v>19.3</v>
      </c>
      <c r="FM44" s="17">
        <v>20.8932</v>
      </c>
      <c r="FN44" s="17">
        <v>16.959009999999999</v>
      </c>
      <c r="FO44" s="17">
        <v>2.3409900000000001</v>
      </c>
      <c r="FP44" s="17">
        <v>18.3</v>
      </c>
      <c r="FQ44" s="17">
        <v>17.737760000000002</v>
      </c>
      <c r="FR44" s="17">
        <v>17.56213</v>
      </c>
      <c r="FS44" s="17">
        <v>0.73787000000000003</v>
      </c>
      <c r="FT44" s="17">
        <v>11.4</v>
      </c>
      <c r="FU44" s="17">
        <v>10</v>
      </c>
      <c r="FV44" s="17">
        <v>10</v>
      </c>
      <c r="FW44" s="17">
        <v>1.4</v>
      </c>
      <c r="FX44" s="17">
        <v>57.2</v>
      </c>
      <c r="FY44" s="17">
        <v>43.844169999999998</v>
      </c>
      <c r="FZ44" s="17">
        <v>43.844169999999998</v>
      </c>
      <c r="GA44" s="17">
        <v>13.355829999999999</v>
      </c>
      <c r="GB44" s="17">
        <v>182.2</v>
      </c>
      <c r="GC44" s="17">
        <v>184.91497000000001</v>
      </c>
      <c r="GD44" s="17">
        <v>184.91498000000001</v>
      </c>
      <c r="GE44" s="17">
        <v>-2.7149800000000002</v>
      </c>
      <c r="GF44" s="17">
        <v>182.5</v>
      </c>
      <c r="GG44" s="17">
        <v>184.91497000000001</v>
      </c>
      <c r="GH44" s="17">
        <v>184.91498000000001</v>
      </c>
      <c r="GI44" s="17">
        <v>-2.4149799999999999</v>
      </c>
      <c r="GJ44" s="17">
        <v>184.1</v>
      </c>
      <c r="GK44" s="17">
        <v>185.47027</v>
      </c>
      <c r="GL44" s="17">
        <v>185.47028</v>
      </c>
      <c r="GM44" s="17">
        <v>-1.3702799999999999</v>
      </c>
      <c r="GN44" s="17">
        <v>84.3</v>
      </c>
      <c r="GO44" s="17">
        <v>81.191590000000005</v>
      </c>
      <c r="GP44" s="17">
        <v>108.37752999999999</v>
      </c>
      <c r="GQ44" s="17">
        <v>-24.077529999999999</v>
      </c>
      <c r="GR44" s="17">
        <v>4.2</v>
      </c>
      <c r="GS44" s="17">
        <v>3.7563900000000001</v>
      </c>
      <c r="GT44" s="17">
        <v>3.7563900000000001</v>
      </c>
      <c r="GU44" s="17">
        <v>0.44361</v>
      </c>
      <c r="GV44" s="17"/>
      <c r="GW44" s="17"/>
      <c r="GX44" s="17"/>
      <c r="GY44" s="17">
        <v>0</v>
      </c>
      <c r="GZ44" s="17">
        <v>0</v>
      </c>
      <c r="HA44" s="17">
        <v>32.999679999999998</v>
      </c>
      <c r="HB44" s="17">
        <v>4.1239699999999999</v>
      </c>
      <c r="HC44" s="17">
        <v>-4.1239699999999999</v>
      </c>
      <c r="HD44" s="17"/>
      <c r="HE44" s="17"/>
      <c r="HF44" s="17"/>
      <c r="HG44" s="17">
        <v>0</v>
      </c>
      <c r="HH44" s="17">
        <v>2</v>
      </c>
      <c r="HI44" s="17">
        <v>1.97359</v>
      </c>
      <c r="HJ44" s="17">
        <v>1.97359</v>
      </c>
      <c r="HK44" s="17">
        <v>2.6409999999999999E-2</v>
      </c>
      <c r="HL44" s="17">
        <v>17</v>
      </c>
      <c r="HM44" s="17">
        <v>17.172329999999999</v>
      </c>
      <c r="HN44" s="17">
        <v>17.172329999999999</v>
      </c>
      <c r="HO44" s="17">
        <v>-0.17233000000000001</v>
      </c>
      <c r="HP44" s="17">
        <v>39.6</v>
      </c>
      <c r="HQ44" s="17">
        <v>84.999880000000005</v>
      </c>
      <c r="HR44" s="17">
        <v>50.000070000000001</v>
      </c>
      <c r="HS44" s="17">
        <v>-10.400069999999999</v>
      </c>
      <c r="HT44" s="17"/>
      <c r="HU44" s="17"/>
      <c r="HV44" s="17"/>
      <c r="HW44" s="17">
        <v>0</v>
      </c>
      <c r="HX44" s="17"/>
      <c r="HY44" s="17"/>
      <c r="HZ44" s="17"/>
      <c r="IA44" s="17">
        <v>0</v>
      </c>
      <c r="IB44" s="17">
        <v>92.8</v>
      </c>
      <c r="IC44" s="17">
        <v>85.482479999999995</v>
      </c>
      <c r="ID44" s="17">
        <v>85.482579999999999</v>
      </c>
      <c r="IE44" s="17">
        <v>7.3174200000000003</v>
      </c>
      <c r="IF44" s="17"/>
      <c r="IG44" s="17"/>
      <c r="IH44" s="17"/>
      <c r="II44" s="17">
        <v>0</v>
      </c>
      <c r="IJ44" s="17"/>
      <c r="IK44" s="17"/>
      <c r="IL44" s="17"/>
      <c r="IM44" s="17">
        <v>0</v>
      </c>
      <c r="IN44" s="17">
        <v>47</v>
      </c>
      <c r="IO44" s="17">
        <v>45.221359999999997</v>
      </c>
      <c r="IP44" s="17"/>
      <c r="IQ44" s="17">
        <v>47</v>
      </c>
      <c r="IR44" s="17"/>
      <c r="IS44" s="17"/>
      <c r="IT44" s="17"/>
      <c r="IU44" s="17">
        <v>0</v>
      </c>
      <c r="IV44" s="17"/>
      <c r="IW44" s="17"/>
      <c r="IX44" s="17"/>
      <c r="IY44" s="17">
        <v>0</v>
      </c>
      <c r="IZ44" s="17"/>
      <c r="JA44" s="17"/>
      <c r="JB44" s="17"/>
      <c r="JC44" s="17">
        <v>0</v>
      </c>
      <c r="JD44" s="17">
        <v>70.7</v>
      </c>
      <c r="JE44" s="17">
        <v>64.116100000000003</v>
      </c>
      <c r="JF44" s="17">
        <v>97.19417</v>
      </c>
      <c r="JG44" s="17">
        <v>-26.49417</v>
      </c>
      <c r="JH44" s="17">
        <v>177</v>
      </c>
      <c r="JI44" s="17">
        <v>185.29458</v>
      </c>
      <c r="JJ44" s="17">
        <v>185.29458</v>
      </c>
      <c r="JK44" s="17">
        <v>-8.2945799999999998</v>
      </c>
      <c r="JL44" s="17">
        <v>174.5</v>
      </c>
      <c r="JM44" s="17">
        <v>185.29458</v>
      </c>
      <c r="JN44" s="17">
        <v>185.29458</v>
      </c>
      <c r="JO44" s="17">
        <v>-10.79458</v>
      </c>
      <c r="JP44" s="17">
        <v>200</v>
      </c>
      <c r="JQ44" s="17">
        <v>185.29458</v>
      </c>
      <c r="JR44" s="17">
        <v>185.29458</v>
      </c>
      <c r="JS44" s="17">
        <v>14.70542</v>
      </c>
      <c r="JT44" s="17">
        <v>273.89999999999998</v>
      </c>
      <c r="JU44" s="17">
        <v>278.77652999999998</v>
      </c>
      <c r="JV44" s="17">
        <v>278.77652999999998</v>
      </c>
      <c r="JW44" s="17">
        <v>-4.8765299999999998</v>
      </c>
      <c r="JX44" s="17">
        <v>65</v>
      </c>
      <c r="JY44" s="17">
        <v>73.590280000000007</v>
      </c>
      <c r="JZ44" s="17">
        <v>73.590980000000002</v>
      </c>
      <c r="KA44" s="17">
        <v>-8.5909800000000001</v>
      </c>
      <c r="KB44" s="17">
        <v>33.700000000000003</v>
      </c>
      <c r="KC44" s="17">
        <v>36.905639999999998</v>
      </c>
      <c r="KD44" s="17">
        <v>36.905990000000003</v>
      </c>
      <c r="KE44" s="17">
        <v>-3.2059899999999999</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0.9</v>
      </c>
      <c r="LE44" s="17">
        <v>0.44603999999999999</v>
      </c>
      <c r="LF44" s="17">
        <v>0.44603999999999999</v>
      </c>
      <c r="LG44" s="17">
        <v>0.45395999999999997</v>
      </c>
      <c r="LH44" s="17">
        <v>140.69999999999999</v>
      </c>
      <c r="LI44" s="17">
        <v>107.39382000000001</v>
      </c>
      <c r="LJ44" s="17">
        <v>150.17639</v>
      </c>
      <c r="LK44" s="17">
        <v>-9.4763900000000003</v>
      </c>
      <c r="LL44" s="17">
        <v>78.7</v>
      </c>
      <c r="LM44" s="17">
        <v>98.27852</v>
      </c>
      <c r="LN44" s="17">
        <v>88.333879999999994</v>
      </c>
      <c r="LO44" s="17">
        <v>-9.6338799999999996</v>
      </c>
      <c r="LP44" s="17">
        <v>62.5</v>
      </c>
      <c r="LQ44" s="17">
        <v>67.133979999999994</v>
      </c>
      <c r="LR44" s="17">
        <v>67.133979999999994</v>
      </c>
      <c r="LS44" s="17">
        <v>-4.6339800000000002</v>
      </c>
      <c r="LT44" s="17">
        <v>66.5</v>
      </c>
      <c r="LU44" s="17">
        <v>73.128739999999993</v>
      </c>
      <c r="LV44" s="17">
        <v>72.373919999999998</v>
      </c>
      <c r="LW44" s="17">
        <v>-5.87392</v>
      </c>
      <c r="LX44" s="17">
        <v>29.5</v>
      </c>
      <c r="LY44" s="17">
        <v>29.951460000000001</v>
      </c>
      <c r="LZ44" s="17">
        <v>29.951450000000001</v>
      </c>
      <c r="MA44" s="17">
        <v>-0.45145000000000002</v>
      </c>
      <c r="MB44" s="17"/>
      <c r="MC44" s="17"/>
      <c r="MD44" s="17"/>
      <c r="ME44" s="17">
        <v>0</v>
      </c>
      <c r="MF44" s="17"/>
      <c r="MG44" s="17"/>
      <c r="MH44" s="17"/>
      <c r="MI44" s="17">
        <v>0</v>
      </c>
      <c r="MJ44" s="17"/>
      <c r="MK44" s="17"/>
      <c r="ML44" s="17"/>
      <c r="MM44" s="17">
        <v>0</v>
      </c>
      <c r="MN44" s="17">
        <v>146.19999999999999</v>
      </c>
      <c r="MO44" s="17">
        <v>151.08875</v>
      </c>
      <c r="MP44" s="17">
        <v>151.08875</v>
      </c>
      <c r="MQ44" s="17">
        <v>-4.8887499999999999</v>
      </c>
      <c r="MR44" s="17">
        <v>148.6</v>
      </c>
      <c r="MS44" s="17">
        <v>151.08875</v>
      </c>
      <c r="MT44" s="17">
        <v>151.08875</v>
      </c>
      <c r="MU44" s="17">
        <v>-2.48875</v>
      </c>
      <c r="MV44" s="17">
        <v>148.5</v>
      </c>
      <c r="MW44" s="17">
        <v>151.54247000000001</v>
      </c>
      <c r="MX44" s="17">
        <v>151.54247000000001</v>
      </c>
      <c r="MY44" s="17">
        <v>-3.0424699999999998</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137.1</v>
      </c>
      <c r="NU44" s="17">
        <v>144.87217000000001</v>
      </c>
      <c r="NV44" s="17">
        <v>212.85144</v>
      </c>
      <c r="NW44" s="17">
        <v>-75.751440000000002</v>
      </c>
      <c r="NX44" s="17">
        <v>78.5</v>
      </c>
      <c r="NY44" s="17">
        <v>72.65361</v>
      </c>
      <c r="NZ44" s="17">
        <v>106.74532000000001</v>
      </c>
      <c r="OA44" s="17">
        <v>-28.24532</v>
      </c>
      <c r="OB44" s="17">
        <v>0</v>
      </c>
      <c r="OC44" s="17">
        <v>5.7000000000000002E-2</v>
      </c>
      <c r="OD44" s="17">
        <v>5.7000000000000002E-2</v>
      </c>
      <c r="OE44" s="17">
        <v>-5.7000000000000002E-2</v>
      </c>
      <c r="OF44" s="17">
        <v>94.9</v>
      </c>
      <c r="OG44" s="17">
        <v>116.7</v>
      </c>
      <c r="OH44" s="17">
        <v>101.27</v>
      </c>
      <c r="OI44" s="17">
        <v>-6.37</v>
      </c>
      <c r="OJ44" s="17">
        <v>0</v>
      </c>
      <c r="OK44" s="17"/>
      <c r="OL44" s="17"/>
      <c r="OM44" s="17">
        <v>0</v>
      </c>
      <c r="ON44" s="17">
        <v>13.6</v>
      </c>
      <c r="OO44" s="17">
        <v>13.475</v>
      </c>
      <c r="OP44" s="17">
        <v>13.475</v>
      </c>
      <c r="OQ44" s="17">
        <v>0.125</v>
      </c>
      <c r="OR44" s="17">
        <v>0</v>
      </c>
      <c r="OS44" s="17"/>
      <c r="OT44" s="17"/>
      <c r="OU44" s="17">
        <v>0</v>
      </c>
      <c r="OV44" s="17">
        <v>4.4000000000000004</v>
      </c>
      <c r="OW44" s="17">
        <v>4.4000000000000004</v>
      </c>
      <c r="OX44" s="17">
        <v>4.4000000000000004</v>
      </c>
      <c r="OY44" s="17">
        <v>0</v>
      </c>
      <c r="OZ44" s="17"/>
      <c r="PA44" s="17"/>
      <c r="PB44" s="17"/>
      <c r="PC44" s="17">
        <v>0</v>
      </c>
      <c r="PD44" s="17">
        <v>9.9</v>
      </c>
      <c r="PE44" s="17">
        <v>9</v>
      </c>
      <c r="PF44" s="17">
        <v>9.0000099999999996</v>
      </c>
      <c r="PG44" s="17">
        <v>0.89998999999999996</v>
      </c>
      <c r="PH44" s="17">
        <v>1.1000000000000001</v>
      </c>
      <c r="PI44" s="17"/>
      <c r="PJ44" s="17">
        <v>1.34409</v>
      </c>
      <c r="PK44" s="17">
        <v>-0.24409</v>
      </c>
      <c r="PL44" s="17">
        <v>0.31078</v>
      </c>
      <c r="PM44" s="17"/>
      <c r="PN44" s="17"/>
      <c r="PO44" s="17">
        <v>0.31078</v>
      </c>
      <c r="PP44" s="17">
        <v>0.7</v>
      </c>
      <c r="PQ44" s="17">
        <v>1</v>
      </c>
      <c r="PR44" s="17">
        <v>1</v>
      </c>
      <c r="PS44" s="17">
        <v>-0.3</v>
      </c>
      <c r="PT44" s="17">
        <v>1.4</v>
      </c>
      <c r="PU44" s="17">
        <v>1.65</v>
      </c>
      <c r="PV44" s="17">
        <v>1.65</v>
      </c>
      <c r="PW44" s="17">
        <v>-0.25</v>
      </c>
      <c r="PX44" s="17">
        <v>4.5999999999999996</v>
      </c>
      <c r="PY44" s="17">
        <v>4.5</v>
      </c>
      <c r="PZ44" s="17">
        <v>4.5</v>
      </c>
      <c r="QA44" s="17">
        <v>0.1</v>
      </c>
      <c r="QB44" s="17">
        <v>19.600000000000001</v>
      </c>
      <c r="QC44" s="17">
        <v>19.417470000000002</v>
      </c>
      <c r="QD44" s="17">
        <v>19.417470000000002</v>
      </c>
      <c r="QE44" s="17">
        <v>0.18253</v>
      </c>
      <c r="QF44" s="17">
        <v>3.6</v>
      </c>
      <c r="QG44" s="17">
        <v>3.1</v>
      </c>
      <c r="QH44" s="17">
        <v>3.1</v>
      </c>
      <c r="QI44" s="17">
        <v>0.5</v>
      </c>
      <c r="QJ44" s="17">
        <v>0</v>
      </c>
      <c r="QK44" s="17">
        <v>3.1</v>
      </c>
      <c r="QL44" s="17">
        <v>3.1</v>
      </c>
      <c r="QM44" s="17">
        <v>-3.1</v>
      </c>
      <c r="QN44" s="17">
        <v>3.3</v>
      </c>
      <c r="QO44" s="17">
        <v>3.4</v>
      </c>
      <c r="QP44" s="17">
        <v>3.4</v>
      </c>
      <c r="QQ44" s="17">
        <v>-0.1</v>
      </c>
      <c r="QR44" s="17">
        <v>18.2</v>
      </c>
      <c r="QS44" s="17">
        <v>16.990290000000002</v>
      </c>
      <c r="QT44" s="17">
        <v>16.990290000000002</v>
      </c>
      <c r="QU44" s="17">
        <v>1.2097100000000001</v>
      </c>
      <c r="QV44" s="17">
        <v>0</v>
      </c>
      <c r="QW44" s="17"/>
      <c r="QX44" s="17"/>
      <c r="QY44" s="17">
        <v>0</v>
      </c>
      <c r="QZ44" s="17">
        <v>0</v>
      </c>
      <c r="RA44" s="17"/>
      <c r="RB44" s="17"/>
      <c r="RC44" s="17">
        <v>0</v>
      </c>
      <c r="RD44" s="17">
        <v>25.9</v>
      </c>
      <c r="RE44" s="17">
        <v>21.3</v>
      </c>
      <c r="RF44" s="17">
        <v>26.163</v>
      </c>
      <c r="RG44" s="17">
        <v>-0.26300000000000001</v>
      </c>
      <c r="RH44" s="17">
        <v>82.9</v>
      </c>
      <c r="RI44" s="17">
        <v>83.4</v>
      </c>
      <c r="RJ44" s="17">
        <v>84.34</v>
      </c>
      <c r="RK44" s="17">
        <v>-1.44</v>
      </c>
      <c r="RL44" s="17">
        <v>4.4000000000000004</v>
      </c>
      <c r="RM44" s="17">
        <v>4.2</v>
      </c>
      <c r="RN44" s="17">
        <v>4.2</v>
      </c>
      <c r="RO44" s="17">
        <v>0.2</v>
      </c>
      <c r="RP44" s="17">
        <v>2.2999999999999998</v>
      </c>
      <c r="RQ44" s="17">
        <v>1.2</v>
      </c>
      <c r="RR44" s="17">
        <v>1.2</v>
      </c>
      <c r="RS44" s="17">
        <v>1.1000000000000001</v>
      </c>
      <c r="RT44" s="17">
        <v>1.2</v>
      </c>
      <c r="RU44" s="17">
        <v>1.2</v>
      </c>
      <c r="RV44" s="17">
        <v>1.2</v>
      </c>
      <c r="RW44" s="17">
        <v>0</v>
      </c>
      <c r="RX44" s="17">
        <v>3</v>
      </c>
      <c r="RY44" s="17">
        <v>2.8</v>
      </c>
      <c r="RZ44" s="17">
        <v>2.8</v>
      </c>
      <c r="SA44" s="17">
        <v>0.2</v>
      </c>
      <c r="SB44" s="17">
        <v>0</v>
      </c>
      <c r="SC44" s="17"/>
      <c r="SD44" s="17"/>
      <c r="SE44" s="17">
        <v>0</v>
      </c>
      <c r="SF44" s="17">
        <v>1.9</v>
      </c>
      <c r="SG44" s="17">
        <v>1.89</v>
      </c>
      <c r="SH44" s="17">
        <v>1.89</v>
      </c>
      <c r="SI44" s="17">
        <v>0.01</v>
      </c>
      <c r="SJ44" s="17">
        <v>18.899999999999999</v>
      </c>
      <c r="SK44" s="17">
        <v>19.772760000000002</v>
      </c>
      <c r="SL44" s="17">
        <v>19.772780000000001</v>
      </c>
      <c r="SM44" s="17">
        <v>-0.87278</v>
      </c>
      <c r="SN44" s="17">
        <v>1.1000000000000001</v>
      </c>
      <c r="SO44" s="17">
        <v>1.1200000000000001</v>
      </c>
      <c r="SP44" s="17">
        <v>1.1200000000000001</v>
      </c>
      <c r="SQ44" s="17">
        <v>-0.02</v>
      </c>
      <c r="SR44" s="17">
        <v>0.4</v>
      </c>
      <c r="SS44" s="17">
        <v>0.4</v>
      </c>
      <c r="ST44" s="17">
        <v>0.4</v>
      </c>
      <c r="SU44" s="17">
        <v>0</v>
      </c>
      <c r="SV44" s="17">
        <v>6.2</v>
      </c>
      <c r="SW44" s="17">
        <v>4.3</v>
      </c>
      <c r="SX44" s="17">
        <v>4.3</v>
      </c>
      <c r="SY44" s="17">
        <v>1.9</v>
      </c>
      <c r="SZ44" s="17">
        <v>1.9</v>
      </c>
      <c r="TA44" s="17">
        <v>2.6</v>
      </c>
      <c r="TB44" s="17">
        <v>2.6</v>
      </c>
      <c r="TC44" s="17">
        <v>-0.7</v>
      </c>
      <c r="TD44" s="17">
        <v>4.2</v>
      </c>
      <c r="TE44" s="17">
        <v>4</v>
      </c>
      <c r="TF44" s="17">
        <v>4</v>
      </c>
      <c r="TG44" s="17">
        <v>0.2</v>
      </c>
      <c r="TH44" s="17">
        <v>5.3</v>
      </c>
      <c r="TI44" s="17">
        <v>5.5</v>
      </c>
      <c r="TJ44" s="17">
        <v>5.5</v>
      </c>
      <c r="TK44" s="17">
        <v>-0.2</v>
      </c>
      <c r="TL44" s="17">
        <v>10</v>
      </c>
      <c r="TM44" s="17">
        <v>10</v>
      </c>
      <c r="TN44" s="17">
        <v>10</v>
      </c>
      <c r="TO44" s="17">
        <v>0</v>
      </c>
      <c r="TP44" s="17">
        <v>16.3</v>
      </c>
      <c r="TQ44" s="17">
        <v>24.131</v>
      </c>
      <c r="TR44" s="17">
        <v>24.131</v>
      </c>
      <c r="TS44" s="17">
        <v>-7.8310000000000004</v>
      </c>
      <c r="TT44" s="17">
        <v>74.2</v>
      </c>
      <c r="TU44" s="17">
        <v>58.9</v>
      </c>
      <c r="TV44" s="17">
        <v>69.322999999999993</v>
      </c>
      <c r="TW44" s="17">
        <v>4.8769999999999998</v>
      </c>
      <c r="TX44" s="17">
        <v>0</v>
      </c>
      <c r="TY44" s="17"/>
      <c r="TZ44" s="17"/>
      <c r="UA44" s="17">
        <v>0</v>
      </c>
      <c r="UB44" s="17">
        <v>90.3</v>
      </c>
      <c r="UC44" s="17">
        <v>83.7</v>
      </c>
      <c r="UD44" s="17">
        <v>80.498000000000005</v>
      </c>
      <c r="UE44" s="17">
        <v>9.8019999999999996</v>
      </c>
      <c r="UF44" s="17">
        <v>95.8</v>
      </c>
      <c r="UG44" s="17">
        <v>94.6</v>
      </c>
      <c r="UH44" s="17">
        <v>92.742000000000004</v>
      </c>
      <c r="UI44" s="17">
        <v>3.0579999999999998</v>
      </c>
      <c r="UJ44" s="17">
        <v>15.1</v>
      </c>
      <c r="UK44" s="17">
        <v>10.459</v>
      </c>
      <c r="UL44" s="17">
        <v>10.459</v>
      </c>
      <c r="UM44" s="17">
        <v>4.641</v>
      </c>
      <c r="UN44" s="17">
        <v>12</v>
      </c>
      <c r="UO44" s="17">
        <v>8.3870000000000005</v>
      </c>
      <c r="UP44" s="17">
        <v>8.3870000000000005</v>
      </c>
      <c r="UQ44" s="17">
        <v>3.613</v>
      </c>
      <c r="UR44" s="17">
        <v>5.5</v>
      </c>
      <c r="US44" s="17">
        <v>4.5</v>
      </c>
      <c r="UT44" s="17">
        <v>4.5</v>
      </c>
      <c r="UU44" s="17">
        <v>1</v>
      </c>
      <c r="UV44" s="17">
        <v>1.9</v>
      </c>
      <c r="UW44" s="17">
        <v>1.8</v>
      </c>
      <c r="UX44" s="17">
        <v>1.8</v>
      </c>
      <c r="UY44" s="17">
        <v>0.1</v>
      </c>
      <c r="UZ44" s="17">
        <v>9</v>
      </c>
      <c r="VA44" s="17">
        <v>9.5</v>
      </c>
      <c r="VB44" s="17">
        <v>9.5</v>
      </c>
      <c r="VC44" s="17">
        <v>-0.5</v>
      </c>
      <c r="VD44" s="17">
        <v>4</v>
      </c>
      <c r="VE44" s="17">
        <v>3.8</v>
      </c>
      <c r="VF44" s="17">
        <v>3.8</v>
      </c>
      <c r="VG44" s="17">
        <v>0.2</v>
      </c>
      <c r="VH44" s="17">
        <v>4.4000000000000004</v>
      </c>
      <c r="VI44" s="17">
        <v>4.3</v>
      </c>
      <c r="VJ44" s="17">
        <v>4.3</v>
      </c>
      <c r="VK44" s="17">
        <v>0.1</v>
      </c>
      <c r="VL44" s="17">
        <v>4.5999999999999996</v>
      </c>
      <c r="VM44" s="17">
        <v>4.5</v>
      </c>
      <c r="VN44" s="17">
        <v>4.5</v>
      </c>
      <c r="VO44" s="17">
        <v>0.1</v>
      </c>
      <c r="VP44" s="17">
        <v>13.4</v>
      </c>
      <c r="VQ44" s="17">
        <v>12.16</v>
      </c>
      <c r="VR44" s="17">
        <v>12.16</v>
      </c>
      <c r="VS44" s="17">
        <v>1.24</v>
      </c>
      <c r="VT44" s="17">
        <v>0</v>
      </c>
      <c r="VU44" s="17"/>
      <c r="VV44" s="17"/>
      <c r="VW44" s="17">
        <v>0</v>
      </c>
      <c r="VX44" s="17">
        <v>0</v>
      </c>
      <c r="VY44" s="17"/>
      <c r="VZ44" s="17"/>
      <c r="WA44" s="17">
        <v>0</v>
      </c>
      <c r="WB44" s="17">
        <v>0</v>
      </c>
      <c r="WC44" s="17"/>
      <c r="WD44" s="17"/>
      <c r="WE44" s="17">
        <v>0</v>
      </c>
      <c r="WF44" s="17">
        <v>0.6</v>
      </c>
      <c r="WG44" s="17">
        <v>0.6</v>
      </c>
      <c r="WH44" s="17">
        <v>0.6</v>
      </c>
      <c r="WI44" s="17">
        <v>0</v>
      </c>
      <c r="WJ44" s="17">
        <v>126.2</v>
      </c>
      <c r="WK44" s="17">
        <v>120.4</v>
      </c>
      <c r="WL44" s="17">
        <v>122.218</v>
      </c>
      <c r="WM44" s="17">
        <v>3.9820000000000002</v>
      </c>
      <c r="WN44" s="17">
        <v>157.4</v>
      </c>
      <c r="WO44" s="17">
        <v>121.2</v>
      </c>
      <c r="WP44" s="17">
        <v>123.816</v>
      </c>
      <c r="WQ44" s="17">
        <v>33.584000000000003</v>
      </c>
      <c r="WR44" s="17">
        <v>0</v>
      </c>
      <c r="WS44" s="17"/>
      <c r="WT44" s="17"/>
      <c r="WU44" s="17">
        <v>0</v>
      </c>
      <c r="WV44" s="17">
        <v>0</v>
      </c>
      <c r="WW44" s="17"/>
      <c r="WX44" s="17"/>
      <c r="WY44" s="17">
        <v>0</v>
      </c>
      <c r="WZ44" s="17">
        <v>7</v>
      </c>
      <c r="XA44" s="17">
        <v>7.2</v>
      </c>
      <c r="XB44" s="17">
        <v>7.2</v>
      </c>
      <c r="XC44" s="17">
        <v>-0.2</v>
      </c>
      <c r="XD44" s="17">
        <v>18.899999999999999</v>
      </c>
      <c r="XE44" s="17">
        <v>18.4466</v>
      </c>
      <c r="XF44" s="17">
        <v>18.4466</v>
      </c>
      <c r="XG44" s="17">
        <v>0.45340000000000003</v>
      </c>
      <c r="XH44" s="17"/>
      <c r="XI44" s="17"/>
      <c r="XJ44" s="17"/>
      <c r="XK44" s="17">
        <v>0</v>
      </c>
      <c r="XL44" s="17">
        <v>33.299999999999997</v>
      </c>
      <c r="XM44" s="17">
        <v>30</v>
      </c>
      <c r="XN44" s="17">
        <v>29</v>
      </c>
      <c r="XO44" s="17">
        <v>4.3</v>
      </c>
      <c r="XP44" s="17">
        <v>28.9</v>
      </c>
      <c r="XQ44" s="17">
        <v>30</v>
      </c>
      <c r="XR44" s="17">
        <v>29</v>
      </c>
      <c r="XS44" s="17">
        <v>-0.1</v>
      </c>
      <c r="XT44" s="17">
        <v>15.1</v>
      </c>
      <c r="XU44" s="17">
        <v>14</v>
      </c>
      <c r="XV44" s="17">
        <v>14</v>
      </c>
      <c r="XW44" s="17">
        <v>1.1000000000000001</v>
      </c>
      <c r="XX44" s="17">
        <v>17.600000000000001</v>
      </c>
      <c r="XY44" s="17">
        <v>18</v>
      </c>
      <c r="XZ44" s="17">
        <v>18</v>
      </c>
      <c r="YA44" s="17">
        <v>-0.4</v>
      </c>
      <c r="YB44" s="17">
        <v>7.81</v>
      </c>
      <c r="YC44" s="17">
        <v>7.39</v>
      </c>
      <c r="YD44" s="17">
        <v>7.39</v>
      </c>
      <c r="YE44" s="17">
        <v>0.42</v>
      </c>
      <c r="YF44" s="17">
        <v>11.1</v>
      </c>
      <c r="YG44" s="17">
        <v>11</v>
      </c>
      <c r="YH44" s="17">
        <v>11</v>
      </c>
      <c r="YI44" s="17">
        <v>0.1</v>
      </c>
    </row>
    <row r="45" spans="1:659" ht="24" customHeight="1" x14ac:dyDescent="0.25">
      <c r="A45" s="1"/>
      <c r="B45" s="16" t="s">
        <v>95</v>
      </c>
      <c r="C45" s="16" t="s">
        <v>817</v>
      </c>
      <c r="D45" s="17"/>
      <c r="E45" s="17"/>
      <c r="F45" s="17"/>
      <c r="G45" s="17">
        <v>0</v>
      </c>
      <c r="H45" s="17">
        <v>623.5</v>
      </c>
      <c r="I45" s="17">
        <v>635.88244999999995</v>
      </c>
      <c r="J45" s="17">
        <v>635.88252</v>
      </c>
      <c r="K45" s="17">
        <v>-12.38252</v>
      </c>
      <c r="L45" s="17">
        <v>215.7</v>
      </c>
      <c r="M45" s="17">
        <v>206.86385999999999</v>
      </c>
      <c r="N45" s="17">
        <v>206.86387999999999</v>
      </c>
      <c r="O45" s="17">
        <v>8.8361199999999993</v>
      </c>
      <c r="P45" s="17"/>
      <c r="Q45" s="17"/>
      <c r="R45" s="17"/>
      <c r="S45" s="17">
        <v>0</v>
      </c>
      <c r="T45" s="17"/>
      <c r="U45" s="17"/>
      <c r="V45" s="17"/>
      <c r="W45" s="17">
        <v>0</v>
      </c>
      <c r="X45" s="17">
        <v>11.9</v>
      </c>
      <c r="Y45" s="17">
        <v>11.08656</v>
      </c>
      <c r="Z45" s="17">
        <v>30.671530000000001</v>
      </c>
      <c r="AA45" s="17">
        <v>-18.771529999999998</v>
      </c>
      <c r="AB45" s="17">
        <v>65.900000000000006</v>
      </c>
      <c r="AC45" s="17">
        <v>75.9024</v>
      </c>
      <c r="AD45" s="17">
        <v>84.335999999999999</v>
      </c>
      <c r="AE45" s="17">
        <v>-18.436</v>
      </c>
      <c r="AF45" s="17"/>
      <c r="AG45" s="17"/>
      <c r="AH45" s="17"/>
      <c r="AI45" s="17">
        <v>0</v>
      </c>
      <c r="AJ45" s="17"/>
      <c r="AK45" s="17"/>
      <c r="AL45" s="17"/>
      <c r="AM45" s="17">
        <v>0</v>
      </c>
      <c r="AN45" s="17">
        <v>187.2</v>
      </c>
      <c r="AO45" s="17">
        <v>196.22799000000001</v>
      </c>
      <c r="AP45" s="17">
        <v>196.22801999999999</v>
      </c>
      <c r="AQ45" s="17">
        <v>-9.0280199999999997</v>
      </c>
      <c r="AR45" s="17">
        <v>207</v>
      </c>
      <c r="AS45" s="17">
        <v>196.22799000000001</v>
      </c>
      <c r="AT45" s="17">
        <v>196.22801999999999</v>
      </c>
      <c r="AU45" s="17">
        <v>10.771979999999999</v>
      </c>
      <c r="AV45" s="17">
        <v>210.5</v>
      </c>
      <c r="AW45" s="17">
        <v>196.22799000000001</v>
      </c>
      <c r="AX45" s="17">
        <v>196.22801999999999</v>
      </c>
      <c r="AY45" s="17">
        <v>14.271979999999999</v>
      </c>
      <c r="AZ45" s="17">
        <v>280.5</v>
      </c>
      <c r="BA45" s="17">
        <v>295.22588999999999</v>
      </c>
      <c r="BB45" s="17">
        <v>295.22593999999998</v>
      </c>
      <c r="BC45" s="17">
        <v>-14.72594</v>
      </c>
      <c r="BD45" s="17">
        <v>214.4</v>
      </c>
      <c r="BE45" s="17">
        <v>208.07389000000001</v>
      </c>
      <c r="BF45" s="17">
        <v>208.07389000000001</v>
      </c>
      <c r="BG45" s="17">
        <v>6.3261099999999999</v>
      </c>
      <c r="BH45" s="17">
        <v>110</v>
      </c>
      <c r="BI45" s="17">
        <v>104.34936999999999</v>
      </c>
      <c r="BJ45" s="17">
        <v>104.34936999999999</v>
      </c>
      <c r="BK45" s="17">
        <v>5.6506299999999996</v>
      </c>
      <c r="BL45" s="17">
        <v>485.8</v>
      </c>
      <c r="BM45" s="17">
        <v>424.95931000000002</v>
      </c>
      <c r="BN45" s="17">
        <v>398.76238999999998</v>
      </c>
      <c r="BO45" s="17">
        <v>87.037610000000001</v>
      </c>
      <c r="BP45" s="17">
        <v>3</v>
      </c>
      <c r="BQ45" s="17">
        <v>3.4527100000000002</v>
      </c>
      <c r="BR45" s="17">
        <v>3.4527100000000002</v>
      </c>
      <c r="BS45" s="17">
        <v>-0.45271</v>
      </c>
      <c r="BT45" s="17"/>
      <c r="BU45" s="17"/>
      <c r="BV45" s="17"/>
      <c r="BW45" s="17">
        <v>0</v>
      </c>
      <c r="BX45" s="17"/>
      <c r="BY45" s="17"/>
      <c r="BZ45" s="17"/>
      <c r="CA45" s="17">
        <v>0</v>
      </c>
      <c r="CB45" s="17"/>
      <c r="CC45" s="17"/>
      <c r="CD45" s="17"/>
      <c r="CE45" s="17">
        <v>0</v>
      </c>
      <c r="CF45" s="17"/>
      <c r="CG45" s="17"/>
      <c r="CH45" s="17"/>
      <c r="CI45" s="17">
        <v>0</v>
      </c>
      <c r="CJ45" s="17">
        <v>115.4</v>
      </c>
      <c r="CK45" s="17">
        <v>116.20381</v>
      </c>
      <c r="CL45" s="17">
        <v>116.2038</v>
      </c>
      <c r="CM45" s="17">
        <v>-0.80379999999999996</v>
      </c>
      <c r="CN45" s="17">
        <v>6.7</v>
      </c>
      <c r="CO45" s="17">
        <v>5.1333399999999996</v>
      </c>
      <c r="CP45" s="17">
        <v>5.1333399999999996</v>
      </c>
      <c r="CQ45" s="17">
        <v>1.5666599999999999</v>
      </c>
      <c r="CR45" s="17">
        <v>3.4</v>
      </c>
      <c r="CS45" s="17">
        <v>2.8177599999999998</v>
      </c>
      <c r="CT45" s="17">
        <v>2.8177599999999998</v>
      </c>
      <c r="CU45" s="17">
        <v>0.58223999999999998</v>
      </c>
      <c r="CV45" s="17">
        <v>0</v>
      </c>
      <c r="CW45" s="17"/>
      <c r="CX45" s="17"/>
      <c r="CY45" s="17">
        <v>0</v>
      </c>
      <c r="CZ45" s="17">
        <v>6.4</v>
      </c>
      <c r="DA45" s="17">
        <v>6.8787000000000003</v>
      </c>
      <c r="DB45" s="17">
        <v>6.8787000000000003</v>
      </c>
      <c r="DC45" s="17">
        <v>-0.47870000000000001</v>
      </c>
      <c r="DD45" s="17">
        <v>12.7</v>
      </c>
      <c r="DE45" s="17">
        <v>14.919420000000001</v>
      </c>
      <c r="DF45" s="17">
        <v>14.919420000000001</v>
      </c>
      <c r="DG45" s="17">
        <v>-2.2194199999999999</v>
      </c>
      <c r="DH45" s="17">
        <v>115.6</v>
      </c>
      <c r="DI45" s="17">
        <v>123.8801</v>
      </c>
      <c r="DJ45" s="17">
        <v>92.954589999999996</v>
      </c>
      <c r="DK45" s="17">
        <v>22.645409999999998</v>
      </c>
      <c r="DL45" s="17"/>
      <c r="DM45" s="17"/>
      <c r="DN45" s="17"/>
      <c r="DO45" s="17">
        <v>0</v>
      </c>
      <c r="DP45" s="17"/>
      <c r="DQ45" s="17"/>
      <c r="DR45" s="17"/>
      <c r="DS45" s="17">
        <v>0</v>
      </c>
      <c r="DT45" s="17"/>
      <c r="DU45" s="17"/>
      <c r="DV45" s="17"/>
      <c r="DW45" s="17">
        <v>0</v>
      </c>
      <c r="DX45" s="17"/>
      <c r="DY45" s="17"/>
      <c r="DZ45" s="17"/>
      <c r="EA45" s="17">
        <v>0</v>
      </c>
      <c r="EB45" s="17">
        <v>100.1</v>
      </c>
      <c r="EC45" s="17">
        <v>99.72869</v>
      </c>
      <c r="ED45" s="17">
        <v>106.16315</v>
      </c>
      <c r="EE45" s="17">
        <v>-6.0631500000000003</v>
      </c>
      <c r="EF45" s="17">
        <v>89.9</v>
      </c>
      <c r="EG45" s="17">
        <v>130.83619999999999</v>
      </c>
      <c r="EH45" s="17">
        <v>110.26158</v>
      </c>
      <c r="EI45" s="17">
        <v>-20.36158</v>
      </c>
      <c r="EJ45" s="17"/>
      <c r="EK45" s="17"/>
      <c r="EL45" s="17"/>
      <c r="EM45" s="17">
        <v>0</v>
      </c>
      <c r="EN45" s="17"/>
      <c r="EO45" s="17"/>
      <c r="EP45" s="17"/>
      <c r="EQ45" s="17">
        <v>0</v>
      </c>
      <c r="ER45" s="17"/>
      <c r="ES45" s="17"/>
      <c r="ET45" s="17"/>
      <c r="EU45" s="17">
        <v>0</v>
      </c>
      <c r="EV45" s="17">
        <v>6.5</v>
      </c>
      <c r="EW45" s="17">
        <v>6.39</v>
      </c>
      <c r="EX45" s="17">
        <v>6.39</v>
      </c>
      <c r="EY45" s="17">
        <v>0.11</v>
      </c>
      <c r="EZ45" s="17">
        <v>152.4</v>
      </c>
      <c r="FA45" s="17">
        <v>177.76994999999999</v>
      </c>
      <c r="FB45" s="17">
        <v>201.30583999999999</v>
      </c>
      <c r="FC45" s="17">
        <v>-48.905839999999998</v>
      </c>
      <c r="FD45" s="17">
        <v>28.5</v>
      </c>
      <c r="FE45" s="17">
        <v>32.383209999999998</v>
      </c>
      <c r="FF45" s="17">
        <v>27.010259999999999</v>
      </c>
      <c r="FG45" s="17">
        <v>1.4897400000000001</v>
      </c>
      <c r="FH45" s="17">
        <v>76.400000000000006</v>
      </c>
      <c r="FI45" s="17">
        <v>76.301079999999999</v>
      </c>
      <c r="FJ45" s="17">
        <v>67.0107</v>
      </c>
      <c r="FK45" s="17">
        <v>9.3893000000000004</v>
      </c>
      <c r="FL45" s="17">
        <v>17.7</v>
      </c>
      <c r="FM45" s="17">
        <v>20.8932</v>
      </c>
      <c r="FN45" s="17">
        <v>16.959009999999999</v>
      </c>
      <c r="FO45" s="17">
        <v>0.74099000000000004</v>
      </c>
      <c r="FP45" s="17">
        <v>18.399999999999999</v>
      </c>
      <c r="FQ45" s="17">
        <v>17.737760000000002</v>
      </c>
      <c r="FR45" s="17">
        <v>17.56213</v>
      </c>
      <c r="FS45" s="17">
        <v>0.83787</v>
      </c>
      <c r="FT45" s="17">
        <v>11.3</v>
      </c>
      <c r="FU45" s="17">
        <v>10</v>
      </c>
      <c r="FV45" s="17">
        <v>10</v>
      </c>
      <c r="FW45" s="17">
        <v>1.3</v>
      </c>
      <c r="FX45" s="17">
        <v>57.2</v>
      </c>
      <c r="FY45" s="17">
        <v>43.844169999999998</v>
      </c>
      <c r="FZ45" s="17">
        <v>43.844169999999998</v>
      </c>
      <c r="GA45" s="17">
        <v>13.355829999999999</v>
      </c>
      <c r="GB45" s="17">
        <v>181.2</v>
      </c>
      <c r="GC45" s="17">
        <v>184.91497000000001</v>
      </c>
      <c r="GD45" s="17">
        <v>184.91498000000001</v>
      </c>
      <c r="GE45" s="17">
        <v>-3.7149800000000002</v>
      </c>
      <c r="GF45" s="17">
        <v>181.6</v>
      </c>
      <c r="GG45" s="17">
        <v>184.91497000000001</v>
      </c>
      <c r="GH45" s="17">
        <v>184.91498000000001</v>
      </c>
      <c r="GI45" s="17">
        <v>-3.3149799999999998</v>
      </c>
      <c r="GJ45" s="17">
        <v>184.3</v>
      </c>
      <c r="GK45" s="17">
        <v>185.47027</v>
      </c>
      <c r="GL45" s="17">
        <v>185.47028</v>
      </c>
      <c r="GM45" s="17">
        <v>-1.17028</v>
      </c>
      <c r="GN45" s="17">
        <v>85.3</v>
      </c>
      <c r="GO45" s="17">
        <v>84.415909999999997</v>
      </c>
      <c r="GP45" s="17">
        <v>110.37311</v>
      </c>
      <c r="GQ45" s="17">
        <v>-25.07311</v>
      </c>
      <c r="GR45" s="17">
        <v>4.0999999999999996</v>
      </c>
      <c r="GS45" s="17">
        <v>3.7563900000000001</v>
      </c>
      <c r="GT45" s="17">
        <v>3.7563900000000001</v>
      </c>
      <c r="GU45" s="17">
        <v>0.34361000000000003</v>
      </c>
      <c r="GV45" s="17"/>
      <c r="GW45" s="17"/>
      <c r="GX45" s="17"/>
      <c r="GY45" s="17">
        <v>0</v>
      </c>
      <c r="GZ45" s="17">
        <v>0</v>
      </c>
      <c r="HA45" s="17">
        <v>35.37086</v>
      </c>
      <c r="HB45" s="17">
        <v>32.999160000000003</v>
      </c>
      <c r="HC45" s="17">
        <v>-32.999160000000003</v>
      </c>
      <c r="HD45" s="17"/>
      <c r="HE45" s="17"/>
      <c r="HF45" s="17"/>
      <c r="HG45" s="17">
        <v>0</v>
      </c>
      <c r="HH45" s="17">
        <v>2</v>
      </c>
      <c r="HI45" s="17">
        <v>1.97359</v>
      </c>
      <c r="HJ45" s="17">
        <v>1.97359</v>
      </c>
      <c r="HK45" s="17">
        <v>2.6409999999999999E-2</v>
      </c>
      <c r="HL45" s="17">
        <v>16.899999999999999</v>
      </c>
      <c r="HM45" s="17">
        <v>17.172329999999999</v>
      </c>
      <c r="HN45" s="17">
        <v>17.172329999999999</v>
      </c>
      <c r="HO45" s="17">
        <v>-0.27233000000000002</v>
      </c>
      <c r="HP45" s="17">
        <v>84.7</v>
      </c>
      <c r="HQ45" s="17">
        <v>84.999939999999995</v>
      </c>
      <c r="HR45" s="17">
        <v>50.000079999999997</v>
      </c>
      <c r="HS45" s="17">
        <v>34.699919999999999</v>
      </c>
      <c r="HT45" s="17"/>
      <c r="HU45" s="17"/>
      <c r="HV45" s="17"/>
      <c r="HW45" s="17">
        <v>0</v>
      </c>
      <c r="HX45" s="17"/>
      <c r="HY45" s="17"/>
      <c r="HZ45" s="17"/>
      <c r="IA45" s="17">
        <v>0</v>
      </c>
      <c r="IB45" s="17">
        <v>92.6</v>
      </c>
      <c r="IC45" s="17">
        <v>85.482489999999999</v>
      </c>
      <c r="ID45" s="17">
        <v>85.482579999999999</v>
      </c>
      <c r="IE45" s="17">
        <v>7.1174200000000001</v>
      </c>
      <c r="IF45" s="17"/>
      <c r="IG45" s="17"/>
      <c r="IH45" s="17"/>
      <c r="II45" s="17">
        <v>0</v>
      </c>
      <c r="IJ45" s="17"/>
      <c r="IK45" s="17"/>
      <c r="IL45" s="17"/>
      <c r="IM45" s="17">
        <v>0</v>
      </c>
      <c r="IN45" s="17">
        <v>47.3</v>
      </c>
      <c r="IO45" s="17">
        <v>45.221359999999997</v>
      </c>
      <c r="IP45" s="17"/>
      <c r="IQ45" s="17">
        <v>47.3</v>
      </c>
      <c r="IR45" s="17"/>
      <c r="IS45" s="17"/>
      <c r="IT45" s="17"/>
      <c r="IU45" s="17">
        <v>0</v>
      </c>
      <c r="IV45" s="17"/>
      <c r="IW45" s="17"/>
      <c r="IX45" s="17"/>
      <c r="IY45" s="17">
        <v>0</v>
      </c>
      <c r="IZ45" s="17"/>
      <c r="JA45" s="17"/>
      <c r="JB45" s="17"/>
      <c r="JC45" s="17">
        <v>0</v>
      </c>
      <c r="JD45" s="17">
        <v>70.5</v>
      </c>
      <c r="JE45" s="17">
        <v>68.039240000000007</v>
      </c>
      <c r="JF45" s="17">
        <v>99.622259999999997</v>
      </c>
      <c r="JG45" s="17">
        <v>-29.122260000000001</v>
      </c>
      <c r="JH45" s="17">
        <v>177.5</v>
      </c>
      <c r="JI45" s="17">
        <v>185.36337</v>
      </c>
      <c r="JJ45" s="17">
        <v>185.36337</v>
      </c>
      <c r="JK45" s="17">
        <v>-7.8633699999999997</v>
      </c>
      <c r="JL45" s="17">
        <v>175.1</v>
      </c>
      <c r="JM45" s="17">
        <v>185.36337</v>
      </c>
      <c r="JN45" s="17">
        <v>185.36337</v>
      </c>
      <c r="JO45" s="17">
        <v>-10.26337</v>
      </c>
      <c r="JP45" s="17">
        <v>200</v>
      </c>
      <c r="JQ45" s="17">
        <v>185.36337</v>
      </c>
      <c r="JR45" s="17">
        <v>185.36337</v>
      </c>
      <c r="JS45" s="17">
        <v>14.63663</v>
      </c>
      <c r="JT45" s="17">
        <v>274.39999999999998</v>
      </c>
      <c r="JU45" s="17">
        <v>278.88002999999998</v>
      </c>
      <c r="JV45" s="17">
        <v>278.88002999999998</v>
      </c>
      <c r="JW45" s="17">
        <v>-4.4800300000000002</v>
      </c>
      <c r="JX45" s="17">
        <v>76.2</v>
      </c>
      <c r="JY45" s="17">
        <v>73.588989999999995</v>
      </c>
      <c r="JZ45" s="17">
        <v>73.590980000000002</v>
      </c>
      <c r="KA45" s="17">
        <v>2.6090200000000001</v>
      </c>
      <c r="KB45" s="17">
        <v>37</v>
      </c>
      <c r="KC45" s="17">
        <v>36.904989999999998</v>
      </c>
      <c r="KD45" s="17">
        <v>36.905990000000003</v>
      </c>
      <c r="KE45" s="17">
        <v>9.4009999999999996E-2</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1</v>
      </c>
      <c r="LE45" s="17">
        <v>0.44603999999999999</v>
      </c>
      <c r="LF45" s="17">
        <v>0.44603999999999999</v>
      </c>
      <c r="LG45" s="17">
        <v>0.55396000000000001</v>
      </c>
      <c r="LH45" s="17">
        <v>202.5</v>
      </c>
      <c r="LI45" s="17">
        <v>198.66954999999999</v>
      </c>
      <c r="LJ45" s="17">
        <v>154.21463</v>
      </c>
      <c r="LK45" s="17">
        <v>48.28537</v>
      </c>
      <c r="LL45" s="17">
        <v>89.9</v>
      </c>
      <c r="LM45" s="17">
        <v>80.735609999999994</v>
      </c>
      <c r="LN45" s="17">
        <v>92.329350000000005</v>
      </c>
      <c r="LO45" s="17">
        <v>-2.4293499999999999</v>
      </c>
      <c r="LP45" s="17">
        <v>62.5</v>
      </c>
      <c r="LQ45" s="17">
        <v>67.133979999999994</v>
      </c>
      <c r="LR45" s="17">
        <v>67.133979999999994</v>
      </c>
      <c r="LS45" s="17">
        <v>-4.6339800000000002</v>
      </c>
      <c r="LT45" s="17">
        <v>66.900000000000006</v>
      </c>
      <c r="LU45" s="17">
        <v>67.42989</v>
      </c>
      <c r="LV45" s="17">
        <v>72.373919999999998</v>
      </c>
      <c r="LW45" s="17">
        <v>-5.4739199999999997</v>
      </c>
      <c r="LX45" s="17">
        <v>29.4</v>
      </c>
      <c r="LY45" s="17">
        <v>29.951460000000001</v>
      </c>
      <c r="LZ45" s="17">
        <v>29.951450000000001</v>
      </c>
      <c r="MA45" s="17">
        <v>-0.55145</v>
      </c>
      <c r="MB45" s="17"/>
      <c r="MC45" s="17"/>
      <c r="MD45" s="17"/>
      <c r="ME45" s="17">
        <v>0</v>
      </c>
      <c r="MF45" s="17"/>
      <c r="MG45" s="17"/>
      <c r="MH45" s="17"/>
      <c r="MI45" s="17">
        <v>0</v>
      </c>
      <c r="MJ45" s="17"/>
      <c r="MK45" s="17"/>
      <c r="ML45" s="17"/>
      <c r="MM45" s="17">
        <v>0</v>
      </c>
      <c r="MN45" s="17">
        <v>146</v>
      </c>
      <c r="MO45" s="17">
        <v>151.08875</v>
      </c>
      <c r="MP45" s="17">
        <v>151.08875</v>
      </c>
      <c r="MQ45" s="17">
        <v>-5.0887500000000001</v>
      </c>
      <c r="MR45" s="17">
        <v>148.6</v>
      </c>
      <c r="MS45" s="17">
        <v>151.08875</v>
      </c>
      <c r="MT45" s="17">
        <v>151.08875</v>
      </c>
      <c r="MU45" s="17">
        <v>-2.48875</v>
      </c>
      <c r="MV45" s="17">
        <v>148.19999999999999</v>
      </c>
      <c r="MW45" s="17">
        <v>151.54247000000001</v>
      </c>
      <c r="MX45" s="17">
        <v>151.54247000000001</v>
      </c>
      <c r="MY45" s="17">
        <v>-3.3424700000000001</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137.1</v>
      </c>
      <c r="NU45" s="17">
        <v>144.87217000000001</v>
      </c>
      <c r="NV45" s="17">
        <v>213.11927</v>
      </c>
      <c r="NW45" s="17">
        <v>-76.019270000000006</v>
      </c>
      <c r="NX45" s="17">
        <v>78.599999999999994</v>
      </c>
      <c r="NY45" s="17">
        <v>72.65361</v>
      </c>
      <c r="NZ45" s="17">
        <v>106.87963999999999</v>
      </c>
      <c r="OA45" s="17">
        <v>-28.279640000000001</v>
      </c>
      <c r="OB45" s="17">
        <v>0</v>
      </c>
      <c r="OC45" s="17"/>
      <c r="OD45" s="17"/>
      <c r="OE45" s="17">
        <v>0</v>
      </c>
      <c r="OF45" s="17">
        <v>102.5</v>
      </c>
      <c r="OG45" s="17">
        <v>116.9</v>
      </c>
      <c r="OH45" s="17">
        <v>100.06</v>
      </c>
      <c r="OI45" s="17">
        <v>2.44</v>
      </c>
      <c r="OJ45" s="17">
        <v>0</v>
      </c>
      <c r="OK45" s="17"/>
      <c r="OL45" s="17"/>
      <c r="OM45" s="17">
        <v>0</v>
      </c>
      <c r="ON45" s="17">
        <v>11.4</v>
      </c>
      <c r="OO45" s="17">
        <v>13.317</v>
      </c>
      <c r="OP45" s="17">
        <v>13.317</v>
      </c>
      <c r="OQ45" s="17">
        <v>-1.917</v>
      </c>
      <c r="OR45" s="17">
        <v>0</v>
      </c>
      <c r="OS45" s="17"/>
      <c r="OT45" s="17"/>
      <c r="OU45" s="17">
        <v>0</v>
      </c>
      <c r="OV45" s="17">
        <v>4.5999999999999996</v>
      </c>
      <c r="OW45" s="17">
        <v>4.4000000000000004</v>
      </c>
      <c r="OX45" s="17">
        <v>4.4000000000000004</v>
      </c>
      <c r="OY45" s="17">
        <v>0.2</v>
      </c>
      <c r="OZ45" s="17"/>
      <c r="PA45" s="17"/>
      <c r="PB45" s="17"/>
      <c r="PC45" s="17">
        <v>0</v>
      </c>
      <c r="PD45" s="17">
        <v>9.9</v>
      </c>
      <c r="PE45" s="17">
        <v>9.0000099999999996</v>
      </c>
      <c r="PF45" s="17">
        <v>9.0000199999999992</v>
      </c>
      <c r="PG45" s="17">
        <v>0.89998</v>
      </c>
      <c r="PH45" s="17">
        <v>1.1000000000000001</v>
      </c>
      <c r="PI45" s="17">
        <v>1.3946499999999999</v>
      </c>
      <c r="PJ45" s="17">
        <v>2.6688900000000002</v>
      </c>
      <c r="PK45" s="17">
        <v>-1.5688899999999999</v>
      </c>
      <c r="PL45" s="17">
        <v>0</v>
      </c>
      <c r="PM45" s="17"/>
      <c r="PN45" s="17"/>
      <c r="PO45" s="17">
        <v>0</v>
      </c>
      <c r="PP45" s="17">
        <v>0.6</v>
      </c>
      <c r="PQ45" s="17">
        <v>1</v>
      </c>
      <c r="PR45" s="17">
        <v>1</v>
      </c>
      <c r="PS45" s="17">
        <v>-0.4</v>
      </c>
      <c r="PT45" s="17">
        <v>1.4</v>
      </c>
      <c r="PU45" s="17">
        <v>1.65</v>
      </c>
      <c r="PV45" s="17">
        <v>1.65</v>
      </c>
      <c r="PW45" s="17">
        <v>-0.25</v>
      </c>
      <c r="PX45" s="17">
        <v>4.5999999999999996</v>
      </c>
      <c r="PY45" s="17">
        <v>4.5</v>
      </c>
      <c r="PZ45" s="17">
        <v>4.5</v>
      </c>
      <c r="QA45" s="17">
        <v>0.1</v>
      </c>
      <c r="QB45" s="17">
        <v>19.3</v>
      </c>
      <c r="QC45" s="17">
        <v>19.417470000000002</v>
      </c>
      <c r="QD45" s="17">
        <v>19.417470000000002</v>
      </c>
      <c r="QE45" s="17">
        <v>-0.11747</v>
      </c>
      <c r="QF45" s="17">
        <v>3.4</v>
      </c>
      <c r="QG45" s="17">
        <v>3.1</v>
      </c>
      <c r="QH45" s="17">
        <v>3.1</v>
      </c>
      <c r="QI45" s="17">
        <v>0.3</v>
      </c>
      <c r="QJ45" s="17">
        <v>0</v>
      </c>
      <c r="QK45" s="17">
        <v>3.1</v>
      </c>
      <c r="QL45" s="17">
        <v>3.1</v>
      </c>
      <c r="QM45" s="17">
        <v>-3.1</v>
      </c>
      <c r="QN45" s="17">
        <v>3.4</v>
      </c>
      <c r="QO45" s="17">
        <v>3.4</v>
      </c>
      <c r="QP45" s="17">
        <v>3.4</v>
      </c>
      <c r="QQ45" s="17">
        <v>0</v>
      </c>
      <c r="QR45" s="17">
        <v>18.2</v>
      </c>
      <c r="QS45" s="17">
        <v>16.990290000000002</v>
      </c>
      <c r="QT45" s="17">
        <v>16.990290000000002</v>
      </c>
      <c r="QU45" s="17">
        <v>1.2097100000000001</v>
      </c>
      <c r="QV45" s="17">
        <v>0</v>
      </c>
      <c r="QW45" s="17"/>
      <c r="QX45" s="17"/>
      <c r="QY45" s="17">
        <v>0</v>
      </c>
      <c r="QZ45" s="17">
        <v>0</v>
      </c>
      <c r="RA45" s="17"/>
      <c r="RB45" s="17"/>
      <c r="RC45" s="17">
        <v>0</v>
      </c>
      <c r="RD45" s="17">
        <v>26.8</v>
      </c>
      <c r="RE45" s="17">
        <v>21.8</v>
      </c>
      <c r="RF45" s="17">
        <v>26.387</v>
      </c>
      <c r="RG45" s="17">
        <v>0.41299999999999998</v>
      </c>
      <c r="RH45" s="17">
        <v>84.7</v>
      </c>
      <c r="RI45" s="17">
        <v>82.7</v>
      </c>
      <c r="RJ45" s="17">
        <v>84.125</v>
      </c>
      <c r="RK45" s="17">
        <v>0.57499999999999996</v>
      </c>
      <c r="RL45" s="17">
        <v>4.4000000000000004</v>
      </c>
      <c r="RM45" s="17">
        <v>4.2</v>
      </c>
      <c r="RN45" s="17">
        <v>4.2</v>
      </c>
      <c r="RO45" s="17">
        <v>0.2</v>
      </c>
      <c r="RP45" s="17">
        <v>2.2999999999999998</v>
      </c>
      <c r="RQ45" s="17">
        <v>1.2</v>
      </c>
      <c r="RR45" s="17">
        <v>1.2</v>
      </c>
      <c r="RS45" s="17">
        <v>1.1000000000000001</v>
      </c>
      <c r="RT45" s="17">
        <v>1.2</v>
      </c>
      <c r="RU45" s="17">
        <v>1.2</v>
      </c>
      <c r="RV45" s="17">
        <v>1.2</v>
      </c>
      <c r="RW45" s="17">
        <v>0</v>
      </c>
      <c r="RX45" s="17">
        <v>3</v>
      </c>
      <c r="RY45" s="17">
        <v>2.8</v>
      </c>
      <c r="RZ45" s="17">
        <v>2.8</v>
      </c>
      <c r="SA45" s="17">
        <v>0.2</v>
      </c>
      <c r="SB45" s="17">
        <v>0</v>
      </c>
      <c r="SC45" s="17"/>
      <c r="SD45" s="17"/>
      <c r="SE45" s="17">
        <v>0</v>
      </c>
      <c r="SF45" s="17">
        <v>1.9</v>
      </c>
      <c r="SG45" s="17">
        <v>1.89</v>
      </c>
      <c r="SH45" s="17">
        <v>1.89</v>
      </c>
      <c r="SI45" s="17">
        <v>0.01</v>
      </c>
      <c r="SJ45" s="17">
        <v>20.100000000000001</v>
      </c>
      <c r="SK45" s="17">
        <v>19.772760000000002</v>
      </c>
      <c r="SL45" s="17">
        <v>19.772780000000001</v>
      </c>
      <c r="SM45" s="17">
        <v>0.32722000000000001</v>
      </c>
      <c r="SN45" s="17">
        <v>1.1000000000000001</v>
      </c>
      <c r="SO45" s="17">
        <v>1.1599999999999999</v>
      </c>
      <c r="SP45" s="17">
        <v>1.1599999999999999</v>
      </c>
      <c r="SQ45" s="17">
        <v>-0.06</v>
      </c>
      <c r="SR45" s="17">
        <v>0.4</v>
      </c>
      <c r="SS45" s="17">
        <v>0.4</v>
      </c>
      <c r="ST45" s="17">
        <v>0.4</v>
      </c>
      <c r="SU45" s="17">
        <v>0</v>
      </c>
      <c r="SV45" s="17">
        <v>6.1</v>
      </c>
      <c r="SW45" s="17">
        <v>4.3</v>
      </c>
      <c r="SX45" s="17">
        <v>4.3</v>
      </c>
      <c r="SY45" s="17">
        <v>1.8</v>
      </c>
      <c r="SZ45" s="17">
        <v>1.9</v>
      </c>
      <c r="TA45" s="17">
        <v>2.6</v>
      </c>
      <c r="TB45" s="17">
        <v>2.6</v>
      </c>
      <c r="TC45" s="17">
        <v>-0.7</v>
      </c>
      <c r="TD45" s="17">
        <v>4.2</v>
      </c>
      <c r="TE45" s="17">
        <v>4</v>
      </c>
      <c r="TF45" s="17">
        <v>4</v>
      </c>
      <c r="TG45" s="17">
        <v>0.2</v>
      </c>
      <c r="TH45" s="17">
        <v>5.3</v>
      </c>
      <c r="TI45" s="17">
        <v>5.5</v>
      </c>
      <c r="TJ45" s="17">
        <v>5.5</v>
      </c>
      <c r="TK45" s="17">
        <v>-0.2</v>
      </c>
      <c r="TL45" s="17">
        <v>10</v>
      </c>
      <c r="TM45" s="17">
        <v>10</v>
      </c>
      <c r="TN45" s="17">
        <v>10</v>
      </c>
      <c r="TO45" s="17">
        <v>0</v>
      </c>
      <c r="TP45" s="17">
        <v>13.4</v>
      </c>
      <c r="TQ45" s="17">
        <v>22.992000000000001</v>
      </c>
      <c r="TR45" s="17">
        <v>22.992000000000001</v>
      </c>
      <c r="TS45" s="17">
        <v>-9.5920000000000005</v>
      </c>
      <c r="TT45" s="17">
        <v>71.2</v>
      </c>
      <c r="TU45" s="17">
        <v>54.1</v>
      </c>
      <c r="TV45" s="17">
        <v>64.197999999999993</v>
      </c>
      <c r="TW45" s="17">
        <v>7.0019999999999998</v>
      </c>
      <c r="TX45" s="17">
        <v>0</v>
      </c>
      <c r="TY45" s="17"/>
      <c r="TZ45" s="17"/>
      <c r="UA45" s="17">
        <v>0</v>
      </c>
      <c r="UB45" s="17">
        <v>87.8</v>
      </c>
      <c r="UC45" s="17">
        <v>85.8</v>
      </c>
      <c r="UD45" s="17">
        <v>80.546999999999997</v>
      </c>
      <c r="UE45" s="17">
        <v>7.2530000000000001</v>
      </c>
      <c r="UF45" s="17">
        <v>95.7</v>
      </c>
      <c r="UG45" s="17">
        <v>94.6</v>
      </c>
      <c r="UH45" s="17">
        <v>92.298000000000002</v>
      </c>
      <c r="UI45" s="17">
        <v>3.4020000000000001</v>
      </c>
      <c r="UJ45" s="17">
        <v>12</v>
      </c>
      <c r="UK45" s="17">
        <v>9.8680000000000003</v>
      </c>
      <c r="UL45" s="17">
        <v>9.8680000000000003</v>
      </c>
      <c r="UM45" s="17">
        <v>2.1320000000000001</v>
      </c>
      <c r="UN45" s="17">
        <v>10</v>
      </c>
      <c r="UO45" s="17">
        <v>7.7629999999999999</v>
      </c>
      <c r="UP45" s="17">
        <v>7.7629999999999999</v>
      </c>
      <c r="UQ45" s="17">
        <v>2.2370000000000001</v>
      </c>
      <c r="UR45" s="17">
        <v>5.5</v>
      </c>
      <c r="US45" s="17">
        <v>4.5</v>
      </c>
      <c r="UT45" s="17">
        <v>4.5</v>
      </c>
      <c r="UU45" s="17">
        <v>1</v>
      </c>
      <c r="UV45" s="17">
        <v>1.9</v>
      </c>
      <c r="UW45" s="17">
        <v>1.8</v>
      </c>
      <c r="UX45" s="17">
        <v>1.8</v>
      </c>
      <c r="UY45" s="17">
        <v>0.1</v>
      </c>
      <c r="UZ45" s="17">
        <v>9</v>
      </c>
      <c r="VA45" s="17">
        <v>9.5</v>
      </c>
      <c r="VB45" s="17">
        <v>9.5</v>
      </c>
      <c r="VC45" s="17">
        <v>-0.5</v>
      </c>
      <c r="VD45" s="17">
        <v>3.8</v>
      </c>
      <c r="VE45" s="17">
        <v>3.8</v>
      </c>
      <c r="VF45" s="17">
        <v>3.8</v>
      </c>
      <c r="VG45" s="17">
        <v>0</v>
      </c>
      <c r="VH45" s="17">
        <v>4.2</v>
      </c>
      <c r="VI45" s="17">
        <v>4.3</v>
      </c>
      <c r="VJ45" s="17">
        <v>4.3</v>
      </c>
      <c r="VK45" s="17">
        <v>-0.1</v>
      </c>
      <c r="VL45" s="17">
        <v>4.5999999999999996</v>
      </c>
      <c r="VM45" s="17">
        <v>4.5</v>
      </c>
      <c r="VN45" s="17">
        <v>4.5</v>
      </c>
      <c r="VO45" s="17">
        <v>0.1</v>
      </c>
      <c r="VP45" s="17">
        <v>9.1</v>
      </c>
      <c r="VQ45" s="17">
        <v>11.56</v>
      </c>
      <c r="VR45" s="17">
        <v>11.56</v>
      </c>
      <c r="VS45" s="17">
        <v>-2.46</v>
      </c>
      <c r="VT45" s="17">
        <v>0</v>
      </c>
      <c r="VU45" s="17"/>
      <c r="VV45" s="17"/>
      <c r="VW45" s="17">
        <v>0</v>
      </c>
      <c r="VX45" s="17">
        <v>0</v>
      </c>
      <c r="VY45" s="17"/>
      <c r="VZ45" s="17"/>
      <c r="WA45" s="17">
        <v>0</v>
      </c>
      <c r="WB45" s="17">
        <v>0</v>
      </c>
      <c r="WC45" s="17"/>
      <c r="WD45" s="17"/>
      <c r="WE45" s="17">
        <v>0</v>
      </c>
      <c r="WF45" s="17">
        <v>0.6</v>
      </c>
      <c r="WG45" s="17">
        <v>0.6</v>
      </c>
      <c r="WH45" s="17">
        <v>0.6</v>
      </c>
      <c r="WI45" s="17">
        <v>0</v>
      </c>
      <c r="WJ45" s="17">
        <v>122.9</v>
      </c>
      <c r="WK45" s="17">
        <v>117.8</v>
      </c>
      <c r="WL45" s="17">
        <v>119.325</v>
      </c>
      <c r="WM45" s="17">
        <v>3.5750000000000002</v>
      </c>
      <c r="WN45" s="17">
        <v>145.9</v>
      </c>
      <c r="WO45" s="17">
        <v>113.8</v>
      </c>
      <c r="WP45" s="17">
        <v>115.455</v>
      </c>
      <c r="WQ45" s="17">
        <v>30.445</v>
      </c>
      <c r="WR45" s="17">
        <v>0</v>
      </c>
      <c r="WS45" s="17"/>
      <c r="WT45" s="17"/>
      <c r="WU45" s="17">
        <v>0</v>
      </c>
      <c r="WV45" s="17">
        <v>0</v>
      </c>
      <c r="WW45" s="17"/>
      <c r="WX45" s="17"/>
      <c r="WY45" s="17">
        <v>0</v>
      </c>
      <c r="WZ45" s="17">
        <v>7</v>
      </c>
      <c r="XA45" s="17">
        <v>7.2</v>
      </c>
      <c r="XB45" s="17">
        <v>7.2</v>
      </c>
      <c r="XC45" s="17">
        <v>-0.2</v>
      </c>
      <c r="XD45" s="17">
        <v>19.5</v>
      </c>
      <c r="XE45" s="17">
        <v>18.4466</v>
      </c>
      <c r="XF45" s="17">
        <v>18.4466</v>
      </c>
      <c r="XG45" s="17">
        <v>1.0533999999999999</v>
      </c>
      <c r="XH45" s="17"/>
      <c r="XI45" s="17"/>
      <c r="XJ45" s="17"/>
      <c r="XK45" s="17">
        <v>0</v>
      </c>
      <c r="XL45" s="17">
        <v>33.9</v>
      </c>
      <c r="XM45" s="17">
        <v>30</v>
      </c>
      <c r="XN45" s="17">
        <v>29</v>
      </c>
      <c r="XO45" s="17">
        <v>4.9000000000000004</v>
      </c>
      <c r="XP45" s="17">
        <v>27.9</v>
      </c>
      <c r="XQ45" s="17">
        <v>30</v>
      </c>
      <c r="XR45" s="17">
        <v>29</v>
      </c>
      <c r="XS45" s="17">
        <v>-1.1000000000000001</v>
      </c>
      <c r="XT45" s="17">
        <v>14.8</v>
      </c>
      <c r="XU45" s="17">
        <v>14</v>
      </c>
      <c r="XV45" s="17">
        <v>14</v>
      </c>
      <c r="XW45" s="17">
        <v>0.8</v>
      </c>
      <c r="XX45" s="17">
        <v>17.600000000000001</v>
      </c>
      <c r="XY45" s="17">
        <v>18</v>
      </c>
      <c r="XZ45" s="17">
        <v>18</v>
      </c>
      <c r="YA45" s="17">
        <v>-0.4</v>
      </c>
      <c r="YB45" s="17">
        <v>7.98</v>
      </c>
      <c r="YC45" s="17">
        <v>7.39</v>
      </c>
      <c r="YD45" s="17">
        <v>7.39</v>
      </c>
      <c r="YE45" s="17">
        <v>0.59</v>
      </c>
      <c r="YF45" s="17">
        <v>11</v>
      </c>
      <c r="YG45" s="17">
        <v>11</v>
      </c>
      <c r="YH45" s="17">
        <v>11</v>
      </c>
      <c r="YI45" s="17">
        <v>0</v>
      </c>
    </row>
    <row r="46" spans="1:659" ht="24" customHeight="1" x14ac:dyDescent="0.25">
      <c r="A46" s="1"/>
      <c r="B46" s="16" t="s">
        <v>95</v>
      </c>
      <c r="C46" s="16" t="s">
        <v>818</v>
      </c>
      <c r="D46" s="17"/>
      <c r="E46" s="17"/>
      <c r="F46" s="17"/>
      <c r="G46" s="17">
        <v>0</v>
      </c>
      <c r="H46" s="17">
        <v>624.1</v>
      </c>
      <c r="I46" s="17">
        <v>635.88248999999996</v>
      </c>
      <c r="J46" s="17">
        <v>635.88252</v>
      </c>
      <c r="K46" s="17">
        <v>-11.78252</v>
      </c>
      <c r="L46" s="17">
        <v>215.7</v>
      </c>
      <c r="M46" s="17">
        <v>206.86387999999999</v>
      </c>
      <c r="N46" s="17">
        <v>206.86387999999999</v>
      </c>
      <c r="O46" s="17">
        <v>8.8361199999999993</v>
      </c>
      <c r="P46" s="17"/>
      <c r="Q46" s="17"/>
      <c r="R46" s="17"/>
      <c r="S46" s="17">
        <v>0</v>
      </c>
      <c r="T46" s="17"/>
      <c r="U46" s="17"/>
      <c r="V46" s="17"/>
      <c r="W46" s="17">
        <v>0</v>
      </c>
      <c r="X46" s="17">
        <v>30.1</v>
      </c>
      <c r="Y46" s="17">
        <v>44.27749</v>
      </c>
      <c r="Z46" s="17">
        <v>30.672650000000001</v>
      </c>
      <c r="AA46" s="17">
        <v>-0.57264999999999999</v>
      </c>
      <c r="AB46" s="17">
        <v>66.099999999999994</v>
      </c>
      <c r="AC46" s="17">
        <v>75.9024</v>
      </c>
      <c r="AD46" s="17">
        <v>84.335999999999999</v>
      </c>
      <c r="AE46" s="17">
        <v>-18.236000000000001</v>
      </c>
      <c r="AF46" s="17"/>
      <c r="AG46" s="17"/>
      <c r="AH46" s="17"/>
      <c r="AI46" s="17">
        <v>0</v>
      </c>
      <c r="AJ46" s="17"/>
      <c r="AK46" s="17"/>
      <c r="AL46" s="17"/>
      <c r="AM46" s="17">
        <v>0</v>
      </c>
      <c r="AN46" s="17">
        <v>188.1</v>
      </c>
      <c r="AO46" s="17">
        <v>196.22800000000001</v>
      </c>
      <c r="AP46" s="17">
        <v>196.22801999999999</v>
      </c>
      <c r="AQ46" s="17">
        <v>-8.1280199999999994</v>
      </c>
      <c r="AR46" s="17">
        <v>206.8</v>
      </c>
      <c r="AS46" s="17">
        <v>196.22800000000001</v>
      </c>
      <c r="AT46" s="17">
        <v>196.22801999999999</v>
      </c>
      <c r="AU46" s="17">
        <v>10.57198</v>
      </c>
      <c r="AV46" s="17">
        <v>210.8</v>
      </c>
      <c r="AW46" s="17">
        <v>196.22800000000001</v>
      </c>
      <c r="AX46" s="17">
        <v>196.22801999999999</v>
      </c>
      <c r="AY46" s="17">
        <v>14.57198</v>
      </c>
      <c r="AZ46" s="17">
        <v>279.5</v>
      </c>
      <c r="BA46" s="17">
        <v>295.22590000000002</v>
      </c>
      <c r="BB46" s="17">
        <v>295.22593999999998</v>
      </c>
      <c r="BC46" s="17">
        <v>-15.72594</v>
      </c>
      <c r="BD46" s="17">
        <v>215.3</v>
      </c>
      <c r="BE46" s="17">
        <v>208.07389000000001</v>
      </c>
      <c r="BF46" s="17">
        <v>208.07389000000001</v>
      </c>
      <c r="BG46" s="17">
        <v>7.2261100000000003</v>
      </c>
      <c r="BH46" s="17">
        <v>110.4</v>
      </c>
      <c r="BI46" s="17">
        <v>104.34936999999999</v>
      </c>
      <c r="BJ46" s="17">
        <v>104.34936999999999</v>
      </c>
      <c r="BK46" s="17">
        <v>6.05063</v>
      </c>
      <c r="BL46" s="17">
        <v>438.1</v>
      </c>
      <c r="BM46" s="17">
        <v>263.18754000000001</v>
      </c>
      <c r="BN46" s="17">
        <v>459.77605999999997</v>
      </c>
      <c r="BO46" s="17">
        <v>-21.67606</v>
      </c>
      <c r="BP46" s="17">
        <v>3</v>
      </c>
      <c r="BQ46" s="17">
        <v>3.4527100000000002</v>
      </c>
      <c r="BR46" s="17">
        <v>3.4527100000000002</v>
      </c>
      <c r="BS46" s="17">
        <v>-0.45271</v>
      </c>
      <c r="BT46" s="17"/>
      <c r="BU46" s="17"/>
      <c r="BV46" s="17"/>
      <c r="BW46" s="17">
        <v>0</v>
      </c>
      <c r="BX46" s="17"/>
      <c r="BY46" s="17"/>
      <c r="BZ46" s="17"/>
      <c r="CA46" s="17">
        <v>0</v>
      </c>
      <c r="CB46" s="17"/>
      <c r="CC46" s="17"/>
      <c r="CD46" s="17"/>
      <c r="CE46" s="17">
        <v>0</v>
      </c>
      <c r="CF46" s="17"/>
      <c r="CG46" s="17"/>
      <c r="CH46" s="17"/>
      <c r="CI46" s="17">
        <v>0</v>
      </c>
      <c r="CJ46" s="17">
        <v>115.4</v>
      </c>
      <c r="CK46" s="17">
        <v>116.20381</v>
      </c>
      <c r="CL46" s="17">
        <v>116.2038</v>
      </c>
      <c r="CM46" s="17">
        <v>-0.80379999999999996</v>
      </c>
      <c r="CN46" s="17">
        <v>6.9</v>
      </c>
      <c r="CO46" s="17">
        <v>5.1333399999999996</v>
      </c>
      <c r="CP46" s="17">
        <v>5.1333399999999996</v>
      </c>
      <c r="CQ46" s="17">
        <v>1.7666599999999999</v>
      </c>
      <c r="CR46" s="17">
        <v>3.4</v>
      </c>
      <c r="CS46" s="17">
        <v>2.8177599999999998</v>
      </c>
      <c r="CT46" s="17">
        <v>2.8177599999999998</v>
      </c>
      <c r="CU46" s="17">
        <v>0.58223999999999998</v>
      </c>
      <c r="CV46" s="17">
        <v>0</v>
      </c>
      <c r="CW46" s="17"/>
      <c r="CX46" s="17"/>
      <c r="CY46" s="17">
        <v>0</v>
      </c>
      <c r="CZ46" s="17">
        <v>6.4</v>
      </c>
      <c r="DA46" s="17">
        <v>6.8787000000000003</v>
      </c>
      <c r="DB46" s="17">
        <v>6.8787000000000003</v>
      </c>
      <c r="DC46" s="17">
        <v>-0.47870000000000001</v>
      </c>
      <c r="DD46" s="17">
        <v>14.9</v>
      </c>
      <c r="DE46" s="17">
        <v>14.919420000000001</v>
      </c>
      <c r="DF46" s="17">
        <v>14.919420000000001</v>
      </c>
      <c r="DG46" s="17">
        <v>-1.942E-2</v>
      </c>
      <c r="DH46" s="17">
        <v>115.7</v>
      </c>
      <c r="DI46" s="17">
        <v>137.29997</v>
      </c>
      <c r="DJ46" s="17">
        <v>96.375479999999996</v>
      </c>
      <c r="DK46" s="17">
        <v>19.32452</v>
      </c>
      <c r="DL46" s="17"/>
      <c r="DM46" s="17"/>
      <c r="DN46" s="17"/>
      <c r="DO46" s="17">
        <v>0</v>
      </c>
      <c r="DP46" s="17"/>
      <c r="DQ46" s="17"/>
      <c r="DR46" s="17"/>
      <c r="DS46" s="17">
        <v>0</v>
      </c>
      <c r="DT46" s="17"/>
      <c r="DU46" s="17"/>
      <c r="DV46" s="17"/>
      <c r="DW46" s="17">
        <v>0</v>
      </c>
      <c r="DX46" s="17"/>
      <c r="DY46" s="17"/>
      <c r="DZ46" s="17"/>
      <c r="EA46" s="17">
        <v>0</v>
      </c>
      <c r="EB46" s="17">
        <v>100.3</v>
      </c>
      <c r="EC46" s="17">
        <v>100.32866</v>
      </c>
      <c r="ED46" s="17">
        <v>104.77262</v>
      </c>
      <c r="EE46" s="17">
        <v>-4.47262</v>
      </c>
      <c r="EF46" s="17">
        <v>161.19999999999999</v>
      </c>
      <c r="EG46" s="17">
        <v>220.47935000000001</v>
      </c>
      <c r="EH46" s="17">
        <v>110.25797</v>
      </c>
      <c r="EI46" s="17">
        <v>50.942030000000003</v>
      </c>
      <c r="EJ46" s="17"/>
      <c r="EK46" s="17"/>
      <c r="EL46" s="17"/>
      <c r="EM46" s="17">
        <v>0</v>
      </c>
      <c r="EN46" s="17"/>
      <c r="EO46" s="17"/>
      <c r="EP46" s="17"/>
      <c r="EQ46" s="17">
        <v>0</v>
      </c>
      <c r="ER46" s="17"/>
      <c r="ES46" s="17"/>
      <c r="ET46" s="17"/>
      <c r="EU46" s="17">
        <v>0</v>
      </c>
      <c r="EV46" s="17">
        <v>6.5</v>
      </c>
      <c r="EW46" s="17">
        <v>6.39</v>
      </c>
      <c r="EX46" s="17">
        <v>6.39</v>
      </c>
      <c r="EY46" s="17">
        <v>0.11</v>
      </c>
      <c r="EZ46" s="17">
        <v>152.4</v>
      </c>
      <c r="FA46" s="17">
        <v>185.14955</v>
      </c>
      <c r="FB46" s="17">
        <v>216.52321000000001</v>
      </c>
      <c r="FC46" s="17">
        <v>-64.12321</v>
      </c>
      <c r="FD46" s="17">
        <v>28</v>
      </c>
      <c r="FE46" s="17">
        <v>32.383209999999998</v>
      </c>
      <c r="FF46" s="17">
        <v>27.010259999999999</v>
      </c>
      <c r="FG46" s="17">
        <v>0.98973999999999995</v>
      </c>
      <c r="FH46" s="17">
        <v>76.599999999999994</v>
      </c>
      <c r="FI46" s="17">
        <v>76.301100000000005</v>
      </c>
      <c r="FJ46" s="17">
        <v>67.012200000000007</v>
      </c>
      <c r="FK46" s="17">
        <v>9.5877999999999997</v>
      </c>
      <c r="FL46" s="17">
        <v>18.7</v>
      </c>
      <c r="FM46" s="17">
        <v>20.8932</v>
      </c>
      <c r="FN46" s="17">
        <v>16.959009999999999</v>
      </c>
      <c r="FO46" s="17">
        <v>1.74099</v>
      </c>
      <c r="FP46" s="17">
        <v>18.399999999999999</v>
      </c>
      <c r="FQ46" s="17">
        <v>17.737760000000002</v>
      </c>
      <c r="FR46" s="17">
        <v>17.56213</v>
      </c>
      <c r="FS46" s="17">
        <v>0.83787</v>
      </c>
      <c r="FT46" s="17">
        <v>11.3</v>
      </c>
      <c r="FU46" s="17">
        <v>10</v>
      </c>
      <c r="FV46" s="17">
        <v>10</v>
      </c>
      <c r="FW46" s="17">
        <v>1.3</v>
      </c>
      <c r="FX46" s="17">
        <v>57.3</v>
      </c>
      <c r="FY46" s="17">
        <v>43.844169999999998</v>
      </c>
      <c r="FZ46" s="17">
        <v>43.844169999999998</v>
      </c>
      <c r="GA46" s="17">
        <v>13.455830000000001</v>
      </c>
      <c r="GB46" s="17">
        <v>183.1</v>
      </c>
      <c r="GC46" s="17">
        <v>184.91498000000001</v>
      </c>
      <c r="GD46" s="17">
        <v>184.91498000000001</v>
      </c>
      <c r="GE46" s="17">
        <v>-1.81498</v>
      </c>
      <c r="GF46" s="17">
        <v>183.8</v>
      </c>
      <c r="GG46" s="17">
        <v>184.91498000000001</v>
      </c>
      <c r="GH46" s="17">
        <v>184.91498000000001</v>
      </c>
      <c r="GI46" s="17">
        <v>-1.1149800000000001</v>
      </c>
      <c r="GJ46" s="17">
        <v>184.6</v>
      </c>
      <c r="GK46" s="17">
        <v>185.47028</v>
      </c>
      <c r="GL46" s="17">
        <v>185.47028</v>
      </c>
      <c r="GM46" s="17">
        <v>-0.87028000000000005</v>
      </c>
      <c r="GN46" s="17">
        <v>83.7</v>
      </c>
      <c r="GO46" s="17">
        <v>90.365260000000006</v>
      </c>
      <c r="GP46" s="17">
        <v>110.37441</v>
      </c>
      <c r="GQ46" s="17">
        <v>-26.674410000000002</v>
      </c>
      <c r="GR46" s="17">
        <v>4.0999999999999996</v>
      </c>
      <c r="GS46" s="17">
        <v>3.7563900000000001</v>
      </c>
      <c r="GT46" s="17">
        <v>3.7563900000000001</v>
      </c>
      <c r="GU46" s="17">
        <v>0.34361000000000003</v>
      </c>
      <c r="GV46" s="17"/>
      <c r="GW46" s="17"/>
      <c r="GX46" s="17"/>
      <c r="GY46" s="17">
        <v>0</v>
      </c>
      <c r="GZ46" s="17">
        <v>33.200000000000003</v>
      </c>
      <c r="HA46" s="17">
        <v>35.371470000000002</v>
      </c>
      <c r="HB46" s="17">
        <v>4.1240100000000002</v>
      </c>
      <c r="HC46" s="17">
        <v>29.075990000000001</v>
      </c>
      <c r="HD46" s="17"/>
      <c r="HE46" s="17"/>
      <c r="HF46" s="17"/>
      <c r="HG46" s="17">
        <v>0</v>
      </c>
      <c r="HH46" s="17">
        <v>2</v>
      </c>
      <c r="HI46" s="17">
        <v>1.97359</v>
      </c>
      <c r="HJ46" s="17">
        <v>1.97359</v>
      </c>
      <c r="HK46" s="17">
        <v>2.6409999999999999E-2</v>
      </c>
      <c r="HL46" s="17">
        <v>16.899999999999999</v>
      </c>
      <c r="HM46" s="17">
        <v>17.172329999999999</v>
      </c>
      <c r="HN46" s="17">
        <v>17.172329999999999</v>
      </c>
      <c r="HO46" s="17">
        <v>-0.27233000000000002</v>
      </c>
      <c r="HP46" s="17">
        <v>86.7</v>
      </c>
      <c r="HQ46" s="17">
        <v>87.273039999999995</v>
      </c>
      <c r="HR46" s="17">
        <v>50.000109999999999</v>
      </c>
      <c r="HS46" s="17">
        <v>36.699890000000003</v>
      </c>
      <c r="HT46" s="17"/>
      <c r="HU46" s="17"/>
      <c r="HV46" s="17"/>
      <c r="HW46" s="17">
        <v>0</v>
      </c>
      <c r="HX46" s="17"/>
      <c r="HY46" s="17"/>
      <c r="HZ46" s="17"/>
      <c r="IA46" s="17">
        <v>0</v>
      </c>
      <c r="IB46" s="17">
        <v>92.6</v>
      </c>
      <c r="IC46" s="17">
        <v>85.482519999999994</v>
      </c>
      <c r="ID46" s="17">
        <v>85.482579999999999</v>
      </c>
      <c r="IE46" s="17">
        <v>7.1174200000000001</v>
      </c>
      <c r="IF46" s="17"/>
      <c r="IG46" s="17"/>
      <c r="IH46" s="17"/>
      <c r="II46" s="17">
        <v>0</v>
      </c>
      <c r="IJ46" s="17"/>
      <c r="IK46" s="17"/>
      <c r="IL46" s="17"/>
      <c r="IM46" s="17">
        <v>0</v>
      </c>
      <c r="IN46" s="17">
        <v>47.6</v>
      </c>
      <c r="IO46" s="17">
        <v>45.221359999999997</v>
      </c>
      <c r="IP46" s="17"/>
      <c r="IQ46" s="17">
        <v>47.6</v>
      </c>
      <c r="IR46" s="17"/>
      <c r="IS46" s="17"/>
      <c r="IT46" s="17"/>
      <c r="IU46" s="17">
        <v>0</v>
      </c>
      <c r="IV46" s="17"/>
      <c r="IW46" s="17"/>
      <c r="IX46" s="17"/>
      <c r="IY46" s="17">
        <v>0</v>
      </c>
      <c r="IZ46" s="17"/>
      <c r="JA46" s="17"/>
      <c r="JB46" s="17"/>
      <c r="JC46" s="17">
        <v>0</v>
      </c>
      <c r="JD46" s="17">
        <v>70.7</v>
      </c>
      <c r="JE46" s="17">
        <v>75.278019999999998</v>
      </c>
      <c r="JF46" s="17">
        <v>99.623840000000001</v>
      </c>
      <c r="JG46" s="17">
        <v>-28.923839999999998</v>
      </c>
      <c r="JH46" s="17">
        <v>177.4</v>
      </c>
      <c r="JI46" s="17">
        <v>185.33662000000001</v>
      </c>
      <c r="JJ46" s="17">
        <v>185.33662000000001</v>
      </c>
      <c r="JK46" s="17">
        <v>-7.9366199999999996</v>
      </c>
      <c r="JL46" s="17">
        <v>175.2</v>
      </c>
      <c r="JM46" s="17">
        <v>185.33662000000001</v>
      </c>
      <c r="JN46" s="17">
        <v>185.33662000000001</v>
      </c>
      <c r="JO46" s="17">
        <v>-10.136620000000001</v>
      </c>
      <c r="JP46" s="17">
        <v>200</v>
      </c>
      <c r="JQ46" s="17">
        <v>185.33662000000001</v>
      </c>
      <c r="JR46" s="17">
        <v>185.33662000000001</v>
      </c>
      <c r="JS46" s="17">
        <v>14.66338</v>
      </c>
      <c r="JT46" s="17">
        <v>273.60000000000002</v>
      </c>
      <c r="JU46" s="17">
        <v>278.83978000000002</v>
      </c>
      <c r="JV46" s="17">
        <v>278.83978000000002</v>
      </c>
      <c r="JW46" s="17">
        <v>-5.2397799999999997</v>
      </c>
      <c r="JX46" s="17">
        <v>76</v>
      </c>
      <c r="JY46" s="17">
        <v>73.590649999999997</v>
      </c>
      <c r="JZ46" s="17">
        <v>73.590980000000002</v>
      </c>
      <c r="KA46" s="17">
        <v>2.4090199999999999</v>
      </c>
      <c r="KB46" s="17">
        <v>37</v>
      </c>
      <c r="KC46" s="17">
        <v>36.905819999999999</v>
      </c>
      <c r="KD46" s="17">
        <v>36.905990000000003</v>
      </c>
      <c r="KE46" s="17">
        <v>9.4009999999999996E-2</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1</v>
      </c>
      <c r="LE46" s="17">
        <v>0.44603999999999999</v>
      </c>
      <c r="LF46" s="17">
        <v>0.44603999999999999</v>
      </c>
      <c r="LG46" s="17">
        <v>0.55396000000000001</v>
      </c>
      <c r="LH46" s="17">
        <v>119.6</v>
      </c>
      <c r="LI46" s="17">
        <v>190.17867000000001</v>
      </c>
      <c r="LJ46" s="17">
        <v>145.34634</v>
      </c>
      <c r="LK46" s="17">
        <v>-25.74634</v>
      </c>
      <c r="LL46" s="17">
        <v>81</v>
      </c>
      <c r="LM46" s="17">
        <v>107.17312</v>
      </c>
      <c r="LN46" s="17">
        <v>92.4452</v>
      </c>
      <c r="LO46" s="17">
        <v>-11.4452</v>
      </c>
      <c r="LP46" s="17">
        <v>62.5</v>
      </c>
      <c r="LQ46" s="17">
        <v>67.133979999999994</v>
      </c>
      <c r="LR46" s="17">
        <v>67.133979999999994</v>
      </c>
      <c r="LS46" s="17">
        <v>-4.6339800000000002</v>
      </c>
      <c r="LT46" s="17">
        <v>66.599999999999994</v>
      </c>
      <c r="LU46" s="17">
        <v>78.192210000000003</v>
      </c>
      <c r="LV46" s="17">
        <v>72.373919999999998</v>
      </c>
      <c r="LW46" s="17">
        <v>-5.7739200000000004</v>
      </c>
      <c r="LX46" s="17">
        <v>29.5</v>
      </c>
      <c r="LY46" s="17">
        <v>29.951460000000001</v>
      </c>
      <c r="LZ46" s="17">
        <v>29.951450000000001</v>
      </c>
      <c r="MA46" s="17">
        <v>-0.45145000000000002</v>
      </c>
      <c r="MB46" s="17"/>
      <c r="MC46" s="17"/>
      <c r="MD46" s="17"/>
      <c r="ME46" s="17">
        <v>0</v>
      </c>
      <c r="MF46" s="17"/>
      <c r="MG46" s="17"/>
      <c r="MH46" s="17"/>
      <c r="MI46" s="17">
        <v>0</v>
      </c>
      <c r="MJ46" s="17"/>
      <c r="MK46" s="17"/>
      <c r="ML46" s="17"/>
      <c r="MM46" s="17">
        <v>0</v>
      </c>
      <c r="MN46" s="17">
        <v>146.4</v>
      </c>
      <c r="MO46" s="17">
        <v>151.08875</v>
      </c>
      <c r="MP46" s="17">
        <v>151.08875</v>
      </c>
      <c r="MQ46" s="17">
        <v>-4.6887499999999998</v>
      </c>
      <c r="MR46" s="17">
        <v>148.80000000000001</v>
      </c>
      <c r="MS46" s="17">
        <v>151.08875</v>
      </c>
      <c r="MT46" s="17">
        <v>151.08875</v>
      </c>
      <c r="MU46" s="17">
        <v>-2.2887499999999998</v>
      </c>
      <c r="MV46" s="17">
        <v>149.1</v>
      </c>
      <c r="MW46" s="17">
        <v>151.54247000000001</v>
      </c>
      <c r="MX46" s="17">
        <v>151.54247000000001</v>
      </c>
      <c r="MY46" s="17">
        <v>-2.4424700000000001</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137.1</v>
      </c>
      <c r="NU46" s="17">
        <v>144.87217000000001</v>
      </c>
      <c r="NV46" s="17">
        <v>213.11967999999999</v>
      </c>
      <c r="NW46" s="17">
        <v>-76.019679999999994</v>
      </c>
      <c r="NX46" s="17">
        <v>78.599999999999994</v>
      </c>
      <c r="NY46" s="17">
        <v>72.65361</v>
      </c>
      <c r="NZ46" s="17">
        <v>106.87984</v>
      </c>
      <c r="OA46" s="17">
        <v>-28.27984</v>
      </c>
      <c r="OB46" s="17">
        <v>0</v>
      </c>
      <c r="OC46" s="17"/>
      <c r="OD46" s="17"/>
      <c r="OE46" s="17">
        <v>0</v>
      </c>
      <c r="OF46" s="17">
        <v>102.5</v>
      </c>
      <c r="OG46" s="17">
        <v>116.8</v>
      </c>
      <c r="OH46" s="17">
        <v>98.86</v>
      </c>
      <c r="OI46" s="17">
        <v>3.64</v>
      </c>
      <c r="OJ46" s="17">
        <v>0</v>
      </c>
      <c r="OK46" s="17"/>
      <c r="OL46" s="17"/>
      <c r="OM46" s="17">
        <v>0</v>
      </c>
      <c r="ON46" s="17">
        <v>9.3000000000000007</v>
      </c>
      <c r="OO46" s="17">
        <v>13.326000000000001</v>
      </c>
      <c r="OP46" s="17">
        <v>13.326000000000001</v>
      </c>
      <c r="OQ46" s="17">
        <v>-4.0259999999999998</v>
      </c>
      <c r="OR46" s="17">
        <v>0</v>
      </c>
      <c r="OS46" s="17"/>
      <c r="OT46" s="17"/>
      <c r="OU46" s="17">
        <v>0</v>
      </c>
      <c r="OV46" s="17">
        <v>4.5999999999999996</v>
      </c>
      <c r="OW46" s="17">
        <v>4.4000000000000004</v>
      </c>
      <c r="OX46" s="17">
        <v>4.4000000000000004</v>
      </c>
      <c r="OY46" s="17">
        <v>0.2</v>
      </c>
      <c r="OZ46" s="17"/>
      <c r="PA46" s="17"/>
      <c r="PB46" s="17"/>
      <c r="PC46" s="17">
        <v>0</v>
      </c>
      <c r="PD46" s="17">
        <v>9.9</v>
      </c>
      <c r="PE46" s="17">
        <v>9.0000099999999996</v>
      </c>
      <c r="PF46" s="17">
        <v>9.0000199999999992</v>
      </c>
      <c r="PG46" s="17">
        <v>0.89998</v>
      </c>
      <c r="PH46" s="17">
        <v>1.1000000000000001</v>
      </c>
      <c r="PI46" s="17">
        <v>3.5541299999999998</v>
      </c>
      <c r="PJ46" s="17">
        <v>2.6689600000000002</v>
      </c>
      <c r="PK46" s="17">
        <v>-1.5689599999999999</v>
      </c>
      <c r="PL46" s="17">
        <v>0</v>
      </c>
      <c r="PM46" s="17"/>
      <c r="PN46" s="17"/>
      <c r="PO46" s="17">
        <v>0</v>
      </c>
      <c r="PP46" s="17">
        <v>0.5</v>
      </c>
      <c r="PQ46" s="17">
        <v>1</v>
      </c>
      <c r="PR46" s="17">
        <v>1</v>
      </c>
      <c r="PS46" s="17">
        <v>-0.5</v>
      </c>
      <c r="PT46" s="17">
        <v>1.4</v>
      </c>
      <c r="PU46" s="17">
        <v>1.65</v>
      </c>
      <c r="PV46" s="17">
        <v>1.65</v>
      </c>
      <c r="PW46" s="17">
        <v>-0.25</v>
      </c>
      <c r="PX46" s="17">
        <v>4.5999999999999996</v>
      </c>
      <c r="PY46" s="17">
        <v>4.5</v>
      </c>
      <c r="PZ46" s="17">
        <v>4.5</v>
      </c>
      <c r="QA46" s="17">
        <v>0.1</v>
      </c>
      <c r="QB46" s="17">
        <v>19.3</v>
      </c>
      <c r="QC46" s="17">
        <v>19.417470000000002</v>
      </c>
      <c r="QD46" s="17">
        <v>19.417470000000002</v>
      </c>
      <c r="QE46" s="17">
        <v>-0.11747</v>
      </c>
      <c r="QF46" s="17">
        <v>3.4</v>
      </c>
      <c r="QG46" s="17">
        <v>3.1</v>
      </c>
      <c r="QH46" s="17">
        <v>3.1</v>
      </c>
      <c r="QI46" s="17">
        <v>0.3</v>
      </c>
      <c r="QJ46" s="17">
        <v>0</v>
      </c>
      <c r="QK46" s="17">
        <v>3.1</v>
      </c>
      <c r="QL46" s="17">
        <v>3.1</v>
      </c>
      <c r="QM46" s="17">
        <v>-3.1</v>
      </c>
      <c r="QN46" s="17">
        <v>3.4</v>
      </c>
      <c r="QO46" s="17">
        <v>3.4</v>
      </c>
      <c r="QP46" s="17">
        <v>3.4</v>
      </c>
      <c r="QQ46" s="17">
        <v>0</v>
      </c>
      <c r="QR46" s="17">
        <v>18.3</v>
      </c>
      <c r="QS46" s="17">
        <v>16.990290000000002</v>
      </c>
      <c r="QT46" s="17">
        <v>16.990290000000002</v>
      </c>
      <c r="QU46" s="17">
        <v>1.3097099999999999</v>
      </c>
      <c r="QV46" s="17">
        <v>0</v>
      </c>
      <c r="QW46" s="17"/>
      <c r="QX46" s="17"/>
      <c r="QY46" s="17">
        <v>0</v>
      </c>
      <c r="QZ46" s="17">
        <v>0</v>
      </c>
      <c r="RA46" s="17"/>
      <c r="RB46" s="17"/>
      <c r="RC46" s="17">
        <v>0</v>
      </c>
      <c r="RD46" s="17">
        <v>26.9</v>
      </c>
      <c r="RE46" s="17">
        <v>22.1</v>
      </c>
      <c r="RF46" s="17">
        <v>26.6</v>
      </c>
      <c r="RG46" s="17">
        <v>0.3</v>
      </c>
      <c r="RH46" s="17">
        <v>84.3</v>
      </c>
      <c r="RI46" s="17">
        <v>81.7</v>
      </c>
      <c r="RJ46" s="17">
        <v>83.635999999999996</v>
      </c>
      <c r="RK46" s="17">
        <v>0.66400000000000003</v>
      </c>
      <c r="RL46" s="17">
        <v>4.4000000000000004</v>
      </c>
      <c r="RM46" s="17">
        <v>4.2</v>
      </c>
      <c r="RN46" s="17">
        <v>4.2</v>
      </c>
      <c r="RO46" s="17">
        <v>0.2</v>
      </c>
      <c r="RP46" s="17">
        <v>2.4</v>
      </c>
      <c r="RQ46" s="17">
        <v>1.2</v>
      </c>
      <c r="RR46" s="17">
        <v>1.2</v>
      </c>
      <c r="RS46" s="17">
        <v>1.2</v>
      </c>
      <c r="RT46" s="17">
        <v>1.2</v>
      </c>
      <c r="RU46" s="17">
        <v>1.2</v>
      </c>
      <c r="RV46" s="17">
        <v>1.2</v>
      </c>
      <c r="RW46" s="17">
        <v>0</v>
      </c>
      <c r="RX46" s="17">
        <v>3</v>
      </c>
      <c r="RY46" s="17">
        <v>2.8</v>
      </c>
      <c r="RZ46" s="17">
        <v>2.8</v>
      </c>
      <c r="SA46" s="17">
        <v>0.2</v>
      </c>
      <c r="SB46" s="17">
        <v>0</v>
      </c>
      <c r="SC46" s="17"/>
      <c r="SD46" s="17"/>
      <c r="SE46" s="17">
        <v>0</v>
      </c>
      <c r="SF46" s="17">
        <v>1.9</v>
      </c>
      <c r="SG46" s="17">
        <v>1.89</v>
      </c>
      <c r="SH46" s="17">
        <v>1.89</v>
      </c>
      <c r="SI46" s="17">
        <v>0.01</v>
      </c>
      <c r="SJ46" s="17">
        <v>20.100000000000001</v>
      </c>
      <c r="SK46" s="17">
        <v>19.772770000000001</v>
      </c>
      <c r="SL46" s="17">
        <v>19.772780000000001</v>
      </c>
      <c r="SM46" s="17">
        <v>0.32722000000000001</v>
      </c>
      <c r="SN46" s="17">
        <v>1.1000000000000001</v>
      </c>
      <c r="SO46" s="17">
        <v>1.1599999999999999</v>
      </c>
      <c r="SP46" s="17">
        <v>1.1599999999999999</v>
      </c>
      <c r="SQ46" s="17">
        <v>-0.06</v>
      </c>
      <c r="SR46" s="17">
        <v>0.4</v>
      </c>
      <c r="SS46" s="17">
        <v>0.4</v>
      </c>
      <c r="ST46" s="17">
        <v>0.4</v>
      </c>
      <c r="SU46" s="17">
        <v>0</v>
      </c>
      <c r="SV46" s="17">
        <v>6.1</v>
      </c>
      <c r="SW46" s="17">
        <v>4.3</v>
      </c>
      <c r="SX46" s="17">
        <v>4.3</v>
      </c>
      <c r="SY46" s="17">
        <v>1.8</v>
      </c>
      <c r="SZ46" s="17">
        <v>1.9</v>
      </c>
      <c r="TA46" s="17">
        <v>2.6</v>
      </c>
      <c r="TB46" s="17">
        <v>2.6</v>
      </c>
      <c r="TC46" s="17">
        <v>-0.7</v>
      </c>
      <c r="TD46" s="17">
        <v>4.0999999999999996</v>
      </c>
      <c r="TE46" s="17">
        <v>4</v>
      </c>
      <c r="TF46" s="17">
        <v>4</v>
      </c>
      <c r="TG46" s="17">
        <v>0.1</v>
      </c>
      <c r="TH46" s="17">
        <v>5.3</v>
      </c>
      <c r="TI46" s="17">
        <v>5.5</v>
      </c>
      <c r="TJ46" s="17">
        <v>5.5</v>
      </c>
      <c r="TK46" s="17">
        <v>-0.2</v>
      </c>
      <c r="TL46" s="17">
        <v>10</v>
      </c>
      <c r="TM46" s="17">
        <v>10</v>
      </c>
      <c r="TN46" s="17">
        <v>10</v>
      </c>
      <c r="TO46" s="17">
        <v>0</v>
      </c>
      <c r="TP46" s="17">
        <v>11.5</v>
      </c>
      <c r="TQ46" s="17">
        <v>21.736000000000001</v>
      </c>
      <c r="TR46" s="17">
        <v>21.736000000000001</v>
      </c>
      <c r="TS46" s="17">
        <v>-10.236000000000001</v>
      </c>
      <c r="TT46" s="17">
        <v>70.2</v>
      </c>
      <c r="TU46" s="17">
        <v>48.1</v>
      </c>
      <c r="TV46" s="17">
        <v>58.158999999999999</v>
      </c>
      <c r="TW46" s="17">
        <v>12.041</v>
      </c>
      <c r="TX46" s="17">
        <v>0</v>
      </c>
      <c r="TY46" s="17"/>
      <c r="TZ46" s="17"/>
      <c r="UA46" s="17">
        <v>0</v>
      </c>
      <c r="UB46" s="17">
        <v>78.099999999999994</v>
      </c>
      <c r="UC46" s="17">
        <v>86.2</v>
      </c>
      <c r="UD46" s="17">
        <v>79.688000000000002</v>
      </c>
      <c r="UE46" s="17">
        <v>-1.5880000000000001</v>
      </c>
      <c r="UF46" s="17">
        <v>93.2</v>
      </c>
      <c r="UG46" s="17">
        <v>94.1</v>
      </c>
      <c r="UH46" s="17">
        <v>91.27</v>
      </c>
      <c r="UI46" s="17">
        <v>1.93</v>
      </c>
      <c r="UJ46" s="17">
        <v>11.1</v>
      </c>
      <c r="UK46" s="17">
        <v>9.327</v>
      </c>
      <c r="UL46" s="17">
        <v>9.327</v>
      </c>
      <c r="UM46" s="17">
        <v>1.7729999999999999</v>
      </c>
      <c r="UN46" s="17">
        <v>5.9</v>
      </c>
      <c r="UO46" s="17">
        <v>7.2089999999999996</v>
      </c>
      <c r="UP46" s="17">
        <v>7.2089999999999996</v>
      </c>
      <c r="UQ46" s="17">
        <v>-1.3089999999999999</v>
      </c>
      <c r="UR46" s="17">
        <v>5.5</v>
      </c>
      <c r="US46" s="17">
        <v>4.5</v>
      </c>
      <c r="UT46" s="17">
        <v>4.5</v>
      </c>
      <c r="UU46" s="17">
        <v>1</v>
      </c>
      <c r="UV46" s="17">
        <v>1.9</v>
      </c>
      <c r="UW46" s="17">
        <v>1.8</v>
      </c>
      <c r="UX46" s="17">
        <v>1.8</v>
      </c>
      <c r="UY46" s="17">
        <v>0.1</v>
      </c>
      <c r="UZ46" s="17">
        <v>9.1</v>
      </c>
      <c r="VA46" s="17">
        <v>9.5</v>
      </c>
      <c r="VB46" s="17">
        <v>9.5</v>
      </c>
      <c r="VC46" s="17">
        <v>-0.4</v>
      </c>
      <c r="VD46" s="17">
        <v>3.8</v>
      </c>
      <c r="VE46" s="17">
        <v>3.8</v>
      </c>
      <c r="VF46" s="17">
        <v>3.8</v>
      </c>
      <c r="VG46" s="17">
        <v>0</v>
      </c>
      <c r="VH46" s="17">
        <v>4.2</v>
      </c>
      <c r="VI46" s="17">
        <v>4.3</v>
      </c>
      <c r="VJ46" s="17">
        <v>4.3</v>
      </c>
      <c r="VK46" s="17">
        <v>-0.1</v>
      </c>
      <c r="VL46" s="17">
        <v>4.4000000000000004</v>
      </c>
      <c r="VM46" s="17">
        <v>4.5</v>
      </c>
      <c r="VN46" s="17">
        <v>4.5</v>
      </c>
      <c r="VO46" s="17">
        <v>-0.1</v>
      </c>
      <c r="VP46" s="17">
        <v>10.1</v>
      </c>
      <c r="VQ46" s="17">
        <v>10.997999999999999</v>
      </c>
      <c r="VR46" s="17">
        <v>10.997999999999999</v>
      </c>
      <c r="VS46" s="17">
        <v>-0.89800000000000002</v>
      </c>
      <c r="VT46" s="17">
        <v>0</v>
      </c>
      <c r="VU46" s="17"/>
      <c r="VV46" s="17"/>
      <c r="VW46" s="17">
        <v>0</v>
      </c>
      <c r="VX46" s="17">
        <v>0</v>
      </c>
      <c r="VY46" s="17"/>
      <c r="VZ46" s="17"/>
      <c r="WA46" s="17">
        <v>0</v>
      </c>
      <c r="WB46" s="17">
        <v>0</v>
      </c>
      <c r="WC46" s="17"/>
      <c r="WD46" s="17"/>
      <c r="WE46" s="17">
        <v>0</v>
      </c>
      <c r="WF46" s="17">
        <v>0.6</v>
      </c>
      <c r="WG46" s="17">
        <v>0.6</v>
      </c>
      <c r="WH46" s="17">
        <v>0.6</v>
      </c>
      <c r="WI46" s="17">
        <v>0</v>
      </c>
      <c r="WJ46" s="17">
        <v>126</v>
      </c>
      <c r="WK46" s="17">
        <v>114.4</v>
      </c>
      <c r="WL46" s="17">
        <v>115.792</v>
      </c>
      <c r="WM46" s="17">
        <v>10.208</v>
      </c>
      <c r="WN46" s="17">
        <v>159.80000000000001</v>
      </c>
      <c r="WO46" s="17">
        <v>106.9</v>
      </c>
      <c r="WP46" s="17">
        <v>106.48</v>
      </c>
      <c r="WQ46" s="17">
        <v>53.32</v>
      </c>
      <c r="WR46" s="17">
        <v>0</v>
      </c>
      <c r="WS46" s="17"/>
      <c r="WT46" s="17"/>
      <c r="WU46" s="17">
        <v>0</v>
      </c>
      <c r="WV46" s="17">
        <v>0</v>
      </c>
      <c r="WW46" s="17"/>
      <c r="WX46" s="17"/>
      <c r="WY46" s="17">
        <v>0</v>
      </c>
      <c r="WZ46" s="17">
        <v>7</v>
      </c>
      <c r="XA46" s="17">
        <v>7.2</v>
      </c>
      <c r="XB46" s="17">
        <v>7.2</v>
      </c>
      <c r="XC46" s="17">
        <v>-0.2</v>
      </c>
      <c r="XD46" s="17">
        <v>19.5</v>
      </c>
      <c r="XE46" s="17">
        <v>18.4466</v>
      </c>
      <c r="XF46" s="17">
        <v>18.4466</v>
      </c>
      <c r="XG46" s="17">
        <v>1.0533999999999999</v>
      </c>
      <c r="XH46" s="17"/>
      <c r="XI46" s="17"/>
      <c r="XJ46" s="17"/>
      <c r="XK46" s="17">
        <v>0</v>
      </c>
      <c r="XL46" s="17">
        <v>33</v>
      </c>
      <c r="XM46" s="17">
        <v>30</v>
      </c>
      <c r="XN46" s="17">
        <v>29</v>
      </c>
      <c r="XO46" s="17">
        <v>4</v>
      </c>
      <c r="XP46" s="17">
        <v>29.8</v>
      </c>
      <c r="XQ46" s="17">
        <v>30</v>
      </c>
      <c r="XR46" s="17">
        <v>29</v>
      </c>
      <c r="XS46" s="17">
        <v>0.8</v>
      </c>
      <c r="XT46" s="17">
        <v>14.8</v>
      </c>
      <c r="XU46" s="17">
        <v>14</v>
      </c>
      <c r="XV46" s="17">
        <v>14</v>
      </c>
      <c r="XW46" s="17">
        <v>0.8</v>
      </c>
      <c r="XX46" s="17">
        <v>17.600000000000001</v>
      </c>
      <c r="XY46" s="17">
        <v>18</v>
      </c>
      <c r="XZ46" s="17">
        <v>18</v>
      </c>
      <c r="YA46" s="17">
        <v>-0.4</v>
      </c>
      <c r="YB46" s="17">
        <v>8.01</v>
      </c>
      <c r="YC46" s="17">
        <v>7.39</v>
      </c>
      <c r="YD46" s="17">
        <v>7.39</v>
      </c>
      <c r="YE46" s="17">
        <v>0.62</v>
      </c>
      <c r="YF46" s="17">
        <v>11.1</v>
      </c>
      <c r="YG46" s="17">
        <v>11</v>
      </c>
      <c r="YH46" s="17">
        <v>11</v>
      </c>
      <c r="YI46" s="17">
        <v>0.1</v>
      </c>
    </row>
    <row r="47" spans="1:659" ht="24" customHeight="1" x14ac:dyDescent="0.25">
      <c r="A47" s="1"/>
      <c r="B47" s="16" t="s">
        <v>95</v>
      </c>
      <c r="C47" s="16" t="s">
        <v>819</v>
      </c>
      <c r="D47" s="17"/>
      <c r="E47" s="17"/>
      <c r="F47" s="17"/>
      <c r="G47" s="17">
        <v>0</v>
      </c>
      <c r="H47" s="17">
        <v>624.9</v>
      </c>
      <c r="I47" s="17">
        <v>635.88244999999995</v>
      </c>
      <c r="J47" s="17">
        <v>635.88252</v>
      </c>
      <c r="K47" s="17">
        <v>-10.982519999999999</v>
      </c>
      <c r="L47" s="17">
        <v>215.9</v>
      </c>
      <c r="M47" s="17">
        <v>206.86385999999999</v>
      </c>
      <c r="N47" s="17">
        <v>206.86387999999999</v>
      </c>
      <c r="O47" s="17">
        <v>9.0361200000000004</v>
      </c>
      <c r="P47" s="17"/>
      <c r="Q47" s="17"/>
      <c r="R47" s="17"/>
      <c r="S47" s="17">
        <v>0</v>
      </c>
      <c r="T47" s="17"/>
      <c r="U47" s="17"/>
      <c r="V47" s="17"/>
      <c r="W47" s="17">
        <v>0</v>
      </c>
      <c r="X47" s="17">
        <v>29.9</v>
      </c>
      <c r="Y47" s="17">
        <v>40.863460000000003</v>
      </c>
      <c r="Z47" s="17">
        <v>30.67268</v>
      </c>
      <c r="AA47" s="17">
        <v>-0.77268000000000003</v>
      </c>
      <c r="AB47" s="17">
        <v>65.900000000000006</v>
      </c>
      <c r="AC47" s="17">
        <v>75.9024</v>
      </c>
      <c r="AD47" s="17">
        <v>84.335999999999999</v>
      </c>
      <c r="AE47" s="17">
        <v>-18.436</v>
      </c>
      <c r="AF47" s="17"/>
      <c r="AG47" s="17"/>
      <c r="AH47" s="17"/>
      <c r="AI47" s="17">
        <v>0</v>
      </c>
      <c r="AJ47" s="17"/>
      <c r="AK47" s="17"/>
      <c r="AL47" s="17"/>
      <c r="AM47" s="17">
        <v>0</v>
      </c>
      <c r="AN47" s="17">
        <v>188.8</v>
      </c>
      <c r="AO47" s="17">
        <v>196.22799000000001</v>
      </c>
      <c r="AP47" s="17">
        <v>196.22801999999999</v>
      </c>
      <c r="AQ47" s="17">
        <v>-7.4280200000000001</v>
      </c>
      <c r="AR47" s="17">
        <v>208</v>
      </c>
      <c r="AS47" s="17">
        <v>196.22799000000001</v>
      </c>
      <c r="AT47" s="17">
        <v>196.22801999999999</v>
      </c>
      <c r="AU47" s="17">
        <v>11.771979999999999</v>
      </c>
      <c r="AV47" s="17">
        <v>211.5</v>
      </c>
      <c r="AW47" s="17">
        <v>196.22799000000001</v>
      </c>
      <c r="AX47" s="17">
        <v>196.22801999999999</v>
      </c>
      <c r="AY47" s="17">
        <v>15.271979999999999</v>
      </c>
      <c r="AZ47" s="17">
        <v>277.89999999999998</v>
      </c>
      <c r="BA47" s="17">
        <v>295.22588999999999</v>
      </c>
      <c r="BB47" s="17">
        <v>295.22593999999998</v>
      </c>
      <c r="BC47" s="17">
        <v>-17.325939999999999</v>
      </c>
      <c r="BD47" s="17">
        <v>217</v>
      </c>
      <c r="BE47" s="17">
        <v>208.07389000000001</v>
      </c>
      <c r="BF47" s="17">
        <v>208.07389000000001</v>
      </c>
      <c r="BG47" s="17">
        <v>8.9261099999999995</v>
      </c>
      <c r="BH47" s="17">
        <v>110.6</v>
      </c>
      <c r="BI47" s="17">
        <v>104.34936999999999</v>
      </c>
      <c r="BJ47" s="17">
        <v>104.34936999999999</v>
      </c>
      <c r="BK47" s="17">
        <v>6.2506300000000001</v>
      </c>
      <c r="BL47" s="17">
        <v>462.3</v>
      </c>
      <c r="BM47" s="17">
        <v>441.29055</v>
      </c>
      <c r="BN47" s="17">
        <v>475.71186</v>
      </c>
      <c r="BO47" s="17">
        <v>-13.411860000000001</v>
      </c>
      <c r="BP47" s="17">
        <v>3</v>
      </c>
      <c r="BQ47" s="17">
        <v>3.4527100000000002</v>
      </c>
      <c r="BR47" s="17">
        <v>3.4527100000000002</v>
      </c>
      <c r="BS47" s="17">
        <v>-0.45271</v>
      </c>
      <c r="BT47" s="17"/>
      <c r="BU47" s="17"/>
      <c r="BV47" s="17"/>
      <c r="BW47" s="17">
        <v>0</v>
      </c>
      <c r="BX47" s="17"/>
      <c r="BY47" s="17"/>
      <c r="BZ47" s="17"/>
      <c r="CA47" s="17">
        <v>0</v>
      </c>
      <c r="CB47" s="17"/>
      <c r="CC47" s="17"/>
      <c r="CD47" s="17"/>
      <c r="CE47" s="17">
        <v>0</v>
      </c>
      <c r="CF47" s="17"/>
      <c r="CG47" s="17"/>
      <c r="CH47" s="17"/>
      <c r="CI47" s="17">
        <v>0</v>
      </c>
      <c r="CJ47" s="17">
        <v>112.8</v>
      </c>
      <c r="CK47" s="17">
        <v>116.20381</v>
      </c>
      <c r="CL47" s="17">
        <v>116.2038</v>
      </c>
      <c r="CM47" s="17">
        <v>-3.4037999999999999</v>
      </c>
      <c r="CN47" s="17">
        <v>7.7</v>
      </c>
      <c r="CO47" s="17">
        <v>5.1333399999999996</v>
      </c>
      <c r="CP47" s="17">
        <v>5.1333399999999996</v>
      </c>
      <c r="CQ47" s="17">
        <v>2.5666600000000002</v>
      </c>
      <c r="CR47" s="17">
        <v>3.3</v>
      </c>
      <c r="CS47" s="17">
        <v>2.8177599999999998</v>
      </c>
      <c r="CT47" s="17">
        <v>2.8177599999999998</v>
      </c>
      <c r="CU47" s="17">
        <v>0.48224</v>
      </c>
      <c r="CV47" s="17">
        <v>0</v>
      </c>
      <c r="CW47" s="17"/>
      <c r="CX47" s="17"/>
      <c r="CY47" s="17">
        <v>0</v>
      </c>
      <c r="CZ47" s="17">
        <v>6.4</v>
      </c>
      <c r="DA47" s="17">
        <v>6.8787000000000003</v>
      </c>
      <c r="DB47" s="17">
        <v>6.8787000000000003</v>
      </c>
      <c r="DC47" s="17">
        <v>-0.47870000000000001</v>
      </c>
      <c r="DD47" s="17">
        <v>14.9</v>
      </c>
      <c r="DE47" s="17">
        <v>14.919420000000001</v>
      </c>
      <c r="DF47" s="17">
        <v>14.919420000000001</v>
      </c>
      <c r="DG47" s="17">
        <v>-1.942E-2</v>
      </c>
      <c r="DH47" s="17">
        <v>115.6</v>
      </c>
      <c r="DI47" s="17">
        <v>121.15751</v>
      </c>
      <c r="DJ47" s="17">
        <v>99.652450000000002</v>
      </c>
      <c r="DK47" s="17">
        <v>15.94755</v>
      </c>
      <c r="DL47" s="17"/>
      <c r="DM47" s="17"/>
      <c r="DN47" s="17"/>
      <c r="DO47" s="17">
        <v>0</v>
      </c>
      <c r="DP47" s="17"/>
      <c r="DQ47" s="17"/>
      <c r="DR47" s="17"/>
      <c r="DS47" s="17">
        <v>0</v>
      </c>
      <c r="DT47" s="17"/>
      <c r="DU47" s="17"/>
      <c r="DV47" s="17"/>
      <c r="DW47" s="17">
        <v>0</v>
      </c>
      <c r="DX47" s="17"/>
      <c r="DY47" s="17"/>
      <c r="DZ47" s="17"/>
      <c r="EA47" s="17">
        <v>0</v>
      </c>
      <c r="EB47" s="17">
        <v>99.8</v>
      </c>
      <c r="EC47" s="17">
        <v>94.705979999999997</v>
      </c>
      <c r="ED47" s="17">
        <v>103.00219</v>
      </c>
      <c r="EE47" s="17">
        <v>-3.2021899999999999</v>
      </c>
      <c r="EF47" s="17">
        <v>139</v>
      </c>
      <c r="EG47" s="17">
        <v>142.29427999999999</v>
      </c>
      <c r="EH47" s="17">
        <v>96.570859999999996</v>
      </c>
      <c r="EI47" s="17">
        <v>42.429139999999997</v>
      </c>
      <c r="EJ47" s="17"/>
      <c r="EK47" s="17"/>
      <c r="EL47" s="17"/>
      <c r="EM47" s="17">
        <v>0</v>
      </c>
      <c r="EN47" s="17"/>
      <c r="EO47" s="17"/>
      <c r="EP47" s="17"/>
      <c r="EQ47" s="17">
        <v>0</v>
      </c>
      <c r="ER47" s="17"/>
      <c r="ES47" s="17"/>
      <c r="ET47" s="17"/>
      <c r="EU47" s="17">
        <v>0</v>
      </c>
      <c r="EV47" s="17">
        <v>6.5</v>
      </c>
      <c r="EW47" s="17">
        <v>6.39</v>
      </c>
      <c r="EX47" s="17">
        <v>6.39</v>
      </c>
      <c r="EY47" s="17">
        <v>0.11</v>
      </c>
      <c r="EZ47" s="17">
        <v>152.69999999999999</v>
      </c>
      <c r="FA47" s="17">
        <v>178.82642999999999</v>
      </c>
      <c r="FB47" s="17">
        <v>221.29035999999999</v>
      </c>
      <c r="FC47" s="17">
        <v>-68.590360000000004</v>
      </c>
      <c r="FD47" s="17">
        <v>30.8</v>
      </c>
      <c r="FE47" s="17">
        <v>32.383209999999998</v>
      </c>
      <c r="FF47" s="17">
        <v>27.010259999999999</v>
      </c>
      <c r="FG47" s="17">
        <v>3.7897400000000001</v>
      </c>
      <c r="FH47" s="17">
        <v>75.7</v>
      </c>
      <c r="FI47" s="17">
        <v>76.301079999999999</v>
      </c>
      <c r="FJ47" s="17">
        <v>74.755740000000003</v>
      </c>
      <c r="FK47" s="17">
        <v>0.94425999999999999</v>
      </c>
      <c r="FL47" s="17">
        <v>18.7</v>
      </c>
      <c r="FM47" s="17">
        <v>20.8932</v>
      </c>
      <c r="FN47" s="17">
        <v>16.959009999999999</v>
      </c>
      <c r="FO47" s="17">
        <v>1.74099</v>
      </c>
      <c r="FP47" s="17">
        <v>18.399999999999999</v>
      </c>
      <c r="FQ47" s="17">
        <v>17.737760000000002</v>
      </c>
      <c r="FR47" s="17">
        <v>17.56213</v>
      </c>
      <c r="FS47" s="17">
        <v>0.83787</v>
      </c>
      <c r="FT47" s="17">
        <v>11.3</v>
      </c>
      <c r="FU47" s="17">
        <v>10</v>
      </c>
      <c r="FV47" s="17">
        <v>10</v>
      </c>
      <c r="FW47" s="17">
        <v>1.3</v>
      </c>
      <c r="FX47" s="17">
        <v>57.1</v>
      </c>
      <c r="FY47" s="17">
        <v>43.844169999999998</v>
      </c>
      <c r="FZ47" s="17">
        <v>43.844169999999998</v>
      </c>
      <c r="GA47" s="17">
        <v>13.25583</v>
      </c>
      <c r="GB47" s="17">
        <v>181.5</v>
      </c>
      <c r="GC47" s="17">
        <v>184.91497000000001</v>
      </c>
      <c r="GD47" s="17">
        <v>184.91498000000001</v>
      </c>
      <c r="GE47" s="17">
        <v>-3.4149799999999999</v>
      </c>
      <c r="GF47" s="17">
        <v>182.3</v>
      </c>
      <c r="GG47" s="17">
        <v>184.91497000000001</v>
      </c>
      <c r="GH47" s="17">
        <v>184.91498000000001</v>
      </c>
      <c r="GI47" s="17">
        <v>-2.6149800000000001</v>
      </c>
      <c r="GJ47" s="17">
        <v>185.1</v>
      </c>
      <c r="GK47" s="17">
        <v>185.47027</v>
      </c>
      <c r="GL47" s="17">
        <v>185.47028</v>
      </c>
      <c r="GM47" s="17">
        <v>-0.37028</v>
      </c>
      <c r="GN47" s="17">
        <v>81.400000000000006</v>
      </c>
      <c r="GO47" s="17">
        <v>84.728369999999998</v>
      </c>
      <c r="GP47" s="17">
        <v>110.37447</v>
      </c>
      <c r="GQ47" s="17">
        <v>-28.97447</v>
      </c>
      <c r="GR47" s="17">
        <v>4.0999999999999996</v>
      </c>
      <c r="GS47" s="17">
        <v>3.7563900000000001</v>
      </c>
      <c r="GT47" s="17">
        <v>3.7563900000000001</v>
      </c>
      <c r="GU47" s="17">
        <v>0.34361000000000003</v>
      </c>
      <c r="GV47" s="17"/>
      <c r="GW47" s="17"/>
      <c r="GX47" s="17"/>
      <c r="GY47" s="17">
        <v>0</v>
      </c>
      <c r="GZ47" s="17">
        <v>32.1</v>
      </c>
      <c r="HA47" s="17">
        <v>35.370429999999999</v>
      </c>
      <c r="HB47" s="17">
        <v>30.91395</v>
      </c>
      <c r="HC47" s="17">
        <v>1.18605</v>
      </c>
      <c r="HD47" s="17"/>
      <c r="HE47" s="17"/>
      <c r="HF47" s="17"/>
      <c r="HG47" s="17">
        <v>0</v>
      </c>
      <c r="HH47" s="17">
        <v>2</v>
      </c>
      <c r="HI47" s="17">
        <v>1.97359</v>
      </c>
      <c r="HJ47" s="17">
        <v>1.97359</v>
      </c>
      <c r="HK47" s="17">
        <v>2.6409999999999999E-2</v>
      </c>
      <c r="HL47" s="17">
        <v>16.7</v>
      </c>
      <c r="HM47" s="17">
        <v>17.172329999999999</v>
      </c>
      <c r="HN47" s="17">
        <v>17.172329999999999</v>
      </c>
      <c r="HO47" s="17">
        <v>-0.47233000000000003</v>
      </c>
      <c r="HP47" s="17">
        <v>84.7</v>
      </c>
      <c r="HQ47" s="17">
        <v>84.999930000000006</v>
      </c>
      <c r="HR47" s="17">
        <v>50.000079999999997</v>
      </c>
      <c r="HS47" s="17">
        <v>34.699919999999999</v>
      </c>
      <c r="HT47" s="17"/>
      <c r="HU47" s="17"/>
      <c r="HV47" s="17"/>
      <c r="HW47" s="17">
        <v>0</v>
      </c>
      <c r="HX47" s="17"/>
      <c r="HY47" s="17"/>
      <c r="HZ47" s="17"/>
      <c r="IA47" s="17">
        <v>0</v>
      </c>
      <c r="IB47" s="17">
        <v>92.2</v>
      </c>
      <c r="IC47" s="17">
        <v>85.482500000000002</v>
      </c>
      <c r="ID47" s="17">
        <v>85.482579999999999</v>
      </c>
      <c r="IE47" s="17">
        <v>6.7174199999999997</v>
      </c>
      <c r="IF47" s="17"/>
      <c r="IG47" s="17"/>
      <c r="IH47" s="17"/>
      <c r="II47" s="17">
        <v>0</v>
      </c>
      <c r="IJ47" s="17"/>
      <c r="IK47" s="17"/>
      <c r="IL47" s="17"/>
      <c r="IM47" s="17">
        <v>0</v>
      </c>
      <c r="IN47" s="17">
        <v>48.1</v>
      </c>
      <c r="IO47" s="17">
        <v>45.221359999999997</v>
      </c>
      <c r="IP47" s="17"/>
      <c r="IQ47" s="17">
        <v>48.1</v>
      </c>
      <c r="IR47" s="17"/>
      <c r="IS47" s="17"/>
      <c r="IT47" s="17"/>
      <c r="IU47" s="17">
        <v>0</v>
      </c>
      <c r="IV47" s="17"/>
      <c r="IW47" s="17"/>
      <c r="IX47" s="17"/>
      <c r="IY47" s="17">
        <v>0</v>
      </c>
      <c r="IZ47" s="17"/>
      <c r="JA47" s="17"/>
      <c r="JB47" s="17"/>
      <c r="JC47" s="17">
        <v>0</v>
      </c>
      <c r="JD47" s="17">
        <v>70.5</v>
      </c>
      <c r="JE47" s="17">
        <v>68.419420000000002</v>
      </c>
      <c r="JF47" s="17">
        <v>99.623909999999995</v>
      </c>
      <c r="JG47" s="17">
        <v>-29.123909999999999</v>
      </c>
      <c r="JH47" s="17">
        <v>178.4</v>
      </c>
      <c r="JI47" s="17">
        <v>185.36337</v>
      </c>
      <c r="JJ47" s="17">
        <v>185.36337</v>
      </c>
      <c r="JK47" s="17">
        <v>-6.9633700000000003</v>
      </c>
      <c r="JL47" s="17">
        <v>176.2</v>
      </c>
      <c r="JM47" s="17">
        <v>185.36337</v>
      </c>
      <c r="JN47" s="17">
        <v>185.36337</v>
      </c>
      <c r="JO47" s="17">
        <v>-9.1633700000000005</v>
      </c>
      <c r="JP47" s="17">
        <v>200</v>
      </c>
      <c r="JQ47" s="17">
        <v>185.36337</v>
      </c>
      <c r="JR47" s="17">
        <v>185.36337</v>
      </c>
      <c r="JS47" s="17">
        <v>14.63663</v>
      </c>
      <c r="JT47" s="17">
        <v>274.60000000000002</v>
      </c>
      <c r="JU47" s="17">
        <v>278.88002999999998</v>
      </c>
      <c r="JV47" s="17">
        <v>278.88002999999998</v>
      </c>
      <c r="JW47" s="17">
        <v>-4.28003</v>
      </c>
      <c r="JX47" s="17">
        <v>76.400000000000006</v>
      </c>
      <c r="JY47" s="17">
        <v>73.589870000000005</v>
      </c>
      <c r="JZ47" s="17">
        <v>73.590980000000002</v>
      </c>
      <c r="KA47" s="17">
        <v>2.8090199999999999</v>
      </c>
      <c r="KB47" s="17">
        <v>37</v>
      </c>
      <c r="KC47" s="17">
        <v>36.905430000000003</v>
      </c>
      <c r="KD47" s="17">
        <v>36.905990000000003</v>
      </c>
      <c r="KE47" s="17">
        <v>9.4009999999999996E-2</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1</v>
      </c>
      <c r="LE47" s="17">
        <v>0.44603999999999999</v>
      </c>
      <c r="LF47" s="17">
        <v>0.44603999999999999</v>
      </c>
      <c r="LG47" s="17">
        <v>0.55396000000000001</v>
      </c>
      <c r="LH47" s="17">
        <v>161.1</v>
      </c>
      <c r="LI47" s="17">
        <v>154.18061</v>
      </c>
      <c r="LJ47" s="17">
        <v>88.49597</v>
      </c>
      <c r="LK47" s="17">
        <v>72.604029999999995</v>
      </c>
      <c r="LL47" s="17">
        <v>87.4</v>
      </c>
      <c r="LM47" s="17">
        <v>87.06662</v>
      </c>
      <c r="LN47" s="17">
        <v>96.587310000000002</v>
      </c>
      <c r="LO47" s="17">
        <v>-9.1873100000000001</v>
      </c>
      <c r="LP47" s="17">
        <v>63.8</v>
      </c>
      <c r="LQ47" s="17">
        <v>67.133979999999994</v>
      </c>
      <c r="LR47" s="17">
        <v>67.133979999999994</v>
      </c>
      <c r="LS47" s="17">
        <v>-3.3339799999999999</v>
      </c>
      <c r="LT47" s="17">
        <v>69.5</v>
      </c>
      <c r="LU47" s="17">
        <v>70.248090000000005</v>
      </c>
      <c r="LV47" s="17">
        <v>72.373930000000001</v>
      </c>
      <c r="LW47" s="17">
        <v>-2.8739300000000001</v>
      </c>
      <c r="LX47" s="17">
        <v>29.3</v>
      </c>
      <c r="LY47" s="17">
        <v>29.951460000000001</v>
      </c>
      <c r="LZ47" s="17">
        <v>29.951450000000001</v>
      </c>
      <c r="MA47" s="17">
        <v>-0.65144999999999997</v>
      </c>
      <c r="MB47" s="17"/>
      <c r="MC47" s="17"/>
      <c r="MD47" s="17"/>
      <c r="ME47" s="17">
        <v>0</v>
      </c>
      <c r="MF47" s="17"/>
      <c r="MG47" s="17"/>
      <c r="MH47" s="17"/>
      <c r="MI47" s="17">
        <v>0</v>
      </c>
      <c r="MJ47" s="17"/>
      <c r="MK47" s="17"/>
      <c r="ML47" s="17"/>
      <c r="MM47" s="17">
        <v>0</v>
      </c>
      <c r="MN47" s="17">
        <v>146.9</v>
      </c>
      <c r="MO47" s="17">
        <v>151.08875</v>
      </c>
      <c r="MP47" s="17">
        <v>151.08875</v>
      </c>
      <c r="MQ47" s="17">
        <v>-4.1887499999999998</v>
      </c>
      <c r="MR47" s="17">
        <v>149.5</v>
      </c>
      <c r="MS47" s="17">
        <v>151.08875</v>
      </c>
      <c r="MT47" s="17">
        <v>151.08875</v>
      </c>
      <c r="MU47" s="17">
        <v>-1.5887500000000001</v>
      </c>
      <c r="MV47" s="17">
        <v>149.6</v>
      </c>
      <c r="MW47" s="17">
        <v>151.54247000000001</v>
      </c>
      <c r="MX47" s="17">
        <v>151.54247000000001</v>
      </c>
      <c r="MY47" s="17">
        <v>-1.9424699999999999</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137.19999999999999</v>
      </c>
      <c r="NU47" s="17">
        <v>144.87217000000001</v>
      </c>
      <c r="NV47" s="17">
        <v>213.11977999999999</v>
      </c>
      <c r="NW47" s="17">
        <v>-75.919780000000003</v>
      </c>
      <c r="NX47" s="17">
        <v>78.599999999999994</v>
      </c>
      <c r="NY47" s="17">
        <v>72.65361</v>
      </c>
      <c r="NZ47" s="17">
        <v>106.87989</v>
      </c>
      <c r="OA47" s="17">
        <v>-28.279890000000002</v>
      </c>
      <c r="OB47" s="17">
        <v>0</v>
      </c>
      <c r="OC47" s="17"/>
      <c r="OD47" s="17"/>
      <c r="OE47" s="17">
        <v>0</v>
      </c>
      <c r="OF47" s="17">
        <v>91.9</v>
      </c>
      <c r="OG47" s="17">
        <v>115.6</v>
      </c>
      <c r="OH47" s="17">
        <v>97.35</v>
      </c>
      <c r="OI47" s="17">
        <v>-5.45</v>
      </c>
      <c r="OJ47" s="17">
        <v>0</v>
      </c>
      <c r="OK47" s="17"/>
      <c r="OL47" s="17"/>
      <c r="OM47" s="17">
        <v>0</v>
      </c>
      <c r="ON47" s="17">
        <v>10.7</v>
      </c>
      <c r="OO47" s="17">
        <v>12.943</v>
      </c>
      <c r="OP47" s="17">
        <v>12.943</v>
      </c>
      <c r="OQ47" s="17">
        <v>-2.2429999999999999</v>
      </c>
      <c r="OR47" s="17">
        <v>0</v>
      </c>
      <c r="OS47" s="17"/>
      <c r="OT47" s="17"/>
      <c r="OU47" s="17">
        <v>0</v>
      </c>
      <c r="OV47" s="17">
        <v>4.5</v>
      </c>
      <c r="OW47" s="17">
        <v>4.4000000000000004</v>
      </c>
      <c r="OX47" s="17">
        <v>4.4000000000000004</v>
      </c>
      <c r="OY47" s="17">
        <v>0.1</v>
      </c>
      <c r="OZ47" s="17"/>
      <c r="PA47" s="17"/>
      <c r="PB47" s="17"/>
      <c r="PC47" s="17">
        <v>0</v>
      </c>
      <c r="PD47" s="17">
        <v>9.9</v>
      </c>
      <c r="PE47" s="17">
        <v>9.0000099999999996</v>
      </c>
      <c r="PF47" s="17">
        <v>9.0000199999999992</v>
      </c>
      <c r="PG47" s="17">
        <v>0.89998</v>
      </c>
      <c r="PH47" s="17">
        <v>2.8</v>
      </c>
      <c r="PI47" s="17">
        <v>3.3319999999999999</v>
      </c>
      <c r="PJ47" s="17">
        <v>2.6689600000000002</v>
      </c>
      <c r="PK47" s="17">
        <v>0.13103999999999999</v>
      </c>
      <c r="PL47" s="17">
        <v>0</v>
      </c>
      <c r="PM47" s="17"/>
      <c r="PN47" s="17"/>
      <c r="PO47" s="17">
        <v>0</v>
      </c>
      <c r="PP47" s="17">
        <v>0.5</v>
      </c>
      <c r="PQ47" s="17">
        <v>1</v>
      </c>
      <c r="PR47" s="17">
        <v>1</v>
      </c>
      <c r="PS47" s="17">
        <v>-0.5</v>
      </c>
      <c r="PT47" s="17">
        <v>1.4</v>
      </c>
      <c r="PU47" s="17">
        <v>1.65</v>
      </c>
      <c r="PV47" s="17">
        <v>1.65</v>
      </c>
      <c r="PW47" s="17">
        <v>-0.25</v>
      </c>
      <c r="PX47" s="17">
        <v>4.5999999999999996</v>
      </c>
      <c r="PY47" s="17">
        <v>4.5</v>
      </c>
      <c r="PZ47" s="17">
        <v>4.5</v>
      </c>
      <c r="QA47" s="17">
        <v>0.1</v>
      </c>
      <c r="QB47" s="17">
        <v>19</v>
      </c>
      <c r="QC47" s="17">
        <v>19.417470000000002</v>
      </c>
      <c r="QD47" s="17">
        <v>19.417470000000002</v>
      </c>
      <c r="QE47" s="17">
        <v>-0.41747000000000001</v>
      </c>
      <c r="QF47" s="17">
        <v>3.4</v>
      </c>
      <c r="QG47" s="17">
        <v>3.1</v>
      </c>
      <c r="QH47" s="17">
        <v>3.1</v>
      </c>
      <c r="QI47" s="17">
        <v>0.3</v>
      </c>
      <c r="QJ47" s="17">
        <v>0</v>
      </c>
      <c r="QK47" s="17">
        <v>3.1</v>
      </c>
      <c r="QL47" s="17">
        <v>3.1</v>
      </c>
      <c r="QM47" s="17">
        <v>-3.1</v>
      </c>
      <c r="QN47" s="17">
        <v>3.4</v>
      </c>
      <c r="QO47" s="17">
        <v>3.4</v>
      </c>
      <c r="QP47" s="17">
        <v>3.4</v>
      </c>
      <c r="QQ47" s="17">
        <v>0</v>
      </c>
      <c r="QR47" s="17">
        <v>18.3</v>
      </c>
      <c r="QS47" s="17">
        <v>16.990290000000002</v>
      </c>
      <c r="QT47" s="17">
        <v>16.990290000000002</v>
      </c>
      <c r="QU47" s="17">
        <v>1.3097099999999999</v>
      </c>
      <c r="QV47" s="17">
        <v>0</v>
      </c>
      <c r="QW47" s="17"/>
      <c r="QX47" s="17"/>
      <c r="QY47" s="17">
        <v>0</v>
      </c>
      <c r="QZ47" s="17">
        <v>0</v>
      </c>
      <c r="RA47" s="17"/>
      <c r="RB47" s="17"/>
      <c r="RC47" s="17">
        <v>0</v>
      </c>
      <c r="RD47" s="17">
        <v>27.5</v>
      </c>
      <c r="RE47" s="17">
        <v>21.9</v>
      </c>
      <c r="RF47" s="17">
        <v>26.706</v>
      </c>
      <c r="RG47" s="17">
        <v>0.79400000000000004</v>
      </c>
      <c r="RH47" s="17">
        <v>83.7</v>
      </c>
      <c r="RI47" s="17">
        <v>79.8</v>
      </c>
      <c r="RJ47" s="17">
        <v>82.786000000000001</v>
      </c>
      <c r="RK47" s="17">
        <v>0.91400000000000003</v>
      </c>
      <c r="RL47" s="17">
        <v>4.4000000000000004</v>
      </c>
      <c r="RM47" s="17">
        <v>4.2</v>
      </c>
      <c r="RN47" s="17">
        <v>4.2</v>
      </c>
      <c r="RO47" s="17">
        <v>0.2</v>
      </c>
      <c r="RP47" s="17">
        <v>2.4</v>
      </c>
      <c r="RQ47" s="17">
        <v>1.2</v>
      </c>
      <c r="RR47" s="17">
        <v>1.2</v>
      </c>
      <c r="RS47" s="17">
        <v>1.2</v>
      </c>
      <c r="RT47" s="17">
        <v>1.2</v>
      </c>
      <c r="RU47" s="17">
        <v>1.2</v>
      </c>
      <c r="RV47" s="17">
        <v>1.2</v>
      </c>
      <c r="RW47" s="17">
        <v>0</v>
      </c>
      <c r="RX47" s="17">
        <v>3</v>
      </c>
      <c r="RY47" s="17">
        <v>2.8</v>
      </c>
      <c r="RZ47" s="17">
        <v>2.8</v>
      </c>
      <c r="SA47" s="17">
        <v>0.2</v>
      </c>
      <c r="SB47" s="17">
        <v>0</v>
      </c>
      <c r="SC47" s="17"/>
      <c r="SD47" s="17"/>
      <c r="SE47" s="17">
        <v>0</v>
      </c>
      <c r="SF47" s="17">
        <v>1.9</v>
      </c>
      <c r="SG47" s="17">
        <v>1.89</v>
      </c>
      <c r="SH47" s="17">
        <v>1.89</v>
      </c>
      <c r="SI47" s="17">
        <v>0.01</v>
      </c>
      <c r="SJ47" s="17">
        <v>20.100000000000001</v>
      </c>
      <c r="SK47" s="17">
        <v>19.772770000000001</v>
      </c>
      <c r="SL47" s="17">
        <v>19.772780000000001</v>
      </c>
      <c r="SM47" s="17">
        <v>0.32722000000000001</v>
      </c>
      <c r="SN47" s="17">
        <v>1.1000000000000001</v>
      </c>
      <c r="SO47" s="17">
        <v>1.1599999999999999</v>
      </c>
      <c r="SP47" s="17">
        <v>1.1599999999999999</v>
      </c>
      <c r="SQ47" s="17">
        <v>-0.06</v>
      </c>
      <c r="SR47" s="17">
        <v>0.4</v>
      </c>
      <c r="SS47" s="17">
        <v>0.4</v>
      </c>
      <c r="ST47" s="17">
        <v>0.4</v>
      </c>
      <c r="SU47" s="17">
        <v>0</v>
      </c>
      <c r="SV47" s="17">
        <v>6</v>
      </c>
      <c r="SW47" s="17">
        <v>4.3</v>
      </c>
      <c r="SX47" s="17">
        <v>4.3</v>
      </c>
      <c r="SY47" s="17">
        <v>1.7</v>
      </c>
      <c r="SZ47" s="17">
        <v>1.9</v>
      </c>
      <c r="TA47" s="17">
        <v>2.6</v>
      </c>
      <c r="TB47" s="17">
        <v>2.6</v>
      </c>
      <c r="TC47" s="17">
        <v>-0.7</v>
      </c>
      <c r="TD47" s="17">
        <v>4.0999999999999996</v>
      </c>
      <c r="TE47" s="17">
        <v>4</v>
      </c>
      <c r="TF47" s="17">
        <v>4</v>
      </c>
      <c r="TG47" s="17">
        <v>0.1</v>
      </c>
      <c r="TH47" s="17">
        <v>5.3</v>
      </c>
      <c r="TI47" s="17">
        <v>5.5</v>
      </c>
      <c r="TJ47" s="17">
        <v>5.5</v>
      </c>
      <c r="TK47" s="17">
        <v>-0.2</v>
      </c>
      <c r="TL47" s="17">
        <v>10</v>
      </c>
      <c r="TM47" s="17">
        <v>10</v>
      </c>
      <c r="TN47" s="17">
        <v>10</v>
      </c>
      <c r="TO47" s="17">
        <v>0</v>
      </c>
      <c r="TP47" s="17">
        <v>10.199999999999999</v>
      </c>
      <c r="TQ47" s="17">
        <v>20.515999999999998</v>
      </c>
      <c r="TR47" s="17">
        <v>20.515999999999998</v>
      </c>
      <c r="TS47" s="17">
        <v>-10.316000000000001</v>
      </c>
      <c r="TT47" s="17">
        <v>61.2</v>
      </c>
      <c r="TU47" s="17">
        <v>38.700000000000003</v>
      </c>
      <c r="TV47" s="17">
        <v>52.218000000000004</v>
      </c>
      <c r="TW47" s="17">
        <v>8.9819999999999993</v>
      </c>
      <c r="TX47" s="17">
        <v>0</v>
      </c>
      <c r="TY47" s="17"/>
      <c r="TZ47" s="17"/>
      <c r="UA47" s="17">
        <v>0</v>
      </c>
      <c r="UB47" s="17">
        <v>82.1</v>
      </c>
      <c r="UC47" s="17">
        <v>86</v>
      </c>
      <c r="UD47" s="17">
        <v>77.983000000000004</v>
      </c>
      <c r="UE47" s="17">
        <v>4.117</v>
      </c>
      <c r="UF47" s="17">
        <v>96.3</v>
      </c>
      <c r="UG47" s="17">
        <v>93.5</v>
      </c>
      <c r="UH47" s="17">
        <v>90.423000000000002</v>
      </c>
      <c r="UI47" s="17">
        <v>5.8769999999999998</v>
      </c>
      <c r="UJ47" s="17">
        <v>9.6</v>
      </c>
      <c r="UK47" s="17">
        <v>8.94</v>
      </c>
      <c r="UL47" s="17">
        <v>8.94</v>
      </c>
      <c r="UM47" s="17">
        <v>0.66</v>
      </c>
      <c r="UN47" s="17">
        <v>9.9</v>
      </c>
      <c r="UO47" s="17">
        <v>6.9029999999999996</v>
      </c>
      <c r="UP47" s="17">
        <v>6.9029999999999996</v>
      </c>
      <c r="UQ47" s="17">
        <v>2.9969999999999999</v>
      </c>
      <c r="UR47" s="17">
        <v>5.5</v>
      </c>
      <c r="US47" s="17">
        <v>4.5</v>
      </c>
      <c r="UT47" s="17">
        <v>4.5</v>
      </c>
      <c r="UU47" s="17">
        <v>1</v>
      </c>
      <c r="UV47" s="17">
        <v>1.9</v>
      </c>
      <c r="UW47" s="17">
        <v>1.8</v>
      </c>
      <c r="UX47" s="17">
        <v>1.8</v>
      </c>
      <c r="UY47" s="17">
        <v>0.1</v>
      </c>
      <c r="UZ47" s="17">
        <v>9.3000000000000007</v>
      </c>
      <c r="VA47" s="17">
        <v>9.5</v>
      </c>
      <c r="VB47" s="17">
        <v>9.5</v>
      </c>
      <c r="VC47" s="17">
        <v>-0.2</v>
      </c>
      <c r="VD47" s="17">
        <v>3.9</v>
      </c>
      <c r="VE47" s="17">
        <v>3.8</v>
      </c>
      <c r="VF47" s="17">
        <v>3.8</v>
      </c>
      <c r="VG47" s="17">
        <v>0.1</v>
      </c>
      <c r="VH47" s="17">
        <v>4.2</v>
      </c>
      <c r="VI47" s="17">
        <v>4.3</v>
      </c>
      <c r="VJ47" s="17">
        <v>4.3</v>
      </c>
      <c r="VK47" s="17">
        <v>-0.1</v>
      </c>
      <c r="VL47" s="17">
        <v>4.4000000000000004</v>
      </c>
      <c r="VM47" s="17">
        <v>4.5</v>
      </c>
      <c r="VN47" s="17">
        <v>4.5</v>
      </c>
      <c r="VO47" s="17">
        <v>-0.1</v>
      </c>
      <c r="VP47" s="17">
        <v>8.6</v>
      </c>
      <c r="VQ47" s="17">
        <v>10.411</v>
      </c>
      <c r="VR47" s="17">
        <v>10.411</v>
      </c>
      <c r="VS47" s="17">
        <v>-1.8109999999999999</v>
      </c>
      <c r="VT47" s="17">
        <v>0</v>
      </c>
      <c r="VU47" s="17"/>
      <c r="VV47" s="17"/>
      <c r="VW47" s="17">
        <v>0</v>
      </c>
      <c r="VX47" s="17">
        <v>0</v>
      </c>
      <c r="VY47" s="17"/>
      <c r="VZ47" s="17"/>
      <c r="WA47" s="17">
        <v>0</v>
      </c>
      <c r="WB47" s="17">
        <v>0</v>
      </c>
      <c r="WC47" s="17"/>
      <c r="WD47" s="17"/>
      <c r="WE47" s="17">
        <v>0</v>
      </c>
      <c r="WF47" s="17">
        <v>0.6</v>
      </c>
      <c r="WG47" s="17">
        <v>0.6</v>
      </c>
      <c r="WH47" s="17">
        <v>0.6</v>
      </c>
      <c r="WI47" s="17">
        <v>0</v>
      </c>
      <c r="WJ47" s="17">
        <v>125</v>
      </c>
      <c r="WK47" s="17">
        <v>108.9</v>
      </c>
      <c r="WL47" s="17">
        <v>108.488</v>
      </c>
      <c r="WM47" s="17">
        <v>16.512</v>
      </c>
      <c r="WN47" s="17">
        <v>152.4</v>
      </c>
      <c r="WO47" s="17">
        <v>102</v>
      </c>
      <c r="WP47" s="17">
        <v>96.210999999999999</v>
      </c>
      <c r="WQ47" s="17">
        <v>56.189</v>
      </c>
      <c r="WR47" s="17">
        <v>0</v>
      </c>
      <c r="WS47" s="17"/>
      <c r="WT47" s="17"/>
      <c r="WU47" s="17">
        <v>0</v>
      </c>
      <c r="WV47" s="17">
        <v>0</v>
      </c>
      <c r="WW47" s="17"/>
      <c r="WX47" s="17"/>
      <c r="WY47" s="17">
        <v>0</v>
      </c>
      <c r="WZ47" s="17">
        <v>7</v>
      </c>
      <c r="XA47" s="17">
        <v>7.2</v>
      </c>
      <c r="XB47" s="17">
        <v>7.2</v>
      </c>
      <c r="XC47" s="17">
        <v>-0.2</v>
      </c>
      <c r="XD47" s="17">
        <v>19.100000000000001</v>
      </c>
      <c r="XE47" s="17">
        <v>18.4466</v>
      </c>
      <c r="XF47" s="17">
        <v>18.4466</v>
      </c>
      <c r="XG47" s="17">
        <v>0.65339999999999998</v>
      </c>
      <c r="XH47" s="17"/>
      <c r="XI47" s="17"/>
      <c r="XJ47" s="17"/>
      <c r="XK47" s="17">
        <v>0</v>
      </c>
      <c r="XL47" s="17">
        <v>33.200000000000003</v>
      </c>
      <c r="XM47" s="17">
        <v>30</v>
      </c>
      <c r="XN47" s="17">
        <v>29</v>
      </c>
      <c r="XO47" s="17">
        <v>4.2</v>
      </c>
      <c r="XP47" s="17">
        <v>29.9</v>
      </c>
      <c r="XQ47" s="17">
        <v>30</v>
      </c>
      <c r="XR47" s="17">
        <v>29</v>
      </c>
      <c r="XS47" s="17">
        <v>0.9</v>
      </c>
      <c r="XT47" s="17">
        <v>14.6</v>
      </c>
      <c r="XU47" s="17">
        <v>14</v>
      </c>
      <c r="XV47" s="17">
        <v>14</v>
      </c>
      <c r="XW47" s="17">
        <v>0.6</v>
      </c>
      <c r="XX47" s="17">
        <v>17.600000000000001</v>
      </c>
      <c r="XY47" s="17">
        <v>18</v>
      </c>
      <c r="XZ47" s="17">
        <v>18</v>
      </c>
      <c r="YA47" s="17">
        <v>-0.4</v>
      </c>
      <c r="YB47" s="17">
        <v>6.38</v>
      </c>
      <c r="YC47" s="17">
        <v>7.39</v>
      </c>
      <c r="YD47" s="17">
        <v>7.39</v>
      </c>
      <c r="YE47" s="17">
        <v>-1.01</v>
      </c>
      <c r="YF47" s="17">
        <v>11</v>
      </c>
      <c r="YG47" s="17">
        <v>11</v>
      </c>
      <c r="YH47" s="17">
        <v>11</v>
      </c>
      <c r="YI47" s="17">
        <v>0</v>
      </c>
    </row>
    <row r="48" spans="1:659" ht="24" customHeight="1" x14ac:dyDescent="0.25">
      <c r="A48" s="1"/>
      <c r="B48" s="18" t="s">
        <v>95</v>
      </c>
      <c r="C48" s="18" t="s">
        <v>820</v>
      </c>
      <c r="D48" s="19"/>
      <c r="E48" s="19"/>
      <c r="F48" s="19"/>
      <c r="G48" s="19">
        <v>0</v>
      </c>
      <c r="H48" s="19">
        <v>622.70000000000005</v>
      </c>
      <c r="I48" s="19">
        <v>635.88244999999995</v>
      </c>
      <c r="J48" s="19">
        <v>635.88252</v>
      </c>
      <c r="K48" s="19">
        <v>-13.18252</v>
      </c>
      <c r="L48" s="19">
        <v>215.7</v>
      </c>
      <c r="M48" s="19">
        <v>206.86385999999999</v>
      </c>
      <c r="N48" s="19">
        <v>206.86387999999999</v>
      </c>
      <c r="O48" s="19">
        <v>8.8361199999999993</v>
      </c>
      <c r="P48" s="19"/>
      <c r="Q48" s="19"/>
      <c r="R48" s="19"/>
      <c r="S48" s="19">
        <v>0</v>
      </c>
      <c r="T48" s="19"/>
      <c r="U48" s="19"/>
      <c r="V48" s="19"/>
      <c r="W48" s="19">
        <v>0</v>
      </c>
      <c r="X48" s="19">
        <v>44.9</v>
      </c>
      <c r="Y48" s="19">
        <v>43.258150000000001</v>
      </c>
      <c r="Z48" s="19">
        <v>30.67267</v>
      </c>
      <c r="AA48" s="19">
        <v>14.22733</v>
      </c>
      <c r="AB48" s="19">
        <v>65.7</v>
      </c>
      <c r="AC48" s="19">
        <v>75.9024</v>
      </c>
      <c r="AD48" s="19">
        <v>84.335999999999999</v>
      </c>
      <c r="AE48" s="19">
        <v>-18.635999999999999</v>
      </c>
      <c r="AF48" s="19"/>
      <c r="AG48" s="19"/>
      <c r="AH48" s="19"/>
      <c r="AI48" s="19">
        <v>0</v>
      </c>
      <c r="AJ48" s="19"/>
      <c r="AK48" s="19"/>
      <c r="AL48" s="19"/>
      <c r="AM48" s="19">
        <v>0</v>
      </c>
      <c r="AN48" s="19">
        <v>188.1</v>
      </c>
      <c r="AO48" s="19">
        <v>196.22799000000001</v>
      </c>
      <c r="AP48" s="19">
        <v>196.22801999999999</v>
      </c>
      <c r="AQ48" s="19">
        <v>-8.1280199999999994</v>
      </c>
      <c r="AR48" s="19">
        <v>207.6</v>
      </c>
      <c r="AS48" s="19">
        <v>196.22799000000001</v>
      </c>
      <c r="AT48" s="19">
        <v>196.22801999999999</v>
      </c>
      <c r="AU48" s="19">
        <v>11.371980000000001</v>
      </c>
      <c r="AV48" s="19">
        <v>211.3</v>
      </c>
      <c r="AW48" s="19">
        <v>196.22799000000001</v>
      </c>
      <c r="AX48" s="19">
        <v>196.22801999999999</v>
      </c>
      <c r="AY48" s="19">
        <v>15.07198</v>
      </c>
      <c r="AZ48" s="19">
        <v>275.7</v>
      </c>
      <c r="BA48" s="19">
        <v>295.22588999999999</v>
      </c>
      <c r="BB48" s="19">
        <v>295.22593999999998</v>
      </c>
      <c r="BC48" s="19">
        <v>-19.525939999999999</v>
      </c>
      <c r="BD48" s="19">
        <v>213.6</v>
      </c>
      <c r="BE48" s="19">
        <v>208.07389000000001</v>
      </c>
      <c r="BF48" s="19">
        <v>208.07389000000001</v>
      </c>
      <c r="BG48" s="19">
        <v>5.5261100000000001</v>
      </c>
      <c r="BH48" s="19">
        <v>110.2</v>
      </c>
      <c r="BI48" s="19">
        <v>104.34936999999999</v>
      </c>
      <c r="BJ48" s="19">
        <v>104.34936999999999</v>
      </c>
      <c r="BK48" s="19">
        <v>5.8506299999999998</v>
      </c>
      <c r="BL48" s="19">
        <v>464.9</v>
      </c>
      <c r="BM48" s="19">
        <v>466.38423</v>
      </c>
      <c r="BN48" s="19">
        <v>505.52785999999998</v>
      </c>
      <c r="BO48" s="19">
        <v>-40.627859999999998</v>
      </c>
      <c r="BP48" s="19">
        <v>3</v>
      </c>
      <c r="BQ48" s="19">
        <v>3.4527100000000002</v>
      </c>
      <c r="BR48" s="19">
        <v>3.4527100000000002</v>
      </c>
      <c r="BS48" s="19">
        <v>-0.45271</v>
      </c>
      <c r="BT48" s="19"/>
      <c r="BU48" s="19"/>
      <c r="BV48" s="19"/>
      <c r="BW48" s="19">
        <v>0</v>
      </c>
      <c r="BX48" s="19"/>
      <c r="BY48" s="19"/>
      <c r="BZ48" s="19"/>
      <c r="CA48" s="19">
        <v>0</v>
      </c>
      <c r="CB48" s="19"/>
      <c r="CC48" s="19"/>
      <c r="CD48" s="19"/>
      <c r="CE48" s="19">
        <v>0</v>
      </c>
      <c r="CF48" s="19"/>
      <c r="CG48" s="19"/>
      <c r="CH48" s="19"/>
      <c r="CI48" s="19">
        <v>0</v>
      </c>
      <c r="CJ48" s="19">
        <v>116.9</v>
      </c>
      <c r="CK48" s="19">
        <v>116.20381</v>
      </c>
      <c r="CL48" s="19">
        <v>116.2038</v>
      </c>
      <c r="CM48" s="19">
        <v>0.69620000000000004</v>
      </c>
      <c r="CN48" s="19">
        <v>7.6</v>
      </c>
      <c r="CO48" s="19">
        <v>5.1333399999999996</v>
      </c>
      <c r="CP48" s="19">
        <v>5.1333399999999996</v>
      </c>
      <c r="CQ48" s="19">
        <v>2.4666600000000001</v>
      </c>
      <c r="CR48" s="19">
        <v>3.3</v>
      </c>
      <c r="CS48" s="19">
        <v>2.8177599999999998</v>
      </c>
      <c r="CT48" s="19">
        <v>2.8177599999999998</v>
      </c>
      <c r="CU48" s="19">
        <v>0.48224</v>
      </c>
      <c r="CV48" s="19">
        <v>0</v>
      </c>
      <c r="CW48" s="19"/>
      <c r="CX48" s="19"/>
      <c r="CY48" s="19">
        <v>0</v>
      </c>
      <c r="CZ48" s="19">
        <v>6.4</v>
      </c>
      <c r="DA48" s="19">
        <v>6.8787000000000003</v>
      </c>
      <c r="DB48" s="19">
        <v>6.8787000000000003</v>
      </c>
      <c r="DC48" s="19">
        <v>-0.47870000000000001</v>
      </c>
      <c r="DD48" s="19">
        <v>14.9</v>
      </c>
      <c r="DE48" s="19">
        <v>14.919420000000001</v>
      </c>
      <c r="DF48" s="19">
        <v>14.919420000000001</v>
      </c>
      <c r="DG48" s="19">
        <v>-1.942E-2</v>
      </c>
      <c r="DH48" s="19">
        <v>115.1</v>
      </c>
      <c r="DI48" s="19">
        <v>128.78657999999999</v>
      </c>
      <c r="DJ48" s="19">
        <v>104.67331</v>
      </c>
      <c r="DK48" s="19">
        <v>10.426690000000001</v>
      </c>
      <c r="DL48" s="19"/>
      <c r="DM48" s="19"/>
      <c r="DN48" s="19"/>
      <c r="DO48" s="19">
        <v>0</v>
      </c>
      <c r="DP48" s="19"/>
      <c r="DQ48" s="19"/>
      <c r="DR48" s="19"/>
      <c r="DS48" s="19">
        <v>0</v>
      </c>
      <c r="DT48" s="19"/>
      <c r="DU48" s="19"/>
      <c r="DV48" s="19"/>
      <c r="DW48" s="19">
        <v>0</v>
      </c>
      <c r="DX48" s="19"/>
      <c r="DY48" s="19"/>
      <c r="DZ48" s="19"/>
      <c r="EA48" s="19">
        <v>0</v>
      </c>
      <c r="EB48" s="19">
        <v>99.7</v>
      </c>
      <c r="EC48" s="19">
        <v>95.033019999999993</v>
      </c>
      <c r="ED48" s="19">
        <v>102.81901000000001</v>
      </c>
      <c r="EE48" s="19">
        <v>-3.1190099999999998</v>
      </c>
      <c r="EF48" s="19">
        <v>186.4</v>
      </c>
      <c r="EG48" s="19">
        <v>170.29971</v>
      </c>
      <c r="EH48" s="19">
        <v>89.656220000000005</v>
      </c>
      <c r="EI48" s="19">
        <v>96.743780000000001</v>
      </c>
      <c r="EJ48" s="19"/>
      <c r="EK48" s="19"/>
      <c r="EL48" s="19"/>
      <c r="EM48" s="19">
        <v>0</v>
      </c>
      <c r="EN48" s="19"/>
      <c r="EO48" s="19"/>
      <c r="EP48" s="19"/>
      <c r="EQ48" s="19">
        <v>0</v>
      </c>
      <c r="ER48" s="19"/>
      <c r="ES48" s="19"/>
      <c r="ET48" s="19"/>
      <c r="EU48" s="19">
        <v>0</v>
      </c>
      <c r="EV48" s="19">
        <v>6.5</v>
      </c>
      <c r="EW48" s="19">
        <v>6.39</v>
      </c>
      <c r="EX48" s="19">
        <v>6.39</v>
      </c>
      <c r="EY48" s="19">
        <v>0.11</v>
      </c>
      <c r="EZ48" s="19">
        <v>152.6</v>
      </c>
      <c r="FA48" s="19">
        <v>179.95972</v>
      </c>
      <c r="FB48" s="19">
        <v>221.23045999999999</v>
      </c>
      <c r="FC48" s="19">
        <v>-68.630459999999999</v>
      </c>
      <c r="FD48" s="19">
        <v>28</v>
      </c>
      <c r="FE48" s="19">
        <v>32.383209999999998</v>
      </c>
      <c r="FF48" s="19">
        <v>27.010259999999999</v>
      </c>
      <c r="FG48" s="19">
        <v>0.98973999999999995</v>
      </c>
      <c r="FH48" s="19">
        <v>76.2</v>
      </c>
      <c r="FI48" s="19">
        <v>76.301079999999999</v>
      </c>
      <c r="FJ48" s="19">
        <v>68.422929999999994</v>
      </c>
      <c r="FK48" s="19">
        <v>7.7770700000000001</v>
      </c>
      <c r="FL48" s="19">
        <v>18.399999999999999</v>
      </c>
      <c r="FM48" s="19">
        <v>20.8932</v>
      </c>
      <c r="FN48" s="19">
        <v>16.959009999999999</v>
      </c>
      <c r="FO48" s="19">
        <v>1.44099</v>
      </c>
      <c r="FP48" s="19">
        <v>18.399999999999999</v>
      </c>
      <c r="FQ48" s="19">
        <v>17.737760000000002</v>
      </c>
      <c r="FR48" s="19">
        <v>17.56213</v>
      </c>
      <c r="FS48" s="19">
        <v>0.83787</v>
      </c>
      <c r="FT48" s="19">
        <v>11.3</v>
      </c>
      <c r="FU48" s="19">
        <v>10</v>
      </c>
      <c r="FV48" s="19">
        <v>10</v>
      </c>
      <c r="FW48" s="19">
        <v>1.3</v>
      </c>
      <c r="FX48" s="19">
        <v>56.8</v>
      </c>
      <c r="FY48" s="19">
        <v>43.844169999999998</v>
      </c>
      <c r="FZ48" s="19">
        <v>43.844169999999998</v>
      </c>
      <c r="GA48" s="19">
        <v>12.955830000000001</v>
      </c>
      <c r="GB48" s="19">
        <v>181</v>
      </c>
      <c r="GC48" s="19">
        <v>184.91497000000001</v>
      </c>
      <c r="GD48" s="19">
        <v>184.91498000000001</v>
      </c>
      <c r="GE48" s="19">
        <v>-3.9149799999999999</v>
      </c>
      <c r="GF48" s="19">
        <v>181.7</v>
      </c>
      <c r="GG48" s="19">
        <v>184.91497000000001</v>
      </c>
      <c r="GH48" s="19">
        <v>184.91498000000001</v>
      </c>
      <c r="GI48" s="19">
        <v>-3.2149800000000002</v>
      </c>
      <c r="GJ48" s="19">
        <v>184.5</v>
      </c>
      <c r="GK48" s="19">
        <v>185.47027</v>
      </c>
      <c r="GL48" s="19">
        <v>185.47028</v>
      </c>
      <c r="GM48" s="19">
        <v>-0.97028000000000003</v>
      </c>
      <c r="GN48" s="19">
        <v>103.2</v>
      </c>
      <c r="GO48" s="19">
        <v>85.796599999999998</v>
      </c>
      <c r="GP48" s="19">
        <v>110.37448000000001</v>
      </c>
      <c r="GQ48" s="19">
        <v>-7.17448</v>
      </c>
      <c r="GR48" s="19">
        <v>4.0999999999999996</v>
      </c>
      <c r="GS48" s="19">
        <v>3.7563900000000001</v>
      </c>
      <c r="GT48" s="19">
        <v>3.7563900000000001</v>
      </c>
      <c r="GU48" s="19">
        <v>0.34361000000000003</v>
      </c>
      <c r="GV48" s="19"/>
      <c r="GW48" s="19"/>
      <c r="GX48" s="19"/>
      <c r="GY48" s="19">
        <v>0</v>
      </c>
      <c r="GZ48" s="19">
        <v>32.4</v>
      </c>
      <c r="HA48" s="19">
        <v>35.371160000000003</v>
      </c>
      <c r="HB48" s="19">
        <v>12.000310000000001</v>
      </c>
      <c r="HC48" s="19">
        <v>20.39969</v>
      </c>
      <c r="HD48" s="19"/>
      <c r="HE48" s="19"/>
      <c r="HF48" s="19"/>
      <c r="HG48" s="19">
        <v>0</v>
      </c>
      <c r="HH48" s="19">
        <v>2</v>
      </c>
      <c r="HI48" s="19">
        <v>1.97359</v>
      </c>
      <c r="HJ48" s="19">
        <v>1.97359</v>
      </c>
      <c r="HK48" s="19">
        <v>2.6409999999999999E-2</v>
      </c>
      <c r="HL48" s="19">
        <v>16.8</v>
      </c>
      <c r="HM48" s="19">
        <v>17.172329999999999</v>
      </c>
      <c r="HN48" s="19">
        <v>17.172329999999999</v>
      </c>
      <c r="HO48" s="19">
        <v>-0.37232999999999999</v>
      </c>
      <c r="HP48" s="19">
        <v>76.8</v>
      </c>
      <c r="HQ48" s="19">
        <v>84.999930000000006</v>
      </c>
      <c r="HR48" s="19">
        <v>50.000109999999999</v>
      </c>
      <c r="HS48" s="19">
        <v>26.799890000000001</v>
      </c>
      <c r="HT48" s="19"/>
      <c r="HU48" s="19"/>
      <c r="HV48" s="19"/>
      <c r="HW48" s="19">
        <v>0</v>
      </c>
      <c r="HX48" s="19"/>
      <c r="HY48" s="19"/>
      <c r="HZ48" s="19"/>
      <c r="IA48" s="19">
        <v>0</v>
      </c>
      <c r="IB48" s="19">
        <v>92.2</v>
      </c>
      <c r="IC48" s="19">
        <v>85.482500000000002</v>
      </c>
      <c r="ID48" s="19">
        <v>85.482579999999999</v>
      </c>
      <c r="IE48" s="19">
        <v>6.7174199999999997</v>
      </c>
      <c r="IF48" s="19"/>
      <c r="IG48" s="19"/>
      <c r="IH48" s="19"/>
      <c r="II48" s="19">
        <v>0</v>
      </c>
      <c r="IJ48" s="19"/>
      <c r="IK48" s="19"/>
      <c r="IL48" s="19"/>
      <c r="IM48" s="19">
        <v>0</v>
      </c>
      <c r="IN48" s="19">
        <v>47.8</v>
      </c>
      <c r="IO48" s="19">
        <v>45.221359999999997</v>
      </c>
      <c r="IP48" s="19"/>
      <c r="IQ48" s="19">
        <v>47.8</v>
      </c>
      <c r="IR48" s="19"/>
      <c r="IS48" s="19"/>
      <c r="IT48" s="19"/>
      <c r="IU48" s="19">
        <v>0</v>
      </c>
      <c r="IV48" s="19"/>
      <c r="IW48" s="19"/>
      <c r="IX48" s="19"/>
      <c r="IY48" s="19">
        <v>0</v>
      </c>
      <c r="IZ48" s="19"/>
      <c r="JA48" s="19"/>
      <c r="JB48" s="19"/>
      <c r="JC48" s="19">
        <v>0</v>
      </c>
      <c r="JD48" s="19">
        <v>91.1</v>
      </c>
      <c r="JE48" s="19">
        <v>69.719179999999994</v>
      </c>
      <c r="JF48" s="19">
        <v>99.623919999999998</v>
      </c>
      <c r="JG48" s="19">
        <v>-8.5239200000000004</v>
      </c>
      <c r="JH48" s="19">
        <v>178.2</v>
      </c>
      <c r="JI48" s="19">
        <v>185.36337</v>
      </c>
      <c r="JJ48" s="19">
        <v>185.36337</v>
      </c>
      <c r="JK48" s="19">
        <v>-7.1633699999999996</v>
      </c>
      <c r="JL48" s="19">
        <v>175.6</v>
      </c>
      <c r="JM48" s="19">
        <v>185.36337</v>
      </c>
      <c r="JN48" s="19">
        <v>185.36337</v>
      </c>
      <c r="JO48" s="19">
        <v>-9.7633700000000001</v>
      </c>
      <c r="JP48" s="19">
        <v>200</v>
      </c>
      <c r="JQ48" s="19">
        <v>185.36337</v>
      </c>
      <c r="JR48" s="19">
        <v>185.36337</v>
      </c>
      <c r="JS48" s="19">
        <v>14.63663</v>
      </c>
      <c r="JT48" s="19">
        <v>273.8</v>
      </c>
      <c r="JU48" s="19">
        <v>278.88002999999998</v>
      </c>
      <c r="JV48" s="19">
        <v>278.88002999999998</v>
      </c>
      <c r="JW48" s="19">
        <v>-5.0800299999999998</v>
      </c>
      <c r="JX48" s="19">
        <v>76.5</v>
      </c>
      <c r="JY48" s="19">
        <v>73.590239999999994</v>
      </c>
      <c r="JZ48" s="19">
        <v>73.590980000000002</v>
      </c>
      <c r="KA48" s="19">
        <v>2.9090199999999999</v>
      </c>
      <c r="KB48" s="19">
        <v>37.1</v>
      </c>
      <c r="KC48" s="19">
        <v>36.905619999999999</v>
      </c>
      <c r="KD48" s="19">
        <v>36.905990000000003</v>
      </c>
      <c r="KE48" s="19">
        <v>0.19400999999999999</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1</v>
      </c>
      <c r="LE48" s="19">
        <v>0.44603999999999999</v>
      </c>
      <c r="LF48" s="19">
        <v>0.44603999999999999</v>
      </c>
      <c r="LG48" s="19">
        <v>0.55396000000000001</v>
      </c>
      <c r="LH48" s="19">
        <v>105</v>
      </c>
      <c r="LI48" s="19">
        <v>107.3938</v>
      </c>
      <c r="LJ48" s="19">
        <v>134.57178999999999</v>
      </c>
      <c r="LK48" s="19">
        <v>-29.57179</v>
      </c>
      <c r="LL48" s="19">
        <v>87.3</v>
      </c>
      <c r="LM48" s="19">
        <v>95.553799999999995</v>
      </c>
      <c r="LN48" s="19">
        <v>88.329260000000005</v>
      </c>
      <c r="LO48" s="19">
        <v>-1.0292600000000001</v>
      </c>
      <c r="LP48" s="19">
        <v>63.8</v>
      </c>
      <c r="LQ48" s="19">
        <v>67.133979999999994</v>
      </c>
      <c r="LR48" s="19">
        <v>67.133979999999994</v>
      </c>
      <c r="LS48" s="19">
        <v>-3.3339799999999999</v>
      </c>
      <c r="LT48" s="19">
        <v>69.7</v>
      </c>
      <c r="LU48" s="19">
        <v>73.663240000000002</v>
      </c>
      <c r="LV48" s="19">
        <v>72.373930000000001</v>
      </c>
      <c r="LW48" s="19">
        <v>-2.6739299999999999</v>
      </c>
      <c r="LX48" s="19">
        <v>28.9</v>
      </c>
      <c r="LY48" s="19">
        <v>29.951460000000001</v>
      </c>
      <c r="LZ48" s="19">
        <v>29.951450000000001</v>
      </c>
      <c r="MA48" s="19">
        <v>-1.05145</v>
      </c>
      <c r="MB48" s="19"/>
      <c r="MC48" s="19"/>
      <c r="MD48" s="19"/>
      <c r="ME48" s="19">
        <v>0</v>
      </c>
      <c r="MF48" s="19"/>
      <c r="MG48" s="19"/>
      <c r="MH48" s="19"/>
      <c r="MI48" s="19">
        <v>0</v>
      </c>
      <c r="MJ48" s="19"/>
      <c r="MK48" s="19"/>
      <c r="ML48" s="19"/>
      <c r="MM48" s="19">
        <v>0</v>
      </c>
      <c r="MN48" s="19">
        <v>146.80000000000001</v>
      </c>
      <c r="MO48" s="19">
        <v>151.08875</v>
      </c>
      <c r="MP48" s="19">
        <v>151.08875</v>
      </c>
      <c r="MQ48" s="19">
        <v>-4.2887500000000003</v>
      </c>
      <c r="MR48" s="19">
        <v>149.30000000000001</v>
      </c>
      <c r="MS48" s="19">
        <v>151.08875</v>
      </c>
      <c r="MT48" s="19">
        <v>151.08875</v>
      </c>
      <c r="MU48" s="19">
        <v>-1.7887500000000001</v>
      </c>
      <c r="MV48" s="19">
        <v>149.1</v>
      </c>
      <c r="MW48" s="19">
        <v>151.54247000000001</v>
      </c>
      <c r="MX48" s="19">
        <v>151.54247000000001</v>
      </c>
      <c r="MY48" s="19">
        <v>-2.4424700000000001</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137.1</v>
      </c>
      <c r="NU48" s="19">
        <v>144.87217000000001</v>
      </c>
      <c r="NV48" s="19">
        <v>213.11975000000001</v>
      </c>
      <c r="NW48" s="19">
        <v>-76.019750000000002</v>
      </c>
      <c r="NX48" s="19">
        <v>78.599999999999994</v>
      </c>
      <c r="NY48" s="19">
        <v>72.65361</v>
      </c>
      <c r="NZ48" s="19">
        <v>106.87988</v>
      </c>
      <c r="OA48" s="19">
        <v>-28.279879999999999</v>
      </c>
      <c r="OB48" s="19">
        <v>0</v>
      </c>
      <c r="OC48" s="19"/>
      <c r="OD48" s="19"/>
      <c r="OE48" s="19">
        <v>0</v>
      </c>
      <c r="OF48" s="19">
        <v>87.9</v>
      </c>
      <c r="OG48" s="19">
        <v>114.3</v>
      </c>
      <c r="OH48" s="19">
        <v>95.85</v>
      </c>
      <c r="OI48" s="19">
        <v>-7.95</v>
      </c>
      <c r="OJ48" s="19">
        <v>0</v>
      </c>
      <c r="OK48" s="19"/>
      <c r="OL48" s="19"/>
      <c r="OM48" s="19">
        <v>0</v>
      </c>
      <c r="ON48" s="19">
        <v>8.3000000000000007</v>
      </c>
      <c r="OO48" s="19">
        <v>12.43</v>
      </c>
      <c r="OP48" s="19">
        <v>12.43</v>
      </c>
      <c r="OQ48" s="19">
        <v>-4.13</v>
      </c>
      <c r="OR48" s="19">
        <v>0</v>
      </c>
      <c r="OS48" s="19"/>
      <c r="OT48" s="19"/>
      <c r="OU48" s="19">
        <v>0</v>
      </c>
      <c r="OV48" s="19">
        <v>4.5</v>
      </c>
      <c r="OW48" s="19">
        <v>4.4000000000000004</v>
      </c>
      <c r="OX48" s="19">
        <v>4.4000000000000004</v>
      </c>
      <c r="OY48" s="19">
        <v>0.1</v>
      </c>
      <c r="OZ48" s="19"/>
      <c r="PA48" s="19"/>
      <c r="PB48" s="19"/>
      <c r="PC48" s="19">
        <v>0</v>
      </c>
      <c r="PD48" s="19">
        <v>9.9</v>
      </c>
      <c r="PE48" s="19">
        <v>9.0000099999999996</v>
      </c>
      <c r="PF48" s="19">
        <v>9.0000199999999992</v>
      </c>
      <c r="PG48" s="19">
        <v>0.89998</v>
      </c>
      <c r="PH48" s="19">
        <v>2.5</v>
      </c>
      <c r="PI48" s="19">
        <v>3.4878100000000001</v>
      </c>
      <c r="PJ48" s="19">
        <v>2.6689600000000002</v>
      </c>
      <c r="PK48" s="19">
        <v>-0.16896</v>
      </c>
      <c r="PL48" s="19">
        <v>0</v>
      </c>
      <c r="PM48" s="19"/>
      <c r="PN48" s="19"/>
      <c r="PO48" s="19">
        <v>0</v>
      </c>
      <c r="PP48" s="19">
        <v>0.5</v>
      </c>
      <c r="PQ48" s="19">
        <v>1</v>
      </c>
      <c r="PR48" s="19">
        <v>1</v>
      </c>
      <c r="PS48" s="19">
        <v>-0.5</v>
      </c>
      <c r="PT48" s="19">
        <v>1.5</v>
      </c>
      <c r="PU48" s="19">
        <v>1.65</v>
      </c>
      <c r="PV48" s="19">
        <v>1.65</v>
      </c>
      <c r="PW48" s="19">
        <v>-0.15</v>
      </c>
      <c r="PX48" s="19">
        <v>4.5999999999999996</v>
      </c>
      <c r="PY48" s="19">
        <v>4.5</v>
      </c>
      <c r="PZ48" s="19">
        <v>4.5</v>
      </c>
      <c r="QA48" s="19">
        <v>0.1</v>
      </c>
      <c r="QB48" s="19">
        <v>18.8</v>
      </c>
      <c r="QC48" s="19">
        <v>19.417470000000002</v>
      </c>
      <c r="QD48" s="19">
        <v>19.417470000000002</v>
      </c>
      <c r="QE48" s="19">
        <v>-0.61746999999999996</v>
      </c>
      <c r="QF48" s="19">
        <v>3.4</v>
      </c>
      <c r="QG48" s="19">
        <v>3.1</v>
      </c>
      <c r="QH48" s="19">
        <v>3.1</v>
      </c>
      <c r="QI48" s="19">
        <v>0.3</v>
      </c>
      <c r="QJ48" s="19">
        <v>0</v>
      </c>
      <c r="QK48" s="19">
        <v>3.1</v>
      </c>
      <c r="QL48" s="19">
        <v>3.1</v>
      </c>
      <c r="QM48" s="19">
        <v>-3.1</v>
      </c>
      <c r="QN48" s="19">
        <v>3.4</v>
      </c>
      <c r="QO48" s="19">
        <v>3.4</v>
      </c>
      <c r="QP48" s="19">
        <v>3.4</v>
      </c>
      <c r="QQ48" s="19">
        <v>0</v>
      </c>
      <c r="QR48" s="19">
        <v>18.3</v>
      </c>
      <c r="QS48" s="19">
        <v>16.990290000000002</v>
      </c>
      <c r="QT48" s="19">
        <v>16.990290000000002</v>
      </c>
      <c r="QU48" s="19">
        <v>1.3097099999999999</v>
      </c>
      <c r="QV48" s="19">
        <v>0</v>
      </c>
      <c r="QW48" s="19"/>
      <c r="QX48" s="19"/>
      <c r="QY48" s="19">
        <v>0</v>
      </c>
      <c r="QZ48" s="19">
        <v>0</v>
      </c>
      <c r="RA48" s="19"/>
      <c r="RB48" s="19"/>
      <c r="RC48" s="19">
        <v>0</v>
      </c>
      <c r="RD48" s="19">
        <v>27.1</v>
      </c>
      <c r="RE48" s="19">
        <v>21.7</v>
      </c>
      <c r="RF48" s="19">
        <v>26.704000000000001</v>
      </c>
      <c r="RG48" s="19">
        <v>0.39600000000000002</v>
      </c>
      <c r="RH48" s="19">
        <v>83.7</v>
      </c>
      <c r="RI48" s="19">
        <v>77.8</v>
      </c>
      <c r="RJ48" s="19">
        <v>81.575999999999993</v>
      </c>
      <c r="RK48" s="19">
        <v>2.1240000000000001</v>
      </c>
      <c r="RL48" s="19">
        <v>4.4000000000000004</v>
      </c>
      <c r="RM48" s="19">
        <v>4.2</v>
      </c>
      <c r="RN48" s="19">
        <v>4.2</v>
      </c>
      <c r="RO48" s="19">
        <v>0.2</v>
      </c>
      <c r="RP48" s="19">
        <v>2.4</v>
      </c>
      <c r="RQ48" s="19">
        <v>1.2</v>
      </c>
      <c r="RR48" s="19">
        <v>1.2</v>
      </c>
      <c r="RS48" s="19">
        <v>1.2</v>
      </c>
      <c r="RT48" s="19">
        <v>1.2</v>
      </c>
      <c r="RU48" s="19">
        <v>1.2</v>
      </c>
      <c r="RV48" s="19">
        <v>1.2</v>
      </c>
      <c r="RW48" s="19">
        <v>0</v>
      </c>
      <c r="RX48" s="19">
        <v>3</v>
      </c>
      <c r="RY48" s="19">
        <v>2.8</v>
      </c>
      <c r="RZ48" s="19">
        <v>2.8</v>
      </c>
      <c r="SA48" s="19">
        <v>0.2</v>
      </c>
      <c r="SB48" s="19">
        <v>0</v>
      </c>
      <c r="SC48" s="19"/>
      <c r="SD48" s="19"/>
      <c r="SE48" s="19">
        <v>0</v>
      </c>
      <c r="SF48" s="19">
        <v>1.7</v>
      </c>
      <c r="SG48" s="19">
        <v>1.89</v>
      </c>
      <c r="SH48" s="19">
        <v>1.89</v>
      </c>
      <c r="SI48" s="19">
        <v>-0.19</v>
      </c>
      <c r="SJ48" s="19">
        <v>20.100000000000001</v>
      </c>
      <c r="SK48" s="19">
        <v>19.772770000000001</v>
      </c>
      <c r="SL48" s="19">
        <v>19.772780000000001</v>
      </c>
      <c r="SM48" s="19">
        <v>0.32722000000000001</v>
      </c>
      <c r="SN48" s="19">
        <v>1.1000000000000001</v>
      </c>
      <c r="SO48" s="19">
        <v>1.1200000000000001</v>
      </c>
      <c r="SP48" s="19">
        <v>1.1200000000000001</v>
      </c>
      <c r="SQ48" s="19">
        <v>-0.02</v>
      </c>
      <c r="SR48" s="19">
        <v>0.4</v>
      </c>
      <c r="SS48" s="19">
        <v>0.4</v>
      </c>
      <c r="ST48" s="19">
        <v>0.4</v>
      </c>
      <c r="SU48" s="19">
        <v>0</v>
      </c>
      <c r="SV48" s="19">
        <v>5.9</v>
      </c>
      <c r="SW48" s="19">
        <v>4.3</v>
      </c>
      <c r="SX48" s="19">
        <v>4.3</v>
      </c>
      <c r="SY48" s="19">
        <v>1.6</v>
      </c>
      <c r="SZ48" s="19">
        <v>1.9</v>
      </c>
      <c r="TA48" s="19">
        <v>2.6</v>
      </c>
      <c r="TB48" s="19">
        <v>2.6</v>
      </c>
      <c r="TC48" s="19">
        <v>-0.7</v>
      </c>
      <c r="TD48" s="19">
        <v>4</v>
      </c>
      <c r="TE48" s="19">
        <v>4</v>
      </c>
      <c r="TF48" s="19">
        <v>4</v>
      </c>
      <c r="TG48" s="19">
        <v>0</v>
      </c>
      <c r="TH48" s="19">
        <v>5.2</v>
      </c>
      <c r="TI48" s="19">
        <v>5.5</v>
      </c>
      <c r="TJ48" s="19">
        <v>5.5</v>
      </c>
      <c r="TK48" s="19">
        <v>-0.3</v>
      </c>
      <c r="TL48" s="19">
        <v>10</v>
      </c>
      <c r="TM48" s="19">
        <v>10</v>
      </c>
      <c r="TN48" s="19">
        <v>10</v>
      </c>
      <c r="TO48" s="19">
        <v>0</v>
      </c>
      <c r="TP48" s="19">
        <v>7.1</v>
      </c>
      <c r="TQ48" s="19">
        <v>19.308</v>
      </c>
      <c r="TR48" s="19">
        <v>19.308</v>
      </c>
      <c r="TS48" s="19">
        <v>-12.208</v>
      </c>
      <c r="TT48" s="19">
        <v>46.8</v>
      </c>
      <c r="TU48" s="19">
        <v>30.7</v>
      </c>
      <c r="TV48" s="19">
        <v>46.31</v>
      </c>
      <c r="TW48" s="19">
        <v>0.49</v>
      </c>
      <c r="TX48" s="19">
        <v>0</v>
      </c>
      <c r="TY48" s="19"/>
      <c r="TZ48" s="19"/>
      <c r="UA48" s="19">
        <v>0</v>
      </c>
      <c r="UB48" s="19">
        <v>84.6</v>
      </c>
      <c r="UC48" s="19">
        <v>85.5</v>
      </c>
      <c r="UD48" s="19">
        <v>75.998000000000005</v>
      </c>
      <c r="UE48" s="19">
        <v>8.6020000000000003</v>
      </c>
      <c r="UF48" s="19">
        <v>104.1</v>
      </c>
      <c r="UG48" s="19">
        <v>94.4</v>
      </c>
      <c r="UH48" s="19">
        <v>89.637</v>
      </c>
      <c r="UI48" s="19">
        <v>14.462999999999999</v>
      </c>
      <c r="UJ48" s="19">
        <v>10.9</v>
      </c>
      <c r="UK48" s="19">
        <v>8.6039999999999992</v>
      </c>
      <c r="UL48" s="19">
        <v>8.6039999999999992</v>
      </c>
      <c r="UM48" s="19">
        <v>2.2959999999999998</v>
      </c>
      <c r="UN48" s="19">
        <v>9</v>
      </c>
      <c r="UO48" s="19">
        <v>6.6790000000000003</v>
      </c>
      <c r="UP48" s="19">
        <v>6.6790000000000003</v>
      </c>
      <c r="UQ48" s="19">
        <v>2.3210000000000002</v>
      </c>
      <c r="UR48" s="19">
        <v>5.5</v>
      </c>
      <c r="US48" s="19">
        <v>4.5</v>
      </c>
      <c r="UT48" s="19">
        <v>4.5</v>
      </c>
      <c r="UU48" s="19">
        <v>1</v>
      </c>
      <c r="UV48" s="19">
        <v>1.9</v>
      </c>
      <c r="UW48" s="19">
        <v>1.8</v>
      </c>
      <c r="UX48" s="19">
        <v>1.8</v>
      </c>
      <c r="UY48" s="19">
        <v>0.1</v>
      </c>
      <c r="UZ48" s="19">
        <v>9.3000000000000007</v>
      </c>
      <c r="VA48" s="19">
        <v>9.5</v>
      </c>
      <c r="VB48" s="19">
        <v>9.5</v>
      </c>
      <c r="VC48" s="19">
        <v>-0.2</v>
      </c>
      <c r="VD48" s="19">
        <v>4.0999999999999996</v>
      </c>
      <c r="VE48" s="19">
        <v>3.8</v>
      </c>
      <c r="VF48" s="19">
        <v>3.8</v>
      </c>
      <c r="VG48" s="19">
        <v>0.3</v>
      </c>
      <c r="VH48" s="19">
        <v>4.5</v>
      </c>
      <c r="VI48" s="19">
        <v>4.3</v>
      </c>
      <c r="VJ48" s="19">
        <v>4.3</v>
      </c>
      <c r="VK48" s="19">
        <v>0.2</v>
      </c>
      <c r="VL48" s="19">
        <v>4.4000000000000004</v>
      </c>
      <c r="VM48" s="19">
        <v>4.5</v>
      </c>
      <c r="VN48" s="19">
        <v>4.5</v>
      </c>
      <c r="VO48" s="19">
        <v>-0.1</v>
      </c>
      <c r="VP48" s="19">
        <v>5.6</v>
      </c>
      <c r="VQ48" s="19">
        <v>9.8160000000000007</v>
      </c>
      <c r="VR48" s="19">
        <v>9.8160000000000007</v>
      </c>
      <c r="VS48" s="19">
        <v>-4.2160000000000002</v>
      </c>
      <c r="VT48" s="19">
        <v>0</v>
      </c>
      <c r="VU48" s="19"/>
      <c r="VV48" s="19"/>
      <c r="VW48" s="19">
        <v>0</v>
      </c>
      <c r="VX48" s="19">
        <v>0</v>
      </c>
      <c r="VY48" s="19"/>
      <c r="VZ48" s="19"/>
      <c r="WA48" s="19">
        <v>0</v>
      </c>
      <c r="WB48" s="19">
        <v>0</v>
      </c>
      <c r="WC48" s="19"/>
      <c r="WD48" s="19"/>
      <c r="WE48" s="19">
        <v>0</v>
      </c>
      <c r="WF48" s="19">
        <v>0.6</v>
      </c>
      <c r="WG48" s="19">
        <v>0.6</v>
      </c>
      <c r="WH48" s="19">
        <v>0.6</v>
      </c>
      <c r="WI48" s="19">
        <v>0</v>
      </c>
      <c r="WJ48" s="19">
        <v>119</v>
      </c>
      <c r="WK48" s="19">
        <v>103.2</v>
      </c>
      <c r="WL48" s="19">
        <v>99.926000000000002</v>
      </c>
      <c r="WM48" s="19">
        <v>19.074000000000002</v>
      </c>
      <c r="WN48" s="19">
        <v>121.5</v>
      </c>
      <c r="WO48" s="19">
        <v>96.6</v>
      </c>
      <c r="WP48" s="19">
        <v>85.510999999999996</v>
      </c>
      <c r="WQ48" s="19">
        <v>35.988999999999997</v>
      </c>
      <c r="WR48" s="19">
        <v>0</v>
      </c>
      <c r="WS48" s="19"/>
      <c r="WT48" s="19"/>
      <c r="WU48" s="19">
        <v>0</v>
      </c>
      <c r="WV48" s="19">
        <v>0</v>
      </c>
      <c r="WW48" s="19"/>
      <c r="WX48" s="19"/>
      <c r="WY48" s="19">
        <v>0</v>
      </c>
      <c r="WZ48" s="19">
        <v>7</v>
      </c>
      <c r="XA48" s="19">
        <v>7.2</v>
      </c>
      <c r="XB48" s="19">
        <v>7.2</v>
      </c>
      <c r="XC48" s="19">
        <v>-0.2</v>
      </c>
      <c r="XD48" s="19">
        <v>19</v>
      </c>
      <c r="XE48" s="19">
        <v>18.4466</v>
      </c>
      <c r="XF48" s="19">
        <v>18.4466</v>
      </c>
      <c r="XG48" s="19">
        <v>0.5534</v>
      </c>
      <c r="XH48" s="19"/>
      <c r="XI48" s="19"/>
      <c r="XJ48" s="19"/>
      <c r="XK48" s="19">
        <v>0</v>
      </c>
      <c r="XL48" s="19">
        <v>33.4</v>
      </c>
      <c r="XM48" s="19">
        <v>30</v>
      </c>
      <c r="XN48" s="19">
        <v>29</v>
      </c>
      <c r="XO48" s="19">
        <v>4.4000000000000004</v>
      </c>
      <c r="XP48" s="19">
        <v>29.8</v>
      </c>
      <c r="XQ48" s="19">
        <v>30</v>
      </c>
      <c r="XR48" s="19">
        <v>29</v>
      </c>
      <c r="XS48" s="19">
        <v>0.8</v>
      </c>
      <c r="XT48" s="19">
        <v>15.1</v>
      </c>
      <c r="XU48" s="19">
        <v>14</v>
      </c>
      <c r="XV48" s="19">
        <v>14</v>
      </c>
      <c r="XW48" s="19">
        <v>1.1000000000000001</v>
      </c>
      <c r="XX48" s="19">
        <v>17.600000000000001</v>
      </c>
      <c r="XY48" s="19">
        <v>18</v>
      </c>
      <c r="XZ48" s="19">
        <v>18</v>
      </c>
      <c r="YA48" s="19">
        <v>-0.4</v>
      </c>
      <c r="YB48" s="19">
        <v>7.28</v>
      </c>
      <c r="YC48" s="19">
        <v>7.39</v>
      </c>
      <c r="YD48" s="19">
        <v>7.39</v>
      </c>
      <c r="YE48" s="19">
        <v>-0.11</v>
      </c>
      <c r="YF48" s="19">
        <v>11</v>
      </c>
      <c r="YG48" s="19">
        <v>11</v>
      </c>
      <c r="YH48" s="19">
        <v>11</v>
      </c>
      <c r="YI48" s="19">
        <v>0</v>
      </c>
    </row>
    <row r="49" spans="1:659" ht="24" customHeight="1" x14ac:dyDescent="0.25">
      <c r="A49" s="1"/>
      <c r="B49" s="13" t="s">
        <v>95</v>
      </c>
      <c r="C49" s="13" t="s">
        <v>821</v>
      </c>
      <c r="D49" s="14"/>
      <c r="E49" s="14"/>
      <c r="F49" s="14"/>
      <c r="G49" s="14">
        <v>0</v>
      </c>
      <c r="H49" s="14">
        <v>623.6</v>
      </c>
      <c r="I49" s="14">
        <v>635.88244999999995</v>
      </c>
      <c r="J49" s="14">
        <v>635.88252</v>
      </c>
      <c r="K49" s="14">
        <v>-12.28252</v>
      </c>
      <c r="L49" s="14">
        <v>215.6</v>
      </c>
      <c r="M49" s="14">
        <v>206.86385999999999</v>
      </c>
      <c r="N49" s="14">
        <v>206.86387999999999</v>
      </c>
      <c r="O49" s="14">
        <v>8.7361199999999997</v>
      </c>
      <c r="P49" s="14"/>
      <c r="Q49" s="14"/>
      <c r="R49" s="14"/>
      <c r="S49" s="14">
        <v>0</v>
      </c>
      <c r="T49" s="14"/>
      <c r="U49" s="14"/>
      <c r="V49" s="14"/>
      <c r="W49" s="14">
        <v>0</v>
      </c>
      <c r="X49" s="14">
        <v>45.3</v>
      </c>
      <c r="Y49" s="14">
        <v>40.37321</v>
      </c>
      <c r="Z49" s="14">
        <v>30.67267</v>
      </c>
      <c r="AA49" s="14">
        <v>14.627330000000001</v>
      </c>
      <c r="AB49" s="14">
        <v>65.7</v>
      </c>
      <c r="AC49" s="14">
        <v>75.9024</v>
      </c>
      <c r="AD49" s="14">
        <v>84.335999999999999</v>
      </c>
      <c r="AE49" s="14">
        <v>-18.635999999999999</v>
      </c>
      <c r="AF49" s="14"/>
      <c r="AG49" s="14"/>
      <c r="AH49" s="14"/>
      <c r="AI49" s="14">
        <v>0</v>
      </c>
      <c r="AJ49" s="14"/>
      <c r="AK49" s="14"/>
      <c r="AL49" s="14"/>
      <c r="AM49" s="14">
        <v>0</v>
      </c>
      <c r="AN49" s="14">
        <v>187.4</v>
      </c>
      <c r="AO49" s="14">
        <v>196.22799000000001</v>
      </c>
      <c r="AP49" s="14">
        <v>196.22801999999999</v>
      </c>
      <c r="AQ49" s="14">
        <v>-8.8280200000000004</v>
      </c>
      <c r="AR49" s="14">
        <v>206.6</v>
      </c>
      <c r="AS49" s="14">
        <v>196.22799000000001</v>
      </c>
      <c r="AT49" s="14">
        <v>196.22801999999999</v>
      </c>
      <c r="AU49" s="14">
        <v>10.371980000000001</v>
      </c>
      <c r="AV49" s="14">
        <v>210.5</v>
      </c>
      <c r="AW49" s="14">
        <v>196.22799000000001</v>
      </c>
      <c r="AX49" s="14">
        <v>196.22801999999999</v>
      </c>
      <c r="AY49" s="14">
        <v>14.271979999999999</v>
      </c>
      <c r="AZ49" s="14">
        <v>276</v>
      </c>
      <c r="BA49" s="14">
        <v>295.22588999999999</v>
      </c>
      <c r="BB49" s="14">
        <v>295.22593999999998</v>
      </c>
      <c r="BC49" s="14">
        <v>-19.225940000000001</v>
      </c>
      <c r="BD49" s="14">
        <v>213.6</v>
      </c>
      <c r="BE49" s="14">
        <v>208.07389000000001</v>
      </c>
      <c r="BF49" s="14">
        <v>208.07389000000001</v>
      </c>
      <c r="BG49" s="14">
        <v>5.5261100000000001</v>
      </c>
      <c r="BH49" s="14">
        <v>109.9</v>
      </c>
      <c r="BI49" s="14">
        <v>104.34936999999999</v>
      </c>
      <c r="BJ49" s="14">
        <v>104.34936999999999</v>
      </c>
      <c r="BK49" s="14">
        <v>5.55063</v>
      </c>
      <c r="BL49" s="14">
        <v>462.6</v>
      </c>
      <c r="BM49" s="14">
        <v>456.55806000000001</v>
      </c>
      <c r="BN49" s="14">
        <v>519.16795000000002</v>
      </c>
      <c r="BO49" s="14">
        <v>-56.567950000000003</v>
      </c>
      <c r="BP49" s="14">
        <v>3.1</v>
      </c>
      <c r="BQ49" s="14">
        <v>3.4527100000000002</v>
      </c>
      <c r="BR49" s="14">
        <v>3.4527100000000002</v>
      </c>
      <c r="BS49" s="14">
        <v>-0.35271000000000002</v>
      </c>
      <c r="BT49" s="14"/>
      <c r="BU49" s="14"/>
      <c r="BV49" s="14"/>
      <c r="BW49" s="14">
        <v>0</v>
      </c>
      <c r="BX49" s="14"/>
      <c r="BY49" s="14"/>
      <c r="BZ49" s="14"/>
      <c r="CA49" s="14">
        <v>0</v>
      </c>
      <c r="CB49" s="14"/>
      <c r="CC49" s="14"/>
      <c r="CD49" s="14"/>
      <c r="CE49" s="14">
        <v>0</v>
      </c>
      <c r="CF49" s="14"/>
      <c r="CG49" s="14"/>
      <c r="CH49" s="14"/>
      <c r="CI49" s="14">
        <v>0</v>
      </c>
      <c r="CJ49" s="14">
        <v>118.1</v>
      </c>
      <c r="CK49" s="14">
        <v>116.20381</v>
      </c>
      <c r="CL49" s="14">
        <v>116.2038</v>
      </c>
      <c r="CM49" s="14">
        <v>1.8962000000000001</v>
      </c>
      <c r="CN49" s="14">
        <v>7.7</v>
      </c>
      <c r="CO49" s="14">
        <v>5.1333399999999996</v>
      </c>
      <c r="CP49" s="14">
        <v>5.1333399999999996</v>
      </c>
      <c r="CQ49" s="14">
        <v>2.5666600000000002</v>
      </c>
      <c r="CR49" s="14">
        <v>3.3</v>
      </c>
      <c r="CS49" s="14">
        <v>2.8177599999999998</v>
      </c>
      <c r="CT49" s="14">
        <v>2.8177599999999998</v>
      </c>
      <c r="CU49" s="14">
        <v>0.48224</v>
      </c>
      <c r="CV49" s="14">
        <v>0</v>
      </c>
      <c r="CW49" s="14"/>
      <c r="CX49" s="14"/>
      <c r="CY49" s="14">
        <v>0</v>
      </c>
      <c r="CZ49" s="14">
        <v>6.4</v>
      </c>
      <c r="DA49" s="14">
        <v>6.8787000000000003</v>
      </c>
      <c r="DB49" s="14">
        <v>6.8787000000000003</v>
      </c>
      <c r="DC49" s="14">
        <v>-0.47870000000000001</v>
      </c>
      <c r="DD49" s="14">
        <v>15</v>
      </c>
      <c r="DE49" s="14">
        <v>14.919420000000001</v>
      </c>
      <c r="DF49" s="14">
        <v>14.919420000000001</v>
      </c>
      <c r="DG49" s="14">
        <v>8.0579999999999999E-2</v>
      </c>
      <c r="DH49" s="14">
        <v>115.5</v>
      </c>
      <c r="DI49" s="14">
        <v>126.57684</v>
      </c>
      <c r="DJ49" s="14">
        <v>105.08702</v>
      </c>
      <c r="DK49" s="14">
        <v>10.412979999999999</v>
      </c>
      <c r="DL49" s="14"/>
      <c r="DM49" s="14"/>
      <c r="DN49" s="14"/>
      <c r="DO49" s="14">
        <v>0</v>
      </c>
      <c r="DP49" s="14"/>
      <c r="DQ49" s="14"/>
      <c r="DR49" s="14"/>
      <c r="DS49" s="14">
        <v>0</v>
      </c>
      <c r="DT49" s="14"/>
      <c r="DU49" s="14"/>
      <c r="DV49" s="14"/>
      <c r="DW49" s="14">
        <v>0</v>
      </c>
      <c r="DX49" s="14"/>
      <c r="DY49" s="14"/>
      <c r="DZ49" s="14"/>
      <c r="EA49" s="14">
        <v>0</v>
      </c>
      <c r="EB49" s="14">
        <v>100.2</v>
      </c>
      <c r="EC49" s="14">
        <v>94.952100000000002</v>
      </c>
      <c r="ED49" s="14">
        <v>103.25552999999999</v>
      </c>
      <c r="EE49" s="14">
        <v>-3.0555300000000001</v>
      </c>
      <c r="EF49" s="14">
        <v>126.1</v>
      </c>
      <c r="EG49" s="14">
        <v>141.9342</v>
      </c>
      <c r="EH49" s="14">
        <v>67.223680000000002</v>
      </c>
      <c r="EI49" s="14">
        <v>58.87632</v>
      </c>
      <c r="EJ49" s="14"/>
      <c r="EK49" s="14"/>
      <c r="EL49" s="14"/>
      <c r="EM49" s="14">
        <v>0</v>
      </c>
      <c r="EN49" s="14"/>
      <c r="EO49" s="14"/>
      <c r="EP49" s="14"/>
      <c r="EQ49" s="14">
        <v>0</v>
      </c>
      <c r="ER49" s="14"/>
      <c r="ES49" s="14"/>
      <c r="ET49" s="14"/>
      <c r="EU49" s="14">
        <v>0</v>
      </c>
      <c r="EV49" s="14">
        <v>6.5</v>
      </c>
      <c r="EW49" s="14">
        <v>6.39</v>
      </c>
      <c r="EX49" s="14">
        <v>6.39</v>
      </c>
      <c r="EY49" s="14">
        <v>0.11</v>
      </c>
      <c r="EZ49" s="14">
        <v>151.69999999999999</v>
      </c>
      <c r="FA49" s="14">
        <v>180.53671</v>
      </c>
      <c r="FB49" s="14">
        <v>225.80844999999999</v>
      </c>
      <c r="FC49" s="14">
        <v>-74.108450000000005</v>
      </c>
      <c r="FD49" s="14">
        <v>28</v>
      </c>
      <c r="FE49" s="14">
        <v>32.383209999999998</v>
      </c>
      <c r="FF49" s="14">
        <v>27.010259999999999</v>
      </c>
      <c r="FG49" s="14">
        <v>0.98973999999999995</v>
      </c>
      <c r="FH49" s="14">
        <v>76.400000000000006</v>
      </c>
      <c r="FI49" s="14">
        <v>76.301079999999999</v>
      </c>
      <c r="FJ49" s="14">
        <v>73.167490000000001</v>
      </c>
      <c r="FK49" s="14">
        <v>3.23251</v>
      </c>
      <c r="FL49" s="14">
        <v>18.2</v>
      </c>
      <c r="FM49" s="14">
        <v>20.8932</v>
      </c>
      <c r="FN49" s="14">
        <v>16.959009999999999</v>
      </c>
      <c r="FO49" s="14">
        <v>1.24099</v>
      </c>
      <c r="FP49" s="14">
        <v>18.399999999999999</v>
      </c>
      <c r="FQ49" s="14">
        <v>17.737760000000002</v>
      </c>
      <c r="FR49" s="14">
        <v>17.56213</v>
      </c>
      <c r="FS49" s="14">
        <v>0.83787</v>
      </c>
      <c r="FT49" s="14">
        <v>11.3</v>
      </c>
      <c r="FU49" s="14">
        <v>10</v>
      </c>
      <c r="FV49" s="14">
        <v>10</v>
      </c>
      <c r="FW49" s="14">
        <v>1.3</v>
      </c>
      <c r="FX49" s="14">
        <v>56.9</v>
      </c>
      <c r="FY49" s="14">
        <v>43.844169999999998</v>
      </c>
      <c r="FZ49" s="14">
        <v>43.844169999999998</v>
      </c>
      <c r="GA49" s="14">
        <v>13.05583</v>
      </c>
      <c r="GB49" s="14">
        <v>181.8</v>
      </c>
      <c r="GC49" s="14">
        <v>184.91497000000001</v>
      </c>
      <c r="GD49" s="14">
        <v>184.91498000000001</v>
      </c>
      <c r="GE49" s="14">
        <v>-3.1149800000000001</v>
      </c>
      <c r="GF49" s="14">
        <v>182.3</v>
      </c>
      <c r="GG49" s="14">
        <v>184.91497000000001</v>
      </c>
      <c r="GH49" s="14">
        <v>184.91498000000001</v>
      </c>
      <c r="GI49" s="14">
        <v>-2.6149800000000001</v>
      </c>
      <c r="GJ49" s="14">
        <v>184.1</v>
      </c>
      <c r="GK49" s="14">
        <v>185.47027</v>
      </c>
      <c r="GL49" s="14">
        <v>185.47028</v>
      </c>
      <c r="GM49" s="14">
        <v>-1.3702799999999999</v>
      </c>
      <c r="GN49" s="14">
        <v>98.4</v>
      </c>
      <c r="GO49" s="14">
        <v>86.800049999999999</v>
      </c>
      <c r="GP49" s="14">
        <v>110.37452999999999</v>
      </c>
      <c r="GQ49" s="14">
        <v>-11.97453</v>
      </c>
      <c r="GR49" s="14">
        <v>4.0999999999999996</v>
      </c>
      <c r="GS49" s="14">
        <v>3.7563900000000001</v>
      </c>
      <c r="GT49" s="14">
        <v>3.7563900000000001</v>
      </c>
      <c r="GU49" s="14">
        <v>0.34361000000000003</v>
      </c>
      <c r="GV49" s="14"/>
      <c r="GW49" s="14"/>
      <c r="GX49" s="14"/>
      <c r="GY49" s="14">
        <v>0</v>
      </c>
      <c r="GZ49" s="14">
        <v>26.1</v>
      </c>
      <c r="HA49" s="14">
        <v>26.212969999999999</v>
      </c>
      <c r="HB49" s="14">
        <v>4.1242599999999996</v>
      </c>
      <c r="HC49" s="14">
        <v>21.975739999999998</v>
      </c>
      <c r="HD49" s="14"/>
      <c r="HE49" s="14"/>
      <c r="HF49" s="14"/>
      <c r="HG49" s="14">
        <v>0</v>
      </c>
      <c r="HH49" s="14">
        <v>2</v>
      </c>
      <c r="HI49" s="14">
        <v>1.97359</v>
      </c>
      <c r="HJ49" s="14">
        <v>1.97359</v>
      </c>
      <c r="HK49" s="14">
        <v>2.6409999999999999E-2</v>
      </c>
      <c r="HL49" s="14">
        <v>16.899999999999999</v>
      </c>
      <c r="HM49" s="14">
        <v>17.172329999999999</v>
      </c>
      <c r="HN49" s="14">
        <v>17.172329999999999</v>
      </c>
      <c r="HO49" s="14">
        <v>-0.27233000000000002</v>
      </c>
      <c r="HP49" s="14">
        <v>77.5</v>
      </c>
      <c r="HQ49" s="14">
        <v>84.999920000000003</v>
      </c>
      <c r="HR49" s="14">
        <v>50.000109999999999</v>
      </c>
      <c r="HS49" s="14">
        <v>27.499890000000001</v>
      </c>
      <c r="HT49" s="14"/>
      <c r="HU49" s="14"/>
      <c r="HV49" s="14"/>
      <c r="HW49" s="14">
        <v>0</v>
      </c>
      <c r="HX49" s="14"/>
      <c r="HY49" s="14"/>
      <c r="HZ49" s="14"/>
      <c r="IA49" s="14">
        <v>0</v>
      </c>
      <c r="IB49" s="14">
        <v>92.3</v>
      </c>
      <c r="IC49" s="14">
        <v>85.482500000000002</v>
      </c>
      <c r="ID49" s="14">
        <v>85.482579999999999</v>
      </c>
      <c r="IE49" s="14">
        <v>6.8174200000000003</v>
      </c>
      <c r="IF49" s="14"/>
      <c r="IG49" s="14"/>
      <c r="IH49" s="14"/>
      <c r="II49" s="14">
        <v>0</v>
      </c>
      <c r="IJ49" s="14"/>
      <c r="IK49" s="14"/>
      <c r="IL49" s="14"/>
      <c r="IM49" s="14">
        <v>0</v>
      </c>
      <c r="IN49" s="14">
        <v>47.6</v>
      </c>
      <c r="IO49" s="14">
        <v>45.221359999999997</v>
      </c>
      <c r="IP49" s="14"/>
      <c r="IQ49" s="14">
        <v>47.6</v>
      </c>
      <c r="IR49" s="14"/>
      <c r="IS49" s="14"/>
      <c r="IT49" s="14"/>
      <c r="IU49" s="14">
        <v>0</v>
      </c>
      <c r="IV49" s="14"/>
      <c r="IW49" s="14"/>
      <c r="IX49" s="14"/>
      <c r="IY49" s="14">
        <v>0</v>
      </c>
      <c r="IZ49" s="14"/>
      <c r="JA49" s="14"/>
      <c r="JB49" s="14"/>
      <c r="JC49" s="14">
        <v>0</v>
      </c>
      <c r="JD49" s="14">
        <v>90.9</v>
      </c>
      <c r="JE49" s="14">
        <v>70.940110000000004</v>
      </c>
      <c r="JF49" s="14">
        <v>99.623980000000003</v>
      </c>
      <c r="JG49" s="14">
        <v>-8.7239799999999992</v>
      </c>
      <c r="JH49" s="14">
        <v>177.5</v>
      </c>
      <c r="JI49" s="14">
        <v>185.36337</v>
      </c>
      <c r="JJ49" s="14">
        <v>185.36337</v>
      </c>
      <c r="JK49" s="14">
        <v>-7.8633699999999997</v>
      </c>
      <c r="JL49" s="14">
        <v>175.4</v>
      </c>
      <c r="JM49" s="14">
        <v>185.36337</v>
      </c>
      <c r="JN49" s="14">
        <v>185.36337</v>
      </c>
      <c r="JO49" s="14">
        <v>-9.9633699999999994</v>
      </c>
      <c r="JP49" s="14">
        <v>200</v>
      </c>
      <c r="JQ49" s="14">
        <v>185.36337</v>
      </c>
      <c r="JR49" s="14">
        <v>185.36337</v>
      </c>
      <c r="JS49" s="14">
        <v>14.63663</v>
      </c>
      <c r="JT49" s="14">
        <v>273.60000000000002</v>
      </c>
      <c r="JU49" s="14">
        <v>278.88002999999998</v>
      </c>
      <c r="JV49" s="14">
        <v>278.88002999999998</v>
      </c>
      <c r="JW49" s="14">
        <v>-5.28003</v>
      </c>
      <c r="JX49" s="14">
        <v>76.400000000000006</v>
      </c>
      <c r="JY49" s="14">
        <v>73.589929999999995</v>
      </c>
      <c r="JZ49" s="14">
        <v>73.590980000000002</v>
      </c>
      <c r="KA49" s="14">
        <v>2.8090199999999999</v>
      </c>
      <c r="KB49" s="14">
        <v>36.9</v>
      </c>
      <c r="KC49" s="14">
        <v>36.905459999999998</v>
      </c>
      <c r="KD49" s="14">
        <v>36.905990000000003</v>
      </c>
      <c r="KE49" s="14">
        <v>-5.9899999999999997E-3</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1</v>
      </c>
      <c r="LE49" s="14">
        <v>0.44603999999999999</v>
      </c>
      <c r="LF49" s="14">
        <v>0.44603999999999999</v>
      </c>
      <c r="LG49" s="14">
        <v>0.55396000000000001</v>
      </c>
      <c r="LH49" s="14">
        <v>142.6</v>
      </c>
      <c r="LI49" s="14">
        <v>155.12289999999999</v>
      </c>
      <c r="LJ49" s="14">
        <v>136.38623000000001</v>
      </c>
      <c r="LK49" s="14">
        <v>6.2137700000000002</v>
      </c>
      <c r="LL49" s="14">
        <v>84</v>
      </c>
      <c r="LM49" s="14">
        <v>89.566789999999997</v>
      </c>
      <c r="LN49" s="14">
        <v>92.416979999999995</v>
      </c>
      <c r="LO49" s="14">
        <v>-8.4169800000000006</v>
      </c>
      <c r="LP49" s="14">
        <v>64</v>
      </c>
      <c r="LQ49" s="14">
        <v>67.133979999999994</v>
      </c>
      <c r="LR49" s="14">
        <v>67.133979999999994</v>
      </c>
      <c r="LS49" s="14">
        <v>-3.1339800000000002</v>
      </c>
      <c r="LT49" s="14">
        <v>69.5</v>
      </c>
      <c r="LU49" s="14">
        <v>71.17595</v>
      </c>
      <c r="LV49" s="14">
        <v>72.373930000000001</v>
      </c>
      <c r="LW49" s="14">
        <v>-2.8739300000000001</v>
      </c>
      <c r="LX49" s="14">
        <v>29.3</v>
      </c>
      <c r="LY49" s="14">
        <v>29.951460000000001</v>
      </c>
      <c r="LZ49" s="14">
        <v>29.951450000000001</v>
      </c>
      <c r="MA49" s="14">
        <v>-0.65144999999999997</v>
      </c>
      <c r="MB49" s="14"/>
      <c r="MC49" s="14"/>
      <c r="MD49" s="14"/>
      <c r="ME49" s="14">
        <v>0</v>
      </c>
      <c r="MF49" s="14"/>
      <c r="MG49" s="14"/>
      <c r="MH49" s="14"/>
      <c r="MI49" s="14">
        <v>0</v>
      </c>
      <c r="MJ49" s="14"/>
      <c r="MK49" s="14"/>
      <c r="ML49" s="14"/>
      <c r="MM49" s="14">
        <v>0</v>
      </c>
      <c r="MN49" s="14">
        <v>146.19999999999999</v>
      </c>
      <c r="MO49" s="14">
        <v>151.08875</v>
      </c>
      <c r="MP49" s="14">
        <v>151.08875</v>
      </c>
      <c r="MQ49" s="14">
        <v>-4.8887499999999999</v>
      </c>
      <c r="MR49" s="14">
        <v>148.5</v>
      </c>
      <c r="MS49" s="14">
        <v>151.08875</v>
      </c>
      <c r="MT49" s="14">
        <v>151.08875</v>
      </c>
      <c r="MU49" s="14">
        <v>-2.5887500000000001</v>
      </c>
      <c r="MV49" s="14">
        <v>148.80000000000001</v>
      </c>
      <c r="MW49" s="14">
        <v>151.54247000000001</v>
      </c>
      <c r="MX49" s="14">
        <v>151.54247000000001</v>
      </c>
      <c r="MY49" s="14">
        <v>-2.74247</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137.1</v>
      </c>
      <c r="NU49" s="14">
        <v>144.87217000000001</v>
      </c>
      <c r="NV49" s="14">
        <v>213.11976999999999</v>
      </c>
      <c r="NW49" s="14">
        <v>-76.019769999999994</v>
      </c>
      <c r="NX49" s="14">
        <v>78.599999999999994</v>
      </c>
      <c r="NY49" s="14">
        <v>72.65361</v>
      </c>
      <c r="NZ49" s="14">
        <v>106.87988</v>
      </c>
      <c r="OA49" s="14">
        <v>-28.279879999999999</v>
      </c>
      <c r="OB49" s="14">
        <v>0</v>
      </c>
      <c r="OC49" s="14"/>
      <c r="OD49" s="14"/>
      <c r="OE49" s="14">
        <v>0</v>
      </c>
      <c r="OF49" s="14">
        <v>74.2</v>
      </c>
      <c r="OG49" s="14">
        <v>112.7</v>
      </c>
      <c r="OH49" s="14">
        <v>94.15</v>
      </c>
      <c r="OI49" s="14">
        <v>-19.95</v>
      </c>
      <c r="OJ49" s="14">
        <v>0</v>
      </c>
      <c r="OK49" s="14"/>
      <c r="OL49" s="14"/>
      <c r="OM49" s="14">
        <v>0</v>
      </c>
      <c r="ON49" s="14">
        <v>5.4</v>
      </c>
      <c r="OO49" s="14">
        <v>11.961</v>
      </c>
      <c r="OP49" s="14">
        <v>11.961</v>
      </c>
      <c r="OQ49" s="14">
        <v>-6.5609999999999999</v>
      </c>
      <c r="OR49" s="14">
        <v>0</v>
      </c>
      <c r="OS49" s="14"/>
      <c r="OT49" s="14"/>
      <c r="OU49" s="14">
        <v>0</v>
      </c>
      <c r="OV49" s="14">
        <v>4.4000000000000004</v>
      </c>
      <c r="OW49" s="14">
        <v>4.4000000000000004</v>
      </c>
      <c r="OX49" s="14">
        <v>4.4000000000000004</v>
      </c>
      <c r="OY49" s="14">
        <v>0</v>
      </c>
      <c r="OZ49" s="14"/>
      <c r="PA49" s="14"/>
      <c r="PB49" s="14"/>
      <c r="PC49" s="14">
        <v>0</v>
      </c>
      <c r="PD49" s="14">
        <v>9.9</v>
      </c>
      <c r="PE49" s="14">
        <v>9.0000099999999996</v>
      </c>
      <c r="PF49" s="14">
        <v>9.0000199999999992</v>
      </c>
      <c r="PG49" s="14">
        <v>0.89998</v>
      </c>
      <c r="PH49" s="14">
        <v>3.9</v>
      </c>
      <c r="PI49" s="14">
        <v>3.3001100000000001</v>
      </c>
      <c r="PJ49" s="14">
        <v>2.6689600000000002</v>
      </c>
      <c r="PK49" s="14">
        <v>1.2310399999999999</v>
      </c>
      <c r="PL49" s="14">
        <v>0</v>
      </c>
      <c r="PM49" s="14"/>
      <c r="PN49" s="14"/>
      <c r="PO49" s="14">
        <v>0</v>
      </c>
      <c r="PP49" s="14">
        <v>0.4</v>
      </c>
      <c r="PQ49" s="14">
        <v>1</v>
      </c>
      <c r="PR49" s="14">
        <v>1</v>
      </c>
      <c r="PS49" s="14">
        <v>-0.6</v>
      </c>
      <c r="PT49" s="14">
        <v>1.5</v>
      </c>
      <c r="PU49" s="14">
        <v>1.65</v>
      </c>
      <c r="PV49" s="14">
        <v>1.65</v>
      </c>
      <c r="PW49" s="14">
        <v>-0.15</v>
      </c>
      <c r="PX49" s="14">
        <v>4.5999999999999996</v>
      </c>
      <c r="PY49" s="14">
        <v>4.5</v>
      </c>
      <c r="PZ49" s="14">
        <v>4.5</v>
      </c>
      <c r="QA49" s="14">
        <v>0.1</v>
      </c>
      <c r="QB49" s="14">
        <v>19</v>
      </c>
      <c r="QC49" s="14">
        <v>19.417470000000002</v>
      </c>
      <c r="QD49" s="14">
        <v>19.417470000000002</v>
      </c>
      <c r="QE49" s="14">
        <v>-0.41747000000000001</v>
      </c>
      <c r="QF49" s="14">
        <v>3.4</v>
      </c>
      <c r="QG49" s="14">
        <v>3.1</v>
      </c>
      <c r="QH49" s="14">
        <v>3.1</v>
      </c>
      <c r="QI49" s="14">
        <v>0.3</v>
      </c>
      <c r="QJ49" s="14">
        <v>4.96</v>
      </c>
      <c r="QK49" s="14">
        <v>3.1</v>
      </c>
      <c r="QL49" s="14">
        <v>3.1</v>
      </c>
      <c r="QM49" s="14">
        <v>1.86</v>
      </c>
      <c r="QN49" s="14">
        <v>3.4</v>
      </c>
      <c r="QO49" s="14">
        <v>3.4</v>
      </c>
      <c r="QP49" s="14">
        <v>3.4</v>
      </c>
      <c r="QQ49" s="14">
        <v>0</v>
      </c>
      <c r="QR49" s="14">
        <v>18.3</v>
      </c>
      <c r="QS49" s="14">
        <v>16.990290000000002</v>
      </c>
      <c r="QT49" s="14">
        <v>16.990290000000002</v>
      </c>
      <c r="QU49" s="14">
        <v>1.3097099999999999</v>
      </c>
      <c r="QV49" s="14">
        <v>0</v>
      </c>
      <c r="QW49" s="14"/>
      <c r="QX49" s="14"/>
      <c r="QY49" s="14">
        <v>0</v>
      </c>
      <c r="QZ49" s="14">
        <v>0</v>
      </c>
      <c r="RA49" s="14"/>
      <c r="RB49" s="14"/>
      <c r="RC49" s="14">
        <v>0</v>
      </c>
      <c r="RD49" s="14">
        <v>26.4</v>
      </c>
      <c r="RE49" s="14">
        <v>21.4</v>
      </c>
      <c r="RF49" s="14">
        <v>26.622</v>
      </c>
      <c r="RG49" s="14">
        <v>-0.222</v>
      </c>
      <c r="RH49" s="14">
        <v>83.6</v>
      </c>
      <c r="RI49" s="14">
        <v>75.900000000000006</v>
      </c>
      <c r="RJ49" s="14">
        <v>80.150000000000006</v>
      </c>
      <c r="RK49" s="14">
        <v>3.45</v>
      </c>
      <c r="RL49" s="14">
        <v>4.4000000000000004</v>
      </c>
      <c r="RM49" s="14">
        <v>4.2</v>
      </c>
      <c r="RN49" s="14">
        <v>4.2</v>
      </c>
      <c r="RO49" s="14">
        <v>0.2</v>
      </c>
      <c r="RP49" s="14">
        <v>2.4</v>
      </c>
      <c r="RQ49" s="14">
        <v>1.2</v>
      </c>
      <c r="RR49" s="14">
        <v>1.2</v>
      </c>
      <c r="RS49" s="14">
        <v>1.2</v>
      </c>
      <c r="RT49" s="14">
        <v>1.2</v>
      </c>
      <c r="RU49" s="14">
        <v>1.2</v>
      </c>
      <c r="RV49" s="14">
        <v>1.2</v>
      </c>
      <c r="RW49" s="14">
        <v>0</v>
      </c>
      <c r="RX49" s="14">
        <v>3</v>
      </c>
      <c r="RY49" s="14">
        <v>2.8</v>
      </c>
      <c r="RZ49" s="14">
        <v>2.8</v>
      </c>
      <c r="SA49" s="14">
        <v>0.2</v>
      </c>
      <c r="SB49" s="14">
        <v>0</v>
      </c>
      <c r="SC49" s="14"/>
      <c r="SD49" s="14"/>
      <c r="SE49" s="14">
        <v>0</v>
      </c>
      <c r="SF49" s="14">
        <v>1.8</v>
      </c>
      <c r="SG49" s="14">
        <v>1.89</v>
      </c>
      <c r="SH49" s="14">
        <v>1.89</v>
      </c>
      <c r="SI49" s="14">
        <v>-0.09</v>
      </c>
      <c r="SJ49" s="14">
        <v>20.100000000000001</v>
      </c>
      <c r="SK49" s="14">
        <v>19.772770000000001</v>
      </c>
      <c r="SL49" s="14">
        <v>19.772780000000001</v>
      </c>
      <c r="SM49" s="14">
        <v>0.32722000000000001</v>
      </c>
      <c r="SN49" s="14">
        <v>1.1000000000000001</v>
      </c>
      <c r="SO49" s="14">
        <v>1.1599999999999999</v>
      </c>
      <c r="SP49" s="14">
        <v>1.1599999999999999</v>
      </c>
      <c r="SQ49" s="14">
        <v>-0.06</v>
      </c>
      <c r="SR49" s="14">
        <v>0.4</v>
      </c>
      <c r="SS49" s="14">
        <v>0.4</v>
      </c>
      <c r="ST49" s="14">
        <v>0.4</v>
      </c>
      <c r="SU49" s="14">
        <v>0</v>
      </c>
      <c r="SV49" s="14">
        <v>5.9</v>
      </c>
      <c r="SW49" s="14">
        <v>4.3</v>
      </c>
      <c r="SX49" s="14">
        <v>4.3</v>
      </c>
      <c r="SY49" s="14">
        <v>1.6</v>
      </c>
      <c r="SZ49" s="14">
        <v>2</v>
      </c>
      <c r="TA49" s="14">
        <v>2.6</v>
      </c>
      <c r="TB49" s="14">
        <v>2.6</v>
      </c>
      <c r="TC49" s="14">
        <v>-0.6</v>
      </c>
      <c r="TD49" s="14">
        <v>4.0999999999999996</v>
      </c>
      <c r="TE49" s="14">
        <v>4</v>
      </c>
      <c r="TF49" s="14">
        <v>4</v>
      </c>
      <c r="TG49" s="14">
        <v>0.1</v>
      </c>
      <c r="TH49" s="14">
        <v>5.3</v>
      </c>
      <c r="TI49" s="14">
        <v>5.5</v>
      </c>
      <c r="TJ49" s="14">
        <v>5.5</v>
      </c>
      <c r="TK49" s="14">
        <v>-0.2</v>
      </c>
      <c r="TL49" s="14">
        <v>10</v>
      </c>
      <c r="TM49" s="14">
        <v>10</v>
      </c>
      <c r="TN49" s="14">
        <v>10</v>
      </c>
      <c r="TO49" s="14">
        <v>0</v>
      </c>
      <c r="TP49" s="14">
        <v>6.7</v>
      </c>
      <c r="TQ49" s="14">
        <v>17.760000000000002</v>
      </c>
      <c r="TR49" s="14">
        <v>17.760000000000002</v>
      </c>
      <c r="TS49" s="14">
        <v>-11.06</v>
      </c>
      <c r="TT49" s="14">
        <v>41.5</v>
      </c>
      <c r="TU49" s="14">
        <v>26.8</v>
      </c>
      <c r="TV49" s="14">
        <v>40.865000000000002</v>
      </c>
      <c r="TW49" s="14">
        <v>0.63500000000000001</v>
      </c>
      <c r="TX49" s="14">
        <v>0</v>
      </c>
      <c r="TY49" s="14"/>
      <c r="TZ49" s="14"/>
      <c r="UA49" s="14">
        <v>0</v>
      </c>
      <c r="UB49" s="14">
        <v>88</v>
      </c>
      <c r="UC49" s="14">
        <v>84.9</v>
      </c>
      <c r="UD49" s="14">
        <v>74.024000000000001</v>
      </c>
      <c r="UE49" s="14">
        <v>13.976000000000001</v>
      </c>
      <c r="UF49" s="14">
        <v>102.5</v>
      </c>
      <c r="UG49" s="14">
        <v>96</v>
      </c>
      <c r="UH49" s="14">
        <v>89.683999999999997</v>
      </c>
      <c r="UI49" s="14">
        <v>12.816000000000001</v>
      </c>
      <c r="UJ49" s="14">
        <v>10.9</v>
      </c>
      <c r="UK49" s="14">
        <v>8.1549999999999994</v>
      </c>
      <c r="UL49" s="14">
        <v>8.1549999999999994</v>
      </c>
      <c r="UM49" s="14">
        <v>2.7450000000000001</v>
      </c>
      <c r="UN49" s="14">
        <v>5.9</v>
      </c>
      <c r="UO49" s="14">
        <v>6.2729999999999997</v>
      </c>
      <c r="UP49" s="14">
        <v>6.2729999999999997</v>
      </c>
      <c r="UQ49" s="14">
        <v>-0.373</v>
      </c>
      <c r="UR49" s="14">
        <v>5.5</v>
      </c>
      <c r="US49" s="14">
        <v>4.5</v>
      </c>
      <c r="UT49" s="14">
        <v>4.5</v>
      </c>
      <c r="UU49" s="14">
        <v>1</v>
      </c>
      <c r="UV49" s="14">
        <v>1.9</v>
      </c>
      <c r="UW49" s="14">
        <v>1.8</v>
      </c>
      <c r="UX49" s="14">
        <v>1.8</v>
      </c>
      <c r="UY49" s="14">
        <v>0.1</v>
      </c>
      <c r="UZ49" s="14">
        <v>8.6999999999999993</v>
      </c>
      <c r="VA49" s="14">
        <v>9.5</v>
      </c>
      <c r="VB49" s="14">
        <v>9.5</v>
      </c>
      <c r="VC49" s="14">
        <v>-0.8</v>
      </c>
      <c r="VD49" s="14">
        <v>4.0999999999999996</v>
      </c>
      <c r="VE49" s="14">
        <v>3.8</v>
      </c>
      <c r="VF49" s="14">
        <v>3.8</v>
      </c>
      <c r="VG49" s="14">
        <v>0.3</v>
      </c>
      <c r="VH49" s="14">
        <v>4.5</v>
      </c>
      <c r="VI49" s="14">
        <v>4.3</v>
      </c>
      <c r="VJ49" s="14">
        <v>4.3</v>
      </c>
      <c r="VK49" s="14">
        <v>0.2</v>
      </c>
      <c r="VL49" s="14">
        <v>4.5999999999999996</v>
      </c>
      <c r="VM49" s="14">
        <v>4.5</v>
      </c>
      <c r="VN49" s="14">
        <v>4.5</v>
      </c>
      <c r="VO49" s="14">
        <v>0.1</v>
      </c>
      <c r="VP49" s="14">
        <v>4.8</v>
      </c>
      <c r="VQ49" s="14">
        <v>9.4120000000000008</v>
      </c>
      <c r="VR49" s="14">
        <v>9.4120000000000008</v>
      </c>
      <c r="VS49" s="14">
        <v>-4.6120000000000001</v>
      </c>
      <c r="VT49" s="14">
        <v>0</v>
      </c>
      <c r="VU49" s="14"/>
      <c r="VV49" s="14"/>
      <c r="VW49" s="14">
        <v>0</v>
      </c>
      <c r="VX49" s="14">
        <v>0</v>
      </c>
      <c r="VY49" s="14"/>
      <c r="VZ49" s="14"/>
      <c r="WA49" s="14">
        <v>0</v>
      </c>
      <c r="WB49" s="14">
        <v>0</v>
      </c>
      <c r="WC49" s="14"/>
      <c r="WD49" s="14"/>
      <c r="WE49" s="14">
        <v>0</v>
      </c>
      <c r="WF49" s="14">
        <v>0.6</v>
      </c>
      <c r="WG49" s="14">
        <v>0.6</v>
      </c>
      <c r="WH49" s="14">
        <v>0.6</v>
      </c>
      <c r="WI49" s="14">
        <v>0</v>
      </c>
      <c r="WJ49" s="14">
        <v>103.5</v>
      </c>
      <c r="WK49" s="14">
        <v>96.8</v>
      </c>
      <c r="WL49" s="14">
        <v>91.421999999999997</v>
      </c>
      <c r="WM49" s="14">
        <v>12.077999999999999</v>
      </c>
      <c r="WN49" s="14">
        <v>102.8</v>
      </c>
      <c r="WO49" s="14">
        <v>90.1</v>
      </c>
      <c r="WP49" s="14">
        <v>75.445999999999998</v>
      </c>
      <c r="WQ49" s="14">
        <v>27.353999999999999</v>
      </c>
      <c r="WR49" s="14">
        <v>0</v>
      </c>
      <c r="WS49" s="14"/>
      <c r="WT49" s="14"/>
      <c r="WU49" s="14">
        <v>0</v>
      </c>
      <c r="WV49" s="14">
        <v>0</v>
      </c>
      <c r="WW49" s="14"/>
      <c r="WX49" s="14"/>
      <c r="WY49" s="14">
        <v>0</v>
      </c>
      <c r="WZ49" s="14">
        <v>7</v>
      </c>
      <c r="XA49" s="14">
        <v>7.2</v>
      </c>
      <c r="XB49" s="14">
        <v>7.2</v>
      </c>
      <c r="XC49" s="14">
        <v>-0.2</v>
      </c>
      <c r="XD49" s="14">
        <v>19.2</v>
      </c>
      <c r="XE49" s="14">
        <v>18.4466</v>
      </c>
      <c r="XF49" s="14">
        <v>18.4466</v>
      </c>
      <c r="XG49" s="14">
        <v>0.75339999999999996</v>
      </c>
      <c r="XH49" s="14"/>
      <c r="XI49" s="14"/>
      <c r="XJ49" s="14"/>
      <c r="XK49" s="14">
        <v>0</v>
      </c>
      <c r="XL49" s="14">
        <v>33.6</v>
      </c>
      <c r="XM49" s="14">
        <v>30</v>
      </c>
      <c r="XN49" s="14">
        <v>29</v>
      </c>
      <c r="XO49" s="14">
        <v>4.5999999999999996</v>
      </c>
      <c r="XP49" s="14">
        <v>30</v>
      </c>
      <c r="XQ49" s="14">
        <v>30</v>
      </c>
      <c r="XR49" s="14">
        <v>29</v>
      </c>
      <c r="XS49" s="14">
        <v>1</v>
      </c>
      <c r="XT49" s="14">
        <v>14.8</v>
      </c>
      <c r="XU49" s="14">
        <v>14</v>
      </c>
      <c r="XV49" s="14">
        <v>14</v>
      </c>
      <c r="XW49" s="14">
        <v>0.8</v>
      </c>
      <c r="XX49" s="14">
        <v>17.600000000000001</v>
      </c>
      <c r="XY49" s="14">
        <v>18</v>
      </c>
      <c r="XZ49" s="14">
        <v>18</v>
      </c>
      <c r="YA49" s="14">
        <v>-0.4</v>
      </c>
      <c r="YB49" s="14">
        <v>6.94</v>
      </c>
      <c r="YC49" s="14">
        <v>7.39</v>
      </c>
      <c r="YD49" s="14">
        <v>7.39</v>
      </c>
      <c r="YE49" s="14">
        <v>-0.45</v>
      </c>
      <c r="YF49" s="14">
        <v>11.1</v>
      </c>
      <c r="YG49" s="14">
        <v>11</v>
      </c>
      <c r="YH49" s="14">
        <v>11</v>
      </c>
      <c r="YI49" s="14">
        <v>0.1</v>
      </c>
    </row>
    <row r="50" spans="1:659" ht="24" customHeight="1" x14ac:dyDescent="0.25">
      <c r="A50" s="1"/>
      <c r="B50" s="16" t="s">
        <v>95</v>
      </c>
      <c r="C50" s="16" t="s">
        <v>822</v>
      </c>
      <c r="D50" s="17"/>
      <c r="E50" s="17"/>
      <c r="F50" s="17"/>
      <c r="G50" s="17">
        <v>0</v>
      </c>
      <c r="H50" s="17">
        <v>622.9</v>
      </c>
      <c r="I50" s="17">
        <v>635.88244999999995</v>
      </c>
      <c r="J50" s="17">
        <v>635.88252</v>
      </c>
      <c r="K50" s="17">
        <v>-12.982519999999999</v>
      </c>
      <c r="L50" s="17">
        <v>215.8</v>
      </c>
      <c r="M50" s="17">
        <v>206.86385999999999</v>
      </c>
      <c r="N50" s="17">
        <v>206.86387999999999</v>
      </c>
      <c r="O50" s="17">
        <v>8.9361200000000007</v>
      </c>
      <c r="P50" s="17"/>
      <c r="Q50" s="17"/>
      <c r="R50" s="17"/>
      <c r="S50" s="17">
        <v>0</v>
      </c>
      <c r="T50" s="17"/>
      <c r="U50" s="17"/>
      <c r="V50" s="17"/>
      <c r="W50" s="17">
        <v>0</v>
      </c>
      <c r="X50" s="17">
        <v>44.8</v>
      </c>
      <c r="Y50" s="17">
        <v>36.102029999999999</v>
      </c>
      <c r="Z50" s="17">
        <v>30.672689999999999</v>
      </c>
      <c r="AA50" s="17">
        <v>14.12731</v>
      </c>
      <c r="AB50" s="17">
        <v>63.3</v>
      </c>
      <c r="AC50" s="17">
        <v>75.9024</v>
      </c>
      <c r="AD50" s="17">
        <v>84.335999999999999</v>
      </c>
      <c r="AE50" s="17">
        <v>-21.036000000000001</v>
      </c>
      <c r="AF50" s="17"/>
      <c r="AG50" s="17"/>
      <c r="AH50" s="17"/>
      <c r="AI50" s="17">
        <v>0</v>
      </c>
      <c r="AJ50" s="17"/>
      <c r="AK50" s="17"/>
      <c r="AL50" s="17"/>
      <c r="AM50" s="17">
        <v>0</v>
      </c>
      <c r="AN50" s="17">
        <v>188</v>
      </c>
      <c r="AO50" s="17">
        <v>196.22799000000001</v>
      </c>
      <c r="AP50" s="17">
        <v>196.22801999999999</v>
      </c>
      <c r="AQ50" s="17">
        <v>-8.2280200000000008</v>
      </c>
      <c r="AR50" s="17">
        <v>207.9</v>
      </c>
      <c r="AS50" s="17">
        <v>196.22799000000001</v>
      </c>
      <c r="AT50" s="17">
        <v>196.22801999999999</v>
      </c>
      <c r="AU50" s="17">
        <v>11.67198</v>
      </c>
      <c r="AV50" s="17">
        <v>211.3</v>
      </c>
      <c r="AW50" s="17">
        <v>196.22799000000001</v>
      </c>
      <c r="AX50" s="17">
        <v>196.22801999999999</v>
      </c>
      <c r="AY50" s="17">
        <v>15.07198</v>
      </c>
      <c r="AZ50" s="17">
        <v>277.3</v>
      </c>
      <c r="BA50" s="17">
        <v>295.22588999999999</v>
      </c>
      <c r="BB50" s="17">
        <v>295.22593999999998</v>
      </c>
      <c r="BC50" s="17">
        <v>-17.925940000000001</v>
      </c>
      <c r="BD50" s="17">
        <v>214.7</v>
      </c>
      <c r="BE50" s="17">
        <v>208.07389000000001</v>
      </c>
      <c r="BF50" s="17">
        <v>208.07389000000001</v>
      </c>
      <c r="BG50" s="17">
        <v>6.6261099999999997</v>
      </c>
      <c r="BH50" s="17">
        <v>110</v>
      </c>
      <c r="BI50" s="17">
        <v>104.34936999999999</v>
      </c>
      <c r="BJ50" s="17">
        <v>104.34936999999999</v>
      </c>
      <c r="BK50" s="17">
        <v>5.6506299999999996</v>
      </c>
      <c r="BL50" s="17">
        <v>517.70000000000005</v>
      </c>
      <c r="BM50" s="17">
        <v>451.40242000000001</v>
      </c>
      <c r="BN50" s="17">
        <v>473.48394000000002</v>
      </c>
      <c r="BO50" s="17">
        <v>44.216059999999999</v>
      </c>
      <c r="BP50" s="17">
        <v>2.9</v>
      </c>
      <c r="BQ50" s="17">
        <v>3.4527100000000002</v>
      </c>
      <c r="BR50" s="17">
        <v>3.4527100000000002</v>
      </c>
      <c r="BS50" s="17">
        <v>-0.55271000000000003</v>
      </c>
      <c r="BT50" s="17"/>
      <c r="BU50" s="17"/>
      <c r="BV50" s="17"/>
      <c r="BW50" s="17">
        <v>0</v>
      </c>
      <c r="BX50" s="17"/>
      <c r="BY50" s="17"/>
      <c r="BZ50" s="17"/>
      <c r="CA50" s="17">
        <v>0</v>
      </c>
      <c r="CB50" s="17"/>
      <c r="CC50" s="17"/>
      <c r="CD50" s="17"/>
      <c r="CE50" s="17">
        <v>0</v>
      </c>
      <c r="CF50" s="17"/>
      <c r="CG50" s="17"/>
      <c r="CH50" s="17"/>
      <c r="CI50" s="17">
        <v>0</v>
      </c>
      <c r="CJ50" s="17">
        <v>115</v>
      </c>
      <c r="CK50" s="17">
        <v>116.20381</v>
      </c>
      <c r="CL50" s="17">
        <v>116.2038</v>
      </c>
      <c r="CM50" s="17">
        <v>-1.2038</v>
      </c>
      <c r="CN50" s="17">
        <v>6.6</v>
      </c>
      <c r="CO50" s="17">
        <v>5.1333399999999996</v>
      </c>
      <c r="CP50" s="17">
        <v>5.1333399999999996</v>
      </c>
      <c r="CQ50" s="17">
        <v>1.4666600000000001</v>
      </c>
      <c r="CR50" s="17">
        <v>3.3</v>
      </c>
      <c r="CS50" s="17">
        <v>2.8177599999999998</v>
      </c>
      <c r="CT50" s="17">
        <v>2.8177599999999998</v>
      </c>
      <c r="CU50" s="17">
        <v>0.48224</v>
      </c>
      <c r="CV50" s="17">
        <v>0</v>
      </c>
      <c r="CW50" s="17"/>
      <c r="CX50" s="17"/>
      <c r="CY50" s="17">
        <v>0</v>
      </c>
      <c r="CZ50" s="17">
        <v>6.4</v>
      </c>
      <c r="DA50" s="17">
        <v>6.8787000000000003</v>
      </c>
      <c r="DB50" s="17">
        <v>6.8787000000000003</v>
      </c>
      <c r="DC50" s="17">
        <v>-0.47870000000000001</v>
      </c>
      <c r="DD50" s="17">
        <v>15</v>
      </c>
      <c r="DE50" s="17">
        <v>14.919420000000001</v>
      </c>
      <c r="DF50" s="17">
        <v>14.919420000000001</v>
      </c>
      <c r="DG50" s="17">
        <v>8.0579999999999999E-2</v>
      </c>
      <c r="DH50" s="17">
        <v>115.3</v>
      </c>
      <c r="DI50" s="17">
        <v>122.24026000000001</v>
      </c>
      <c r="DJ50" s="17">
        <v>109.8861</v>
      </c>
      <c r="DK50" s="17">
        <v>5.4138999999999999</v>
      </c>
      <c r="DL50" s="17"/>
      <c r="DM50" s="17"/>
      <c r="DN50" s="17"/>
      <c r="DO50" s="17">
        <v>0</v>
      </c>
      <c r="DP50" s="17"/>
      <c r="DQ50" s="17"/>
      <c r="DR50" s="17"/>
      <c r="DS50" s="17">
        <v>0</v>
      </c>
      <c r="DT50" s="17"/>
      <c r="DU50" s="17"/>
      <c r="DV50" s="17"/>
      <c r="DW50" s="17">
        <v>0</v>
      </c>
      <c r="DX50" s="17"/>
      <c r="DY50" s="17"/>
      <c r="DZ50" s="17"/>
      <c r="EA50" s="17">
        <v>0</v>
      </c>
      <c r="EB50" s="17">
        <v>99.9</v>
      </c>
      <c r="EC50" s="17">
        <v>93.537880000000001</v>
      </c>
      <c r="ED50" s="17">
        <v>103.65665</v>
      </c>
      <c r="EE50" s="17">
        <v>-3.75665</v>
      </c>
      <c r="EF50" s="17">
        <v>108.4</v>
      </c>
      <c r="EG50" s="17">
        <v>124.54661</v>
      </c>
      <c r="EH50" s="17">
        <v>58.051549999999999</v>
      </c>
      <c r="EI50" s="17">
        <v>50.34845</v>
      </c>
      <c r="EJ50" s="17"/>
      <c r="EK50" s="17"/>
      <c r="EL50" s="17"/>
      <c r="EM50" s="17">
        <v>0</v>
      </c>
      <c r="EN50" s="17"/>
      <c r="EO50" s="17"/>
      <c r="EP50" s="17"/>
      <c r="EQ50" s="17">
        <v>0</v>
      </c>
      <c r="ER50" s="17"/>
      <c r="ES50" s="17"/>
      <c r="ET50" s="17"/>
      <c r="EU50" s="17">
        <v>0</v>
      </c>
      <c r="EV50" s="17">
        <v>6.5</v>
      </c>
      <c r="EW50" s="17">
        <v>6.39</v>
      </c>
      <c r="EX50" s="17">
        <v>6.39</v>
      </c>
      <c r="EY50" s="17">
        <v>0.11</v>
      </c>
      <c r="EZ50" s="17">
        <v>151.6</v>
      </c>
      <c r="FA50" s="17">
        <v>178.43874</v>
      </c>
      <c r="FB50" s="17">
        <v>228.19292999999999</v>
      </c>
      <c r="FC50" s="17">
        <v>-76.592929999999996</v>
      </c>
      <c r="FD50" s="17">
        <v>28</v>
      </c>
      <c r="FE50" s="17">
        <v>32.383209999999998</v>
      </c>
      <c r="FF50" s="17">
        <v>27.010259999999999</v>
      </c>
      <c r="FG50" s="17">
        <v>0.98973999999999995</v>
      </c>
      <c r="FH50" s="17">
        <v>62.5</v>
      </c>
      <c r="FI50" s="17">
        <v>62.16048</v>
      </c>
      <c r="FJ50" s="17">
        <v>74.999269999999996</v>
      </c>
      <c r="FK50" s="17">
        <v>-12.499269999999999</v>
      </c>
      <c r="FL50" s="17">
        <v>17.399999999999999</v>
      </c>
      <c r="FM50" s="17">
        <v>20.8932</v>
      </c>
      <c r="FN50" s="17">
        <v>16.959009999999999</v>
      </c>
      <c r="FO50" s="17">
        <v>0.44098999999999999</v>
      </c>
      <c r="FP50" s="17">
        <v>18.399999999999999</v>
      </c>
      <c r="FQ50" s="17">
        <v>17.737760000000002</v>
      </c>
      <c r="FR50" s="17">
        <v>17.56213</v>
      </c>
      <c r="FS50" s="17">
        <v>0.83787</v>
      </c>
      <c r="FT50" s="17">
        <v>11.3</v>
      </c>
      <c r="FU50" s="17">
        <v>10</v>
      </c>
      <c r="FV50" s="17">
        <v>10</v>
      </c>
      <c r="FW50" s="17">
        <v>1.3</v>
      </c>
      <c r="FX50" s="17">
        <v>56.6</v>
      </c>
      <c r="FY50" s="17">
        <v>43.844169999999998</v>
      </c>
      <c r="FZ50" s="17">
        <v>43.844169999999998</v>
      </c>
      <c r="GA50" s="17">
        <v>12.75583</v>
      </c>
      <c r="GB50" s="17">
        <v>179.9</v>
      </c>
      <c r="GC50" s="17">
        <v>184.91497000000001</v>
      </c>
      <c r="GD50" s="17">
        <v>184.91498000000001</v>
      </c>
      <c r="GE50" s="17">
        <v>-5.0149800000000004</v>
      </c>
      <c r="GF50" s="17">
        <v>180.3</v>
      </c>
      <c r="GG50" s="17">
        <v>184.91497000000001</v>
      </c>
      <c r="GH50" s="17">
        <v>184.91498000000001</v>
      </c>
      <c r="GI50" s="17">
        <v>-4.6149800000000001</v>
      </c>
      <c r="GJ50" s="17">
        <v>184.4</v>
      </c>
      <c r="GK50" s="17">
        <v>185.47027</v>
      </c>
      <c r="GL50" s="17">
        <v>185.47028</v>
      </c>
      <c r="GM50" s="17">
        <v>-1.0702799999999999</v>
      </c>
      <c r="GN50" s="17">
        <v>98.9</v>
      </c>
      <c r="GO50" s="17">
        <v>85.138549999999995</v>
      </c>
      <c r="GP50" s="17">
        <v>110.37461</v>
      </c>
      <c r="GQ50" s="17">
        <v>-11.47461</v>
      </c>
      <c r="GR50" s="17">
        <v>4</v>
      </c>
      <c r="GS50" s="17">
        <v>3.7563900000000001</v>
      </c>
      <c r="GT50" s="17">
        <v>3.7563900000000001</v>
      </c>
      <c r="GU50" s="17">
        <v>0.24360999999999999</v>
      </c>
      <c r="GV50" s="17"/>
      <c r="GW50" s="17"/>
      <c r="GX50" s="17"/>
      <c r="GY50" s="17">
        <v>0</v>
      </c>
      <c r="GZ50" s="17">
        <v>35</v>
      </c>
      <c r="HA50" s="17">
        <v>35.371380000000002</v>
      </c>
      <c r="HB50" s="17">
        <v>4.1255699999999997</v>
      </c>
      <c r="HC50" s="17">
        <v>30.87443</v>
      </c>
      <c r="HD50" s="17"/>
      <c r="HE50" s="17"/>
      <c r="HF50" s="17"/>
      <c r="HG50" s="17">
        <v>0</v>
      </c>
      <c r="HH50" s="17">
        <v>2</v>
      </c>
      <c r="HI50" s="17">
        <v>1.97359</v>
      </c>
      <c r="HJ50" s="17">
        <v>1.97359</v>
      </c>
      <c r="HK50" s="17">
        <v>2.6409999999999999E-2</v>
      </c>
      <c r="HL50" s="17">
        <v>16.8</v>
      </c>
      <c r="HM50" s="17">
        <v>17.172329999999999</v>
      </c>
      <c r="HN50" s="17">
        <v>17.172329999999999</v>
      </c>
      <c r="HO50" s="17">
        <v>-0.37232999999999999</v>
      </c>
      <c r="HP50" s="17">
        <v>84</v>
      </c>
      <c r="HQ50" s="17">
        <v>84.999920000000003</v>
      </c>
      <c r="HR50" s="17">
        <v>50.000109999999999</v>
      </c>
      <c r="HS50" s="17">
        <v>33.999890000000001</v>
      </c>
      <c r="HT50" s="17"/>
      <c r="HU50" s="17"/>
      <c r="HV50" s="17"/>
      <c r="HW50" s="17">
        <v>0</v>
      </c>
      <c r="HX50" s="17"/>
      <c r="HY50" s="17"/>
      <c r="HZ50" s="17"/>
      <c r="IA50" s="17">
        <v>0</v>
      </c>
      <c r="IB50" s="17">
        <v>92.2</v>
      </c>
      <c r="IC50" s="17">
        <v>85.482489999999999</v>
      </c>
      <c r="ID50" s="17">
        <v>85.482579999999999</v>
      </c>
      <c r="IE50" s="17">
        <v>6.7174199999999997</v>
      </c>
      <c r="IF50" s="17"/>
      <c r="IG50" s="17"/>
      <c r="IH50" s="17"/>
      <c r="II50" s="17">
        <v>0</v>
      </c>
      <c r="IJ50" s="17"/>
      <c r="IK50" s="17"/>
      <c r="IL50" s="17"/>
      <c r="IM50" s="17">
        <v>0</v>
      </c>
      <c r="IN50" s="17">
        <v>47.8</v>
      </c>
      <c r="IO50" s="17">
        <v>45.221359999999997</v>
      </c>
      <c r="IP50" s="17"/>
      <c r="IQ50" s="17">
        <v>47.8</v>
      </c>
      <c r="IR50" s="17"/>
      <c r="IS50" s="17"/>
      <c r="IT50" s="17"/>
      <c r="IU50" s="17">
        <v>0</v>
      </c>
      <c r="IV50" s="17"/>
      <c r="IW50" s="17"/>
      <c r="IX50" s="17"/>
      <c r="IY50" s="17">
        <v>0</v>
      </c>
      <c r="IZ50" s="17"/>
      <c r="JA50" s="17"/>
      <c r="JB50" s="17"/>
      <c r="JC50" s="17">
        <v>0</v>
      </c>
      <c r="JD50" s="17">
        <v>90.1</v>
      </c>
      <c r="JE50" s="17">
        <v>68.918499999999995</v>
      </c>
      <c r="JF50" s="17">
        <v>99.624080000000006</v>
      </c>
      <c r="JG50" s="17">
        <v>-9.5240799999999997</v>
      </c>
      <c r="JH50" s="17">
        <v>178.1</v>
      </c>
      <c r="JI50" s="17">
        <v>185.35008999999999</v>
      </c>
      <c r="JJ50" s="17">
        <v>185.35008999999999</v>
      </c>
      <c r="JK50" s="17">
        <v>-7.2500900000000001</v>
      </c>
      <c r="JL50" s="17">
        <v>175.5</v>
      </c>
      <c r="JM50" s="17">
        <v>185.35008999999999</v>
      </c>
      <c r="JN50" s="17">
        <v>185.35008999999999</v>
      </c>
      <c r="JO50" s="17">
        <v>-9.8500899999999998</v>
      </c>
      <c r="JP50" s="17">
        <v>200</v>
      </c>
      <c r="JQ50" s="17">
        <v>185.35008999999999</v>
      </c>
      <c r="JR50" s="17">
        <v>185.35008999999999</v>
      </c>
      <c r="JS50" s="17">
        <v>14.64991</v>
      </c>
      <c r="JT50" s="17">
        <v>273.2</v>
      </c>
      <c r="JU50" s="17">
        <v>278.86004000000003</v>
      </c>
      <c r="JV50" s="17">
        <v>278.86004000000003</v>
      </c>
      <c r="JW50" s="17">
        <v>-5.6600400000000004</v>
      </c>
      <c r="JX50" s="17">
        <v>76.2</v>
      </c>
      <c r="JY50" s="17">
        <v>73.589690000000004</v>
      </c>
      <c r="JZ50" s="17">
        <v>73.590980000000002</v>
      </c>
      <c r="KA50" s="17">
        <v>2.6090200000000001</v>
      </c>
      <c r="KB50" s="17">
        <v>37</v>
      </c>
      <c r="KC50" s="17">
        <v>36.905340000000002</v>
      </c>
      <c r="KD50" s="17">
        <v>36.905990000000003</v>
      </c>
      <c r="KE50" s="17">
        <v>9.4009999999999996E-2</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0.9</v>
      </c>
      <c r="LE50" s="17">
        <v>0.44603999999999999</v>
      </c>
      <c r="LF50" s="17">
        <v>0.44603999999999999</v>
      </c>
      <c r="LG50" s="17">
        <v>0.45395999999999997</v>
      </c>
      <c r="LH50" s="17">
        <v>150.80000000000001</v>
      </c>
      <c r="LI50" s="17">
        <v>150.25173000000001</v>
      </c>
      <c r="LJ50" s="17">
        <v>124.94031</v>
      </c>
      <c r="LK50" s="17">
        <v>25.859690000000001</v>
      </c>
      <c r="LL50" s="17">
        <v>85</v>
      </c>
      <c r="LM50" s="17">
        <v>86.672190000000001</v>
      </c>
      <c r="LN50" s="17">
        <v>97.248779999999996</v>
      </c>
      <c r="LO50" s="17">
        <v>-12.24878</v>
      </c>
      <c r="LP50" s="17">
        <v>64</v>
      </c>
      <c r="LQ50" s="17">
        <v>67.133979999999994</v>
      </c>
      <c r="LR50" s="17">
        <v>67.133979999999994</v>
      </c>
      <c r="LS50" s="17">
        <v>-3.1339800000000002</v>
      </c>
      <c r="LT50" s="17">
        <v>69.7</v>
      </c>
      <c r="LU50" s="17">
        <v>70.156769999999995</v>
      </c>
      <c r="LV50" s="17">
        <v>72.373930000000001</v>
      </c>
      <c r="LW50" s="17">
        <v>-2.6739299999999999</v>
      </c>
      <c r="LX50" s="17">
        <v>29.2</v>
      </c>
      <c r="LY50" s="17">
        <v>29.951460000000001</v>
      </c>
      <c r="LZ50" s="17">
        <v>29.951450000000001</v>
      </c>
      <c r="MA50" s="17">
        <v>-0.75144999999999995</v>
      </c>
      <c r="MB50" s="17"/>
      <c r="MC50" s="17"/>
      <c r="MD50" s="17"/>
      <c r="ME50" s="17">
        <v>0</v>
      </c>
      <c r="MF50" s="17"/>
      <c r="MG50" s="17"/>
      <c r="MH50" s="17"/>
      <c r="MI50" s="17">
        <v>0</v>
      </c>
      <c r="MJ50" s="17"/>
      <c r="MK50" s="17"/>
      <c r="ML50" s="17"/>
      <c r="MM50" s="17">
        <v>0</v>
      </c>
      <c r="MN50" s="17">
        <v>146.5</v>
      </c>
      <c r="MO50" s="17">
        <v>151.08875</v>
      </c>
      <c r="MP50" s="17">
        <v>151.08875</v>
      </c>
      <c r="MQ50" s="17">
        <v>-4.5887500000000001</v>
      </c>
      <c r="MR50" s="17">
        <v>148.9</v>
      </c>
      <c r="MS50" s="17">
        <v>151.08875</v>
      </c>
      <c r="MT50" s="17">
        <v>151.08875</v>
      </c>
      <c r="MU50" s="17">
        <v>-2.1887500000000002</v>
      </c>
      <c r="MV50" s="17">
        <v>148.5</v>
      </c>
      <c r="MW50" s="17">
        <v>151.54247000000001</v>
      </c>
      <c r="MX50" s="17">
        <v>151.54247000000001</v>
      </c>
      <c r="MY50" s="17">
        <v>-3.0424699999999998</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137.19999999999999</v>
      </c>
      <c r="NU50" s="17">
        <v>144.87217000000001</v>
      </c>
      <c r="NV50" s="17">
        <v>213.11983000000001</v>
      </c>
      <c r="NW50" s="17">
        <v>-75.919830000000005</v>
      </c>
      <c r="NX50" s="17">
        <v>78.599999999999994</v>
      </c>
      <c r="NY50" s="17">
        <v>72.65361</v>
      </c>
      <c r="NZ50" s="17">
        <v>106.87991</v>
      </c>
      <c r="OA50" s="17">
        <v>-28.279910000000001</v>
      </c>
      <c r="OB50" s="17">
        <v>0</v>
      </c>
      <c r="OC50" s="17"/>
      <c r="OD50" s="17"/>
      <c r="OE50" s="17">
        <v>0</v>
      </c>
      <c r="OF50" s="17">
        <v>67.2</v>
      </c>
      <c r="OG50" s="17">
        <v>111</v>
      </c>
      <c r="OH50" s="17">
        <v>92.45</v>
      </c>
      <c r="OI50" s="17">
        <v>-25.25</v>
      </c>
      <c r="OJ50" s="17">
        <v>0</v>
      </c>
      <c r="OK50" s="17"/>
      <c r="OL50" s="17"/>
      <c r="OM50" s="17">
        <v>0</v>
      </c>
      <c r="ON50" s="17">
        <v>6.2</v>
      </c>
      <c r="OO50" s="17">
        <v>11.507</v>
      </c>
      <c r="OP50" s="17">
        <v>11.507</v>
      </c>
      <c r="OQ50" s="17">
        <v>-5.3070000000000004</v>
      </c>
      <c r="OR50" s="17">
        <v>0</v>
      </c>
      <c r="OS50" s="17"/>
      <c r="OT50" s="17"/>
      <c r="OU50" s="17">
        <v>0</v>
      </c>
      <c r="OV50" s="17">
        <v>4.4000000000000004</v>
      </c>
      <c r="OW50" s="17">
        <v>4.4000000000000004</v>
      </c>
      <c r="OX50" s="17">
        <v>4.4000000000000004</v>
      </c>
      <c r="OY50" s="17">
        <v>0</v>
      </c>
      <c r="OZ50" s="17"/>
      <c r="PA50" s="17"/>
      <c r="PB50" s="17"/>
      <c r="PC50" s="17">
        <v>0</v>
      </c>
      <c r="PD50" s="17">
        <v>10</v>
      </c>
      <c r="PE50" s="17">
        <v>9.0000099999999996</v>
      </c>
      <c r="PF50" s="17">
        <v>9.0000199999999992</v>
      </c>
      <c r="PG50" s="17">
        <v>0.99997999999999998</v>
      </c>
      <c r="PH50" s="17">
        <v>3.7</v>
      </c>
      <c r="PI50" s="17">
        <v>3.0222099999999998</v>
      </c>
      <c r="PJ50" s="17">
        <v>2.6689600000000002</v>
      </c>
      <c r="PK50" s="17">
        <v>1.03104</v>
      </c>
      <c r="PL50" s="17">
        <v>0</v>
      </c>
      <c r="PM50" s="17"/>
      <c r="PN50" s="17"/>
      <c r="PO50" s="17">
        <v>0</v>
      </c>
      <c r="PP50" s="17">
        <v>0.4</v>
      </c>
      <c r="PQ50" s="17">
        <v>1</v>
      </c>
      <c r="PR50" s="17">
        <v>1</v>
      </c>
      <c r="PS50" s="17">
        <v>-0.6</v>
      </c>
      <c r="PT50" s="17">
        <v>1.5</v>
      </c>
      <c r="PU50" s="17">
        <v>1.65</v>
      </c>
      <c r="PV50" s="17">
        <v>1.65</v>
      </c>
      <c r="PW50" s="17">
        <v>-0.15</v>
      </c>
      <c r="PX50" s="17">
        <v>4.7</v>
      </c>
      <c r="PY50" s="17">
        <v>4.5</v>
      </c>
      <c r="PZ50" s="17">
        <v>4.5</v>
      </c>
      <c r="QA50" s="17">
        <v>0.2</v>
      </c>
      <c r="QB50" s="17">
        <v>18.899999999999999</v>
      </c>
      <c r="QC50" s="17">
        <v>19.417470000000002</v>
      </c>
      <c r="QD50" s="17">
        <v>19.417470000000002</v>
      </c>
      <c r="QE50" s="17">
        <v>-0.51746999999999999</v>
      </c>
      <c r="QF50" s="17">
        <v>3.4</v>
      </c>
      <c r="QG50" s="17">
        <v>3.1</v>
      </c>
      <c r="QH50" s="17">
        <v>3.1</v>
      </c>
      <c r="QI50" s="17">
        <v>0.3</v>
      </c>
      <c r="QJ50" s="17">
        <v>3.11</v>
      </c>
      <c r="QK50" s="17">
        <v>3.1</v>
      </c>
      <c r="QL50" s="17">
        <v>3.1</v>
      </c>
      <c r="QM50" s="17">
        <v>0.01</v>
      </c>
      <c r="QN50" s="17">
        <v>3.5</v>
      </c>
      <c r="QO50" s="17">
        <v>3.4</v>
      </c>
      <c r="QP50" s="17">
        <v>3.4</v>
      </c>
      <c r="QQ50" s="17">
        <v>0.1</v>
      </c>
      <c r="QR50" s="17">
        <v>18.3</v>
      </c>
      <c r="QS50" s="17">
        <v>16.990290000000002</v>
      </c>
      <c r="QT50" s="17">
        <v>16.990290000000002</v>
      </c>
      <c r="QU50" s="17">
        <v>1.3097099999999999</v>
      </c>
      <c r="QV50" s="17">
        <v>0</v>
      </c>
      <c r="QW50" s="17"/>
      <c r="QX50" s="17"/>
      <c r="QY50" s="17">
        <v>0</v>
      </c>
      <c r="QZ50" s="17">
        <v>0</v>
      </c>
      <c r="RA50" s="17"/>
      <c r="RB50" s="17"/>
      <c r="RC50" s="17">
        <v>0</v>
      </c>
      <c r="RD50" s="17">
        <v>22.9</v>
      </c>
      <c r="RE50" s="17">
        <v>21</v>
      </c>
      <c r="RF50" s="17">
        <v>26.459</v>
      </c>
      <c r="RG50" s="17">
        <v>-3.5590000000000002</v>
      </c>
      <c r="RH50" s="17">
        <v>76.8</v>
      </c>
      <c r="RI50" s="17">
        <v>73.7</v>
      </c>
      <c r="RJ50" s="17">
        <v>78.507000000000005</v>
      </c>
      <c r="RK50" s="17">
        <v>-1.7070000000000001</v>
      </c>
      <c r="RL50" s="17">
        <v>4.4000000000000004</v>
      </c>
      <c r="RM50" s="17">
        <v>4.2</v>
      </c>
      <c r="RN50" s="17">
        <v>4.2</v>
      </c>
      <c r="RO50" s="17">
        <v>0.2</v>
      </c>
      <c r="RP50" s="17">
        <v>2.4</v>
      </c>
      <c r="RQ50" s="17">
        <v>1.2</v>
      </c>
      <c r="RR50" s="17">
        <v>1.2</v>
      </c>
      <c r="RS50" s="17">
        <v>1.2</v>
      </c>
      <c r="RT50" s="17">
        <v>1.2</v>
      </c>
      <c r="RU50" s="17">
        <v>1.2</v>
      </c>
      <c r="RV50" s="17">
        <v>1.2</v>
      </c>
      <c r="RW50" s="17">
        <v>0</v>
      </c>
      <c r="RX50" s="17">
        <v>3</v>
      </c>
      <c r="RY50" s="17">
        <v>2.8</v>
      </c>
      <c r="RZ50" s="17">
        <v>2.8</v>
      </c>
      <c r="SA50" s="17">
        <v>0.2</v>
      </c>
      <c r="SB50" s="17">
        <v>0</v>
      </c>
      <c r="SC50" s="17"/>
      <c r="SD50" s="17"/>
      <c r="SE50" s="17">
        <v>0</v>
      </c>
      <c r="SF50" s="17">
        <v>1.8</v>
      </c>
      <c r="SG50" s="17">
        <v>1.89</v>
      </c>
      <c r="SH50" s="17">
        <v>1.89</v>
      </c>
      <c r="SI50" s="17">
        <v>-0.09</v>
      </c>
      <c r="SJ50" s="17">
        <v>20.100000000000001</v>
      </c>
      <c r="SK50" s="17">
        <v>19.772760000000002</v>
      </c>
      <c r="SL50" s="17">
        <v>19.772780000000001</v>
      </c>
      <c r="SM50" s="17">
        <v>0.32722000000000001</v>
      </c>
      <c r="SN50" s="17">
        <v>1.1000000000000001</v>
      </c>
      <c r="SO50" s="17">
        <v>1.2</v>
      </c>
      <c r="SP50" s="17">
        <v>1.2</v>
      </c>
      <c r="SQ50" s="17">
        <v>-0.1</v>
      </c>
      <c r="SR50" s="17">
        <v>0.4</v>
      </c>
      <c r="SS50" s="17">
        <v>0.4</v>
      </c>
      <c r="ST50" s="17">
        <v>0.4</v>
      </c>
      <c r="SU50" s="17">
        <v>0</v>
      </c>
      <c r="SV50" s="17">
        <v>5.9</v>
      </c>
      <c r="SW50" s="17">
        <v>4.3</v>
      </c>
      <c r="SX50" s="17">
        <v>4.3</v>
      </c>
      <c r="SY50" s="17">
        <v>1.6</v>
      </c>
      <c r="SZ50" s="17">
        <v>2.1</v>
      </c>
      <c r="TA50" s="17">
        <v>2.6</v>
      </c>
      <c r="TB50" s="17">
        <v>2.6</v>
      </c>
      <c r="TC50" s="17">
        <v>-0.5</v>
      </c>
      <c r="TD50" s="17">
        <v>4.0999999999999996</v>
      </c>
      <c r="TE50" s="17">
        <v>4</v>
      </c>
      <c r="TF50" s="17">
        <v>4</v>
      </c>
      <c r="TG50" s="17">
        <v>0.1</v>
      </c>
      <c r="TH50" s="17">
        <v>5.2</v>
      </c>
      <c r="TI50" s="17">
        <v>5.5</v>
      </c>
      <c r="TJ50" s="17">
        <v>5.5</v>
      </c>
      <c r="TK50" s="17">
        <v>-0.3</v>
      </c>
      <c r="TL50" s="17">
        <v>10</v>
      </c>
      <c r="TM50" s="17">
        <v>10</v>
      </c>
      <c r="TN50" s="17">
        <v>10</v>
      </c>
      <c r="TO50" s="17">
        <v>0</v>
      </c>
      <c r="TP50" s="17">
        <v>7.2</v>
      </c>
      <c r="TQ50" s="17">
        <v>16.100000000000001</v>
      </c>
      <c r="TR50" s="17">
        <v>16.100000000000001</v>
      </c>
      <c r="TS50" s="17">
        <v>-8.9</v>
      </c>
      <c r="TT50" s="17">
        <v>34.9</v>
      </c>
      <c r="TU50" s="17">
        <v>23.3</v>
      </c>
      <c r="TV50" s="17">
        <v>35.573999999999998</v>
      </c>
      <c r="TW50" s="17">
        <v>-0.67400000000000004</v>
      </c>
      <c r="TX50" s="17">
        <v>0</v>
      </c>
      <c r="TY50" s="17"/>
      <c r="TZ50" s="17"/>
      <c r="UA50" s="17">
        <v>0</v>
      </c>
      <c r="UB50" s="17">
        <v>77.7</v>
      </c>
      <c r="UC50" s="17">
        <v>81.8</v>
      </c>
      <c r="UD50" s="17">
        <v>72.055000000000007</v>
      </c>
      <c r="UE50" s="17">
        <v>5.6449999999999996</v>
      </c>
      <c r="UF50" s="17">
        <v>107</v>
      </c>
      <c r="UG50" s="17">
        <v>95</v>
      </c>
      <c r="UH50" s="17">
        <v>90.009</v>
      </c>
      <c r="UI50" s="17">
        <v>16.991</v>
      </c>
      <c r="UJ50" s="17">
        <v>11.7</v>
      </c>
      <c r="UK50" s="17">
        <v>7.6689999999999996</v>
      </c>
      <c r="UL50" s="17">
        <v>7.6689999999999996</v>
      </c>
      <c r="UM50" s="17">
        <v>4.0309999999999997</v>
      </c>
      <c r="UN50" s="17">
        <v>6.4</v>
      </c>
      <c r="UO50" s="17">
        <v>5.8049999999999997</v>
      </c>
      <c r="UP50" s="17">
        <v>5.8049999999999997</v>
      </c>
      <c r="UQ50" s="17">
        <v>0.59499999999999997</v>
      </c>
      <c r="UR50" s="17">
        <v>5.5</v>
      </c>
      <c r="US50" s="17">
        <v>4.5</v>
      </c>
      <c r="UT50" s="17">
        <v>4.5</v>
      </c>
      <c r="UU50" s="17">
        <v>1</v>
      </c>
      <c r="UV50" s="17">
        <v>1.9</v>
      </c>
      <c r="UW50" s="17">
        <v>1.8</v>
      </c>
      <c r="UX50" s="17">
        <v>1.8</v>
      </c>
      <c r="UY50" s="17">
        <v>0.1</v>
      </c>
      <c r="UZ50" s="17">
        <v>8.6999999999999993</v>
      </c>
      <c r="VA50" s="17">
        <v>9.5</v>
      </c>
      <c r="VB50" s="17">
        <v>9.5</v>
      </c>
      <c r="VC50" s="17">
        <v>-0.8</v>
      </c>
      <c r="VD50" s="17">
        <v>4.0999999999999996</v>
      </c>
      <c r="VE50" s="17">
        <v>3.8</v>
      </c>
      <c r="VF50" s="17">
        <v>3.8</v>
      </c>
      <c r="VG50" s="17">
        <v>0.3</v>
      </c>
      <c r="VH50" s="17">
        <v>4.5</v>
      </c>
      <c r="VI50" s="17">
        <v>4.3</v>
      </c>
      <c r="VJ50" s="17">
        <v>4.3</v>
      </c>
      <c r="VK50" s="17">
        <v>0.2</v>
      </c>
      <c r="VL50" s="17">
        <v>4.5999999999999996</v>
      </c>
      <c r="VM50" s="17">
        <v>4.5</v>
      </c>
      <c r="VN50" s="17">
        <v>4.5</v>
      </c>
      <c r="VO50" s="17">
        <v>0.1</v>
      </c>
      <c r="VP50" s="17">
        <v>4.5999999999999996</v>
      </c>
      <c r="VQ50" s="17">
        <v>9.0719999999999992</v>
      </c>
      <c r="VR50" s="17">
        <v>9.0719999999999992</v>
      </c>
      <c r="VS50" s="17">
        <v>-4.4720000000000004</v>
      </c>
      <c r="VT50" s="17">
        <v>0</v>
      </c>
      <c r="VU50" s="17"/>
      <c r="VV50" s="17"/>
      <c r="VW50" s="17">
        <v>0</v>
      </c>
      <c r="VX50" s="17">
        <v>0</v>
      </c>
      <c r="VY50" s="17"/>
      <c r="VZ50" s="17"/>
      <c r="WA50" s="17">
        <v>0</v>
      </c>
      <c r="WB50" s="17">
        <v>0</v>
      </c>
      <c r="WC50" s="17"/>
      <c r="WD50" s="17"/>
      <c r="WE50" s="17">
        <v>0</v>
      </c>
      <c r="WF50" s="17">
        <v>0.6</v>
      </c>
      <c r="WG50" s="17">
        <v>0.6</v>
      </c>
      <c r="WH50" s="17">
        <v>0.6</v>
      </c>
      <c r="WI50" s="17">
        <v>0</v>
      </c>
      <c r="WJ50" s="17">
        <v>65.2</v>
      </c>
      <c r="WK50" s="17">
        <v>89.6</v>
      </c>
      <c r="WL50" s="17">
        <v>82.938000000000002</v>
      </c>
      <c r="WM50" s="17">
        <v>-17.738</v>
      </c>
      <c r="WN50" s="17">
        <v>70.3</v>
      </c>
      <c r="WO50" s="17">
        <v>82.6</v>
      </c>
      <c r="WP50" s="17">
        <v>65.591999999999999</v>
      </c>
      <c r="WQ50" s="17">
        <v>4.7080000000000002</v>
      </c>
      <c r="WR50" s="17">
        <v>0</v>
      </c>
      <c r="WS50" s="17"/>
      <c r="WT50" s="17"/>
      <c r="WU50" s="17">
        <v>0</v>
      </c>
      <c r="WV50" s="17">
        <v>0</v>
      </c>
      <c r="WW50" s="17"/>
      <c r="WX50" s="17"/>
      <c r="WY50" s="17">
        <v>0</v>
      </c>
      <c r="WZ50" s="17">
        <v>7.2</v>
      </c>
      <c r="XA50" s="17">
        <v>7.2</v>
      </c>
      <c r="XB50" s="17">
        <v>7.2</v>
      </c>
      <c r="XC50" s="17">
        <v>0</v>
      </c>
      <c r="XD50" s="17">
        <v>19</v>
      </c>
      <c r="XE50" s="17">
        <v>18.4466</v>
      </c>
      <c r="XF50" s="17">
        <v>18.4466</v>
      </c>
      <c r="XG50" s="17">
        <v>0.5534</v>
      </c>
      <c r="XH50" s="17"/>
      <c r="XI50" s="17"/>
      <c r="XJ50" s="17"/>
      <c r="XK50" s="17">
        <v>0</v>
      </c>
      <c r="XL50" s="17">
        <v>33.9</v>
      </c>
      <c r="XM50" s="17">
        <v>30</v>
      </c>
      <c r="XN50" s="17">
        <v>29</v>
      </c>
      <c r="XO50" s="17">
        <v>4.9000000000000004</v>
      </c>
      <c r="XP50" s="17">
        <v>30</v>
      </c>
      <c r="XQ50" s="17">
        <v>30</v>
      </c>
      <c r="XR50" s="17">
        <v>29</v>
      </c>
      <c r="XS50" s="17">
        <v>1</v>
      </c>
      <c r="XT50" s="17">
        <v>15</v>
      </c>
      <c r="XU50" s="17">
        <v>14</v>
      </c>
      <c r="XV50" s="17">
        <v>14</v>
      </c>
      <c r="XW50" s="17">
        <v>1</v>
      </c>
      <c r="XX50" s="17">
        <v>17.600000000000001</v>
      </c>
      <c r="XY50" s="17">
        <v>18</v>
      </c>
      <c r="XZ50" s="17">
        <v>18</v>
      </c>
      <c r="YA50" s="17">
        <v>-0.4</v>
      </c>
      <c r="YB50" s="17">
        <v>6.83</v>
      </c>
      <c r="YC50" s="17">
        <v>7.39</v>
      </c>
      <c r="YD50" s="17">
        <v>7.39</v>
      </c>
      <c r="YE50" s="17">
        <v>-0.56000000000000005</v>
      </c>
      <c r="YF50" s="17">
        <v>11.1</v>
      </c>
      <c r="YG50" s="17">
        <v>11</v>
      </c>
      <c r="YH50" s="17">
        <v>11</v>
      </c>
      <c r="YI50" s="17">
        <v>0.1</v>
      </c>
    </row>
    <row r="51" spans="1:659" ht="24" customHeight="1" x14ac:dyDescent="0.25">
      <c r="A51" s="1"/>
      <c r="B51" s="16" t="s">
        <v>95</v>
      </c>
      <c r="C51" s="16" t="s">
        <v>823</v>
      </c>
      <c r="D51" s="17"/>
      <c r="E51" s="17"/>
      <c r="F51" s="17"/>
      <c r="G51" s="17">
        <v>0</v>
      </c>
      <c r="H51" s="17">
        <v>623.9</v>
      </c>
      <c r="I51" s="17">
        <v>635.88244999999995</v>
      </c>
      <c r="J51" s="17">
        <v>635.88252</v>
      </c>
      <c r="K51" s="17">
        <v>-11.982519999999999</v>
      </c>
      <c r="L51" s="17">
        <v>215.9</v>
      </c>
      <c r="M51" s="17">
        <v>206.86385999999999</v>
      </c>
      <c r="N51" s="17">
        <v>206.86387999999999</v>
      </c>
      <c r="O51" s="17">
        <v>9.0361200000000004</v>
      </c>
      <c r="P51" s="17"/>
      <c r="Q51" s="17"/>
      <c r="R51" s="17"/>
      <c r="S51" s="17">
        <v>0</v>
      </c>
      <c r="T51" s="17"/>
      <c r="U51" s="17"/>
      <c r="V51" s="17"/>
      <c r="W51" s="17">
        <v>0</v>
      </c>
      <c r="X51" s="17">
        <v>45.4</v>
      </c>
      <c r="Y51" s="17">
        <v>50.13955</v>
      </c>
      <c r="Z51" s="17">
        <v>30.672640000000001</v>
      </c>
      <c r="AA51" s="17">
        <v>14.727359999999999</v>
      </c>
      <c r="AB51" s="17">
        <v>63.8</v>
      </c>
      <c r="AC51" s="17">
        <v>75.9024</v>
      </c>
      <c r="AD51" s="17">
        <v>84.335999999999999</v>
      </c>
      <c r="AE51" s="17">
        <v>-20.536000000000001</v>
      </c>
      <c r="AF51" s="17"/>
      <c r="AG51" s="17"/>
      <c r="AH51" s="17"/>
      <c r="AI51" s="17">
        <v>0</v>
      </c>
      <c r="AJ51" s="17"/>
      <c r="AK51" s="17"/>
      <c r="AL51" s="17"/>
      <c r="AM51" s="17">
        <v>0</v>
      </c>
      <c r="AN51" s="17">
        <v>188.6</v>
      </c>
      <c r="AO51" s="17">
        <v>196.22799000000001</v>
      </c>
      <c r="AP51" s="17">
        <v>196.22801999999999</v>
      </c>
      <c r="AQ51" s="17">
        <v>-7.6280200000000002</v>
      </c>
      <c r="AR51" s="17">
        <v>207.9</v>
      </c>
      <c r="AS51" s="17">
        <v>196.22799000000001</v>
      </c>
      <c r="AT51" s="17">
        <v>196.22801999999999</v>
      </c>
      <c r="AU51" s="17">
        <v>11.67198</v>
      </c>
      <c r="AV51" s="17">
        <v>211.3</v>
      </c>
      <c r="AW51" s="17">
        <v>196.22799000000001</v>
      </c>
      <c r="AX51" s="17">
        <v>196.22801999999999</v>
      </c>
      <c r="AY51" s="17">
        <v>15.07198</v>
      </c>
      <c r="AZ51" s="17">
        <v>276.8</v>
      </c>
      <c r="BA51" s="17">
        <v>295.22588999999999</v>
      </c>
      <c r="BB51" s="17">
        <v>295.22593999999998</v>
      </c>
      <c r="BC51" s="17">
        <v>-18.425940000000001</v>
      </c>
      <c r="BD51" s="17">
        <v>214.7</v>
      </c>
      <c r="BE51" s="17">
        <v>208.07389000000001</v>
      </c>
      <c r="BF51" s="17">
        <v>208.07389000000001</v>
      </c>
      <c r="BG51" s="17">
        <v>6.6261099999999997</v>
      </c>
      <c r="BH51" s="17">
        <v>109.9</v>
      </c>
      <c r="BI51" s="17">
        <v>104.34936999999999</v>
      </c>
      <c r="BJ51" s="17">
        <v>104.34936999999999</v>
      </c>
      <c r="BK51" s="17">
        <v>5.55063</v>
      </c>
      <c r="BL51" s="17">
        <v>412.4</v>
      </c>
      <c r="BM51" s="17">
        <v>465.11320999999998</v>
      </c>
      <c r="BN51" s="17">
        <v>491.65951999999999</v>
      </c>
      <c r="BO51" s="17">
        <v>-79.259519999999995</v>
      </c>
      <c r="BP51" s="17">
        <v>3</v>
      </c>
      <c r="BQ51" s="17">
        <v>3.4527100000000002</v>
      </c>
      <c r="BR51" s="17">
        <v>3.4527100000000002</v>
      </c>
      <c r="BS51" s="17">
        <v>-0.45271</v>
      </c>
      <c r="BT51" s="17"/>
      <c r="BU51" s="17"/>
      <c r="BV51" s="17"/>
      <c r="BW51" s="17">
        <v>0</v>
      </c>
      <c r="BX51" s="17"/>
      <c r="BY51" s="17"/>
      <c r="BZ51" s="17"/>
      <c r="CA51" s="17">
        <v>0</v>
      </c>
      <c r="CB51" s="17"/>
      <c r="CC51" s="17"/>
      <c r="CD51" s="17"/>
      <c r="CE51" s="17">
        <v>0</v>
      </c>
      <c r="CF51" s="17"/>
      <c r="CG51" s="17"/>
      <c r="CH51" s="17"/>
      <c r="CI51" s="17">
        <v>0</v>
      </c>
      <c r="CJ51" s="17">
        <v>119</v>
      </c>
      <c r="CK51" s="17">
        <v>116.20381</v>
      </c>
      <c r="CL51" s="17">
        <v>116.2038</v>
      </c>
      <c r="CM51" s="17">
        <v>2.7961999999999998</v>
      </c>
      <c r="CN51" s="17">
        <v>7.9</v>
      </c>
      <c r="CO51" s="17">
        <v>5.1333399999999996</v>
      </c>
      <c r="CP51" s="17">
        <v>5.1333399999999996</v>
      </c>
      <c r="CQ51" s="17">
        <v>2.7666599999999999</v>
      </c>
      <c r="CR51" s="17">
        <v>3.3</v>
      </c>
      <c r="CS51" s="17">
        <v>2.8177599999999998</v>
      </c>
      <c r="CT51" s="17">
        <v>2.8177599999999998</v>
      </c>
      <c r="CU51" s="17">
        <v>0.48224</v>
      </c>
      <c r="CV51" s="17">
        <v>0</v>
      </c>
      <c r="CW51" s="17"/>
      <c r="CX51" s="17"/>
      <c r="CY51" s="17">
        <v>0</v>
      </c>
      <c r="CZ51" s="17">
        <v>6.5</v>
      </c>
      <c r="DA51" s="17">
        <v>6.8787000000000003</v>
      </c>
      <c r="DB51" s="17">
        <v>6.8787000000000003</v>
      </c>
      <c r="DC51" s="17">
        <v>-0.37869999999999998</v>
      </c>
      <c r="DD51" s="17">
        <v>14.9</v>
      </c>
      <c r="DE51" s="17">
        <v>14.919420000000001</v>
      </c>
      <c r="DF51" s="17">
        <v>14.919420000000001</v>
      </c>
      <c r="DG51" s="17">
        <v>-1.942E-2</v>
      </c>
      <c r="DH51" s="17">
        <v>115.4</v>
      </c>
      <c r="DI51" s="17">
        <v>119.6927</v>
      </c>
      <c r="DJ51" s="17">
        <v>95.013559999999998</v>
      </c>
      <c r="DK51" s="17">
        <v>20.38644</v>
      </c>
      <c r="DL51" s="17"/>
      <c r="DM51" s="17"/>
      <c r="DN51" s="17"/>
      <c r="DO51" s="17">
        <v>0</v>
      </c>
      <c r="DP51" s="17"/>
      <c r="DQ51" s="17"/>
      <c r="DR51" s="17"/>
      <c r="DS51" s="17">
        <v>0</v>
      </c>
      <c r="DT51" s="17"/>
      <c r="DU51" s="17"/>
      <c r="DV51" s="17"/>
      <c r="DW51" s="17">
        <v>0</v>
      </c>
      <c r="DX51" s="17"/>
      <c r="DY51" s="17"/>
      <c r="DZ51" s="17"/>
      <c r="EA51" s="17">
        <v>0</v>
      </c>
      <c r="EB51" s="17">
        <v>100.3</v>
      </c>
      <c r="EC51" s="17">
        <v>91.502849999999995</v>
      </c>
      <c r="ED51" s="17">
        <v>99.175370000000001</v>
      </c>
      <c r="EE51" s="17">
        <v>1.12463</v>
      </c>
      <c r="EF51" s="17">
        <v>169.7</v>
      </c>
      <c r="EG51" s="17">
        <v>144.93879000000001</v>
      </c>
      <c r="EH51" s="17">
        <v>35.559040000000003</v>
      </c>
      <c r="EI51" s="17">
        <v>134.14096000000001</v>
      </c>
      <c r="EJ51" s="17"/>
      <c r="EK51" s="17"/>
      <c r="EL51" s="17"/>
      <c r="EM51" s="17">
        <v>0</v>
      </c>
      <c r="EN51" s="17"/>
      <c r="EO51" s="17"/>
      <c r="EP51" s="17"/>
      <c r="EQ51" s="17">
        <v>0</v>
      </c>
      <c r="ER51" s="17"/>
      <c r="ES51" s="17"/>
      <c r="ET51" s="17"/>
      <c r="EU51" s="17">
        <v>0</v>
      </c>
      <c r="EV51" s="17">
        <v>6.5</v>
      </c>
      <c r="EW51" s="17">
        <v>6.39</v>
      </c>
      <c r="EX51" s="17">
        <v>6.39</v>
      </c>
      <c r="EY51" s="17">
        <v>0.11</v>
      </c>
      <c r="EZ51" s="17">
        <v>152.4</v>
      </c>
      <c r="FA51" s="17">
        <v>179.46323000000001</v>
      </c>
      <c r="FB51" s="17">
        <v>213.68889999999999</v>
      </c>
      <c r="FC51" s="17">
        <v>-61.288899999999998</v>
      </c>
      <c r="FD51" s="17">
        <v>28</v>
      </c>
      <c r="FE51" s="17">
        <v>32.383209999999998</v>
      </c>
      <c r="FF51" s="17">
        <v>27.010259999999999</v>
      </c>
      <c r="FG51" s="17">
        <v>0.98973999999999995</v>
      </c>
      <c r="FH51" s="17">
        <v>76.5</v>
      </c>
      <c r="FI51" s="17">
        <v>76.301079999999999</v>
      </c>
      <c r="FJ51" s="17">
        <v>67.018619999999999</v>
      </c>
      <c r="FK51" s="17">
        <v>9.4813799999999997</v>
      </c>
      <c r="FL51" s="17">
        <v>17</v>
      </c>
      <c r="FM51" s="17">
        <v>20.8932</v>
      </c>
      <c r="FN51" s="17">
        <v>16.959009999999999</v>
      </c>
      <c r="FO51" s="17">
        <v>4.0989999999999999E-2</v>
      </c>
      <c r="FP51" s="17">
        <v>18.399999999999999</v>
      </c>
      <c r="FQ51" s="17">
        <v>17.737760000000002</v>
      </c>
      <c r="FR51" s="17">
        <v>17.56213</v>
      </c>
      <c r="FS51" s="17">
        <v>0.83787</v>
      </c>
      <c r="FT51" s="17">
        <v>11.3</v>
      </c>
      <c r="FU51" s="17">
        <v>10</v>
      </c>
      <c r="FV51" s="17">
        <v>10</v>
      </c>
      <c r="FW51" s="17">
        <v>1.3</v>
      </c>
      <c r="FX51" s="17">
        <v>57</v>
      </c>
      <c r="FY51" s="17">
        <v>43.844169999999998</v>
      </c>
      <c r="FZ51" s="17">
        <v>43.844169999999998</v>
      </c>
      <c r="GA51" s="17">
        <v>13.15583</v>
      </c>
      <c r="GB51" s="17">
        <v>182.2</v>
      </c>
      <c r="GC51" s="17">
        <v>184.91497000000001</v>
      </c>
      <c r="GD51" s="17">
        <v>184.91498000000001</v>
      </c>
      <c r="GE51" s="17">
        <v>-2.7149800000000002</v>
      </c>
      <c r="GF51" s="17">
        <v>182.6</v>
      </c>
      <c r="GG51" s="17">
        <v>184.91497000000001</v>
      </c>
      <c r="GH51" s="17">
        <v>184.91498000000001</v>
      </c>
      <c r="GI51" s="17">
        <v>-2.3149799999999998</v>
      </c>
      <c r="GJ51" s="17">
        <v>184.4</v>
      </c>
      <c r="GK51" s="17">
        <v>185.47027</v>
      </c>
      <c r="GL51" s="17">
        <v>185.47028</v>
      </c>
      <c r="GM51" s="17">
        <v>-1.0702799999999999</v>
      </c>
      <c r="GN51" s="17">
        <v>99</v>
      </c>
      <c r="GO51" s="17">
        <v>85.925749999999994</v>
      </c>
      <c r="GP51" s="17">
        <v>110.37436</v>
      </c>
      <c r="GQ51" s="17">
        <v>-11.374359999999999</v>
      </c>
      <c r="GR51" s="17">
        <v>3.7</v>
      </c>
      <c r="GS51" s="17">
        <v>3.7563900000000001</v>
      </c>
      <c r="GT51" s="17">
        <v>3.7563900000000001</v>
      </c>
      <c r="GU51" s="17">
        <v>-5.6390000000000003E-2</v>
      </c>
      <c r="GV51" s="17"/>
      <c r="GW51" s="17"/>
      <c r="GX51" s="17"/>
      <c r="GY51" s="17">
        <v>0</v>
      </c>
      <c r="GZ51" s="17">
        <v>35.1</v>
      </c>
      <c r="HA51" s="17">
        <v>35.371450000000003</v>
      </c>
      <c r="HB51" s="17">
        <v>32.997349999999997</v>
      </c>
      <c r="HC51" s="17">
        <v>2.1026500000000001</v>
      </c>
      <c r="HD51" s="17"/>
      <c r="HE51" s="17"/>
      <c r="HF51" s="17"/>
      <c r="HG51" s="17">
        <v>0</v>
      </c>
      <c r="HH51" s="17">
        <v>2</v>
      </c>
      <c r="HI51" s="17">
        <v>1.97359</v>
      </c>
      <c r="HJ51" s="17">
        <v>1.97359</v>
      </c>
      <c r="HK51" s="17">
        <v>2.6409999999999999E-2</v>
      </c>
      <c r="HL51" s="17">
        <v>17.100000000000001</v>
      </c>
      <c r="HM51" s="17">
        <v>17.172329999999999</v>
      </c>
      <c r="HN51" s="17">
        <v>17.172329999999999</v>
      </c>
      <c r="HO51" s="17">
        <v>-7.2330000000000005E-2</v>
      </c>
      <c r="HP51" s="17">
        <v>61.4</v>
      </c>
      <c r="HQ51" s="17">
        <v>84.999930000000006</v>
      </c>
      <c r="HR51" s="17">
        <v>50.000079999999997</v>
      </c>
      <c r="HS51" s="17">
        <v>11.39992</v>
      </c>
      <c r="HT51" s="17"/>
      <c r="HU51" s="17"/>
      <c r="HV51" s="17"/>
      <c r="HW51" s="17">
        <v>0</v>
      </c>
      <c r="HX51" s="17"/>
      <c r="HY51" s="17"/>
      <c r="HZ51" s="17"/>
      <c r="IA51" s="17">
        <v>0</v>
      </c>
      <c r="IB51" s="17">
        <v>92.4</v>
      </c>
      <c r="IC51" s="17">
        <v>85.482500000000002</v>
      </c>
      <c r="ID51" s="17">
        <v>85.482579999999999</v>
      </c>
      <c r="IE51" s="17">
        <v>6.9174199999999999</v>
      </c>
      <c r="IF51" s="17"/>
      <c r="IG51" s="17"/>
      <c r="IH51" s="17"/>
      <c r="II51" s="17">
        <v>0</v>
      </c>
      <c r="IJ51" s="17"/>
      <c r="IK51" s="17"/>
      <c r="IL51" s="17"/>
      <c r="IM51" s="17">
        <v>0</v>
      </c>
      <c r="IN51" s="17">
        <v>47.9</v>
      </c>
      <c r="IO51" s="17"/>
      <c r="IP51" s="17"/>
      <c r="IQ51" s="17">
        <v>47.9</v>
      </c>
      <c r="IR51" s="17"/>
      <c r="IS51" s="17"/>
      <c r="IT51" s="17"/>
      <c r="IU51" s="17">
        <v>0</v>
      </c>
      <c r="IV51" s="17"/>
      <c r="IW51" s="17"/>
      <c r="IX51" s="17"/>
      <c r="IY51" s="17">
        <v>0</v>
      </c>
      <c r="IZ51" s="17"/>
      <c r="JA51" s="17"/>
      <c r="JB51" s="17"/>
      <c r="JC51" s="17">
        <v>0</v>
      </c>
      <c r="JD51" s="17">
        <v>91.1</v>
      </c>
      <c r="JE51" s="17">
        <v>69.876310000000004</v>
      </c>
      <c r="JF51" s="17">
        <v>99.623779999999996</v>
      </c>
      <c r="JG51" s="17">
        <v>-8.5237800000000004</v>
      </c>
      <c r="JH51" s="17">
        <v>177.8</v>
      </c>
      <c r="JI51" s="17">
        <v>185.26783</v>
      </c>
      <c r="JJ51" s="17">
        <v>185.26783</v>
      </c>
      <c r="JK51" s="17">
        <v>-7.4678300000000002</v>
      </c>
      <c r="JL51" s="17">
        <v>175.4</v>
      </c>
      <c r="JM51" s="17">
        <v>185.26783</v>
      </c>
      <c r="JN51" s="17">
        <v>185.26783</v>
      </c>
      <c r="JO51" s="17">
        <v>-9.8678299999999997</v>
      </c>
      <c r="JP51" s="17">
        <v>210</v>
      </c>
      <c r="JQ51" s="17">
        <v>185.26783</v>
      </c>
      <c r="JR51" s="17">
        <v>185.26783</v>
      </c>
      <c r="JS51" s="17">
        <v>24.73217</v>
      </c>
      <c r="JT51" s="17">
        <v>274.3</v>
      </c>
      <c r="JU51" s="17">
        <v>278.73628000000002</v>
      </c>
      <c r="JV51" s="17">
        <v>278.73628000000002</v>
      </c>
      <c r="JW51" s="17">
        <v>-4.43628</v>
      </c>
      <c r="JX51" s="17">
        <v>76.099999999999994</v>
      </c>
      <c r="JY51" s="17">
        <v>73.590209999999999</v>
      </c>
      <c r="JZ51" s="17">
        <v>73.590980000000002</v>
      </c>
      <c r="KA51" s="17">
        <v>2.50902</v>
      </c>
      <c r="KB51" s="17">
        <v>37</v>
      </c>
      <c r="KC51" s="17">
        <v>36.9056</v>
      </c>
      <c r="KD51" s="17">
        <v>36.905990000000003</v>
      </c>
      <c r="KE51" s="17">
        <v>9.4009999999999996E-2</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0.9</v>
      </c>
      <c r="LE51" s="17">
        <v>0.44603999999999999</v>
      </c>
      <c r="LF51" s="17">
        <v>0.44603999999999999</v>
      </c>
      <c r="LG51" s="17">
        <v>0.45395999999999997</v>
      </c>
      <c r="LH51" s="17">
        <v>114.4</v>
      </c>
      <c r="LI51" s="17">
        <v>107.3938</v>
      </c>
      <c r="LJ51" s="17">
        <v>126.80609</v>
      </c>
      <c r="LK51" s="17">
        <v>-12.406090000000001</v>
      </c>
      <c r="LL51" s="17">
        <v>80.3</v>
      </c>
      <c r="LM51" s="17">
        <v>97.170169999999999</v>
      </c>
      <c r="LN51" s="17">
        <v>89.975149999999999</v>
      </c>
      <c r="LO51" s="17">
        <v>-9.6751500000000004</v>
      </c>
      <c r="LP51" s="17">
        <v>64</v>
      </c>
      <c r="LQ51" s="17">
        <v>67.133979999999994</v>
      </c>
      <c r="LR51" s="17">
        <v>67.133979999999994</v>
      </c>
      <c r="LS51" s="17">
        <v>-3.1339800000000002</v>
      </c>
      <c r="LT51" s="17">
        <v>69.599999999999994</v>
      </c>
      <c r="LU51" s="17">
        <v>74.177660000000003</v>
      </c>
      <c r="LV51" s="17">
        <v>72.373919999999998</v>
      </c>
      <c r="LW51" s="17">
        <v>-2.7739199999999999</v>
      </c>
      <c r="LX51" s="17">
        <v>28.9</v>
      </c>
      <c r="LY51" s="17">
        <v>29.951460000000001</v>
      </c>
      <c r="LZ51" s="17">
        <v>29.951450000000001</v>
      </c>
      <c r="MA51" s="17">
        <v>-1.05145</v>
      </c>
      <c r="MB51" s="17"/>
      <c r="MC51" s="17"/>
      <c r="MD51" s="17"/>
      <c r="ME51" s="17">
        <v>0</v>
      </c>
      <c r="MF51" s="17"/>
      <c r="MG51" s="17"/>
      <c r="MH51" s="17"/>
      <c r="MI51" s="17">
        <v>0</v>
      </c>
      <c r="MJ51" s="17"/>
      <c r="MK51" s="17"/>
      <c r="ML51" s="17"/>
      <c r="MM51" s="17">
        <v>0</v>
      </c>
      <c r="MN51" s="17">
        <v>146.30000000000001</v>
      </c>
      <c r="MO51" s="17">
        <v>151.08875</v>
      </c>
      <c r="MP51" s="17">
        <v>151.08875</v>
      </c>
      <c r="MQ51" s="17">
        <v>-4.7887500000000003</v>
      </c>
      <c r="MR51" s="17">
        <v>148.69999999999999</v>
      </c>
      <c r="MS51" s="17">
        <v>151.08875</v>
      </c>
      <c r="MT51" s="17">
        <v>151.08875</v>
      </c>
      <c r="MU51" s="17">
        <v>-2.3887499999999999</v>
      </c>
      <c r="MV51" s="17">
        <v>148.80000000000001</v>
      </c>
      <c r="MW51" s="17">
        <v>151.54247000000001</v>
      </c>
      <c r="MX51" s="17">
        <v>151.54247000000001</v>
      </c>
      <c r="MY51" s="17">
        <v>-2.74247</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137.19999999999999</v>
      </c>
      <c r="NU51" s="17">
        <v>144.87217000000001</v>
      </c>
      <c r="NV51" s="17">
        <v>213.11973</v>
      </c>
      <c r="NW51" s="17">
        <v>-75.919730000000001</v>
      </c>
      <c r="NX51" s="17">
        <v>78.7</v>
      </c>
      <c r="NY51" s="17">
        <v>72.65361</v>
      </c>
      <c r="NZ51" s="17">
        <v>106.87985999999999</v>
      </c>
      <c r="OA51" s="17">
        <v>-28.179860000000001</v>
      </c>
      <c r="OB51" s="17">
        <v>0</v>
      </c>
      <c r="OC51" s="17"/>
      <c r="OD51" s="17"/>
      <c r="OE51" s="17">
        <v>0</v>
      </c>
      <c r="OF51" s="17">
        <v>72.5</v>
      </c>
      <c r="OG51" s="17">
        <v>109.2</v>
      </c>
      <c r="OH51" s="17">
        <v>90.82</v>
      </c>
      <c r="OI51" s="17">
        <v>-18.32</v>
      </c>
      <c r="OJ51" s="17">
        <v>0</v>
      </c>
      <c r="OK51" s="17"/>
      <c r="OL51" s="17"/>
      <c r="OM51" s="17">
        <v>0</v>
      </c>
      <c r="ON51" s="17">
        <v>9.6</v>
      </c>
      <c r="OO51" s="17">
        <v>11.384</v>
      </c>
      <c r="OP51" s="17">
        <v>11.384</v>
      </c>
      <c r="OQ51" s="17">
        <v>-1.784</v>
      </c>
      <c r="OR51" s="17">
        <v>0</v>
      </c>
      <c r="OS51" s="17"/>
      <c r="OT51" s="17"/>
      <c r="OU51" s="17">
        <v>0</v>
      </c>
      <c r="OV51" s="17">
        <v>4.4000000000000004</v>
      </c>
      <c r="OW51" s="17">
        <v>4.4000000000000004</v>
      </c>
      <c r="OX51" s="17">
        <v>4.4000000000000004</v>
      </c>
      <c r="OY51" s="17">
        <v>0</v>
      </c>
      <c r="OZ51" s="17"/>
      <c r="PA51" s="17"/>
      <c r="PB51" s="17"/>
      <c r="PC51" s="17">
        <v>0</v>
      </c>
      <c r="PD51" s="17">
        <v>9.9</v>
      </c>
      <c r="PE51" s="17">
        <v>9.0000099999999996</v>
      </c>
      <c r="PF51" s="17">
        <v>9.0000199999999992</v>
      </c>
      <c r="PG51" s="17">
        <v>0.89998</v>
      </c>
      <c r="PH51" s="17">
        <v>3.7</v>
      </c>
      <c r="PI51" s="17">
        <v>3.93553</v>
      </c>
      <c r="PJ51" s="17">
        <v>2.6689600000000002</v>
      </c>
      <c r="PK51" s="17">
        <v>1.03104</v>
      </c>
      <c r="PL51" s="17">
        <v>0</v>
      </c>
      <c r="PM51" s="17"/>
      <c r="PN51" s="17"/>
      <c r="PO51" s="17">
        <v>0</v>
      </c>
      <c r="PP51" s="17">
        <v>0.4</v>
      </c>
      <c r="PQ51" s="17">
        <v>1</v>
      </c>
      <c r="PR51" s="17">
        <v>1</v>
      </c>
      <c r="PS51" s="17">
        <v>-0.6</v>
      </c>
      <c r="PT51" s="17">
        <v>1.5</v>
      </c>
      <c r="PU51" s="17">
        <v>1.65</v>
      </c>
      <c r="PV51" s="17">
        <v>1.65</v>
      </c>
      <c r="PW51" s="17">
        <v>-0.15</v>
      </c>
      <c r="PX51" s="17">
        <v>4.7</v>
      </c>
      <c r="PY51" s="17">
        <v>4.5</v>
      </c>
      <c r="PZ51" s="17">
        <v>4.5</v>
      </c>
      <c r="QA51" s="17">
        <v>0.2</v>
      </c>
      <c r="QB51" s="17">
        <v>19</v>
      </c>
      <c r="QC51" s="17">
        <v>19.417470000000002</v>
      </c>
      <c r="QD51" s="17">
        <v>19.417470000000002</v>
      </c>
      <c r="QE51" s="17">
        <v>-0.41747000000000001</v>
      </c>
      <c r="QF51" s="17">
        <v>3.4</v>
      </c>
      <c r="QG51" s="17">
        <v>3.1</v>
      </c>
      <c r="QH51" s="17">
        <v>3.1</v>
      </c>
      <c r="QI51" s="17">
        <v>0.3</v>
      </c>
      <c r="QJ51" s="17">
        <v>0</v>
      </c>
      <c r="QK51" s="17"/>
      <c r="QL51" s="17"/>
      <c r="QM51" s="17">
        <v>0</v>
      </c>
      <c r="QN51" s="17">
        <v>3.5</v>
      </c>
      <c r="QO51" s="17">
        <v>3.4</v>
      </c>
      <c r="QP51" s="17">
        <v>3.4</v>
      </c>
      <c r="QQ51" s="17">
        <v>0.1</v>
      </c>
      <c r="QR51" s="17">
        <v>18.3</v>
      </c>
      <c r="QS51" s="17">
        <v>16.990290000000002</v>
      </c>
      <c r="QT51" s="17">
        <v>16.990290000000002</v>
      </c>
      <c r="QU51" s="17">
        <v>1.3097099999999999</v>
      </c>
      <c r="QV51" s="17">
        <v>0</v>
      </c>
      <c r="QW51" s="17"/>
      <c r="QX51" s="17"/>
      <c r="QY51" s="17">
        <v>0</v>
      </c>
      <c r="QZ51" s="17">
        <v>0</v>
      </c>
      <c r="RA51" s="17"/>
      <c r="RB51" s="17"/>
      <c r="RC51" s="17">
        <v>0</v>
      </c>
      <c r="RD51" s="17">
        <v>25.3</v>
      </c>
      <c r="RE51" s="17">
        <v>20.100000000000001</v>
      </c>
      <c r="RF51" s="17">
        <v>26.148</v>
      </c>
      <c r="RG51" s="17">
        <v>-0.84799999999999998</v>
      </c>
      <c r="RH51" s="17">
        <v>74.900000000000006</v>
      </c>
      <c r="RI51" s="17">
        <v>70.8</v>
      </c>
      <c r="RJ51" s="17">
        <v>76.379000000000005</v>
      </c>
      <c r="RK51" s="17">
        <v>-1.4790000000000001</v>
      </c>
      <c r="RL51" s="17">
        <v>4.4000000000000004</v>
      </c>
      <c r="RM51" s="17">
        <v>4.2</v>
      </c>
      <c r="RN51" s="17">
        <v>4.2</v>
      </c>
      <c r="RO51" s="17">
        <v>0.2</v>
      </c>
      <c r="RP51" s="17">
        <v>2.4</v>
      </c>
      <c r="RQ51" s="17">
        <v>1.2</v>
      </c>
      <c r="RR51" s="17">
        <v>1.2</v>
      </c>
      <c r="RS51" s="17">
        <v>1.2</v>
      </c>
      <c r="RT51" s="17">
        <v>1.2</v>
      </c>
      <c r="RU51" s="17">
        <v>1.2</v>
      </c>
      <c r="RV51" s="17">
        <v>1.2</v>
      </c>
      <c r="RW51" s="17">
        <v>0</v>
      </c>
      <c r="RX51" s="17">
        <v>3</v>
      </c>
      <c r="RY51" s="17">
        <v>2.8</v>
      </c>
      <c r="RZ51" s="17">
        <v>2.8</v>
      </c>
      <c r="SA51" s="17">
        <v>0.2</v>
      </c>
      <c r="SB51" s="17">
        <v>0</v>
      </c>
      <c r="SC51" s="17"/>
      <c r="SD51" s="17"/>
      <c r="SE51" s="17">
        <v>0</v>
      </c>
      <c r="SF51" s="17">
        <v>1.8</v>
      </c>
      <c r="SG51" s="17">
        <v>1.89</v>
      </c>
      <c r="SH51" s="17">
        <v>1.89</v>
      </c>
      <c r="SI51" s="17">
        <v>-0.09</v>
      </c>
      <c r="SJ51" s="17">
        <v>20.100000000000001</v>
      </c>
      <c r="SK51" s="17">
        <v>19.772770000000001</v>
      </c>
      <c r="SL51" s="17">
        <v>19.772780000000001</v>
      </c>
      <c r="SM51" s="17">
        <v>0.32722000000000001</v>
      </c>
      <c r="SN51" s="17">
        <v>1.1000000000000001</v>
      </c>
      <c r="SO51" s="17">
        <v>1.2</v>
      </c>
      <c r="SP51" s="17">
        <v>1.2</v>
      </c>
      <c r="SQ51" s="17">
        <v>-0.1</v>
      </c>
      <c r="SR51" s="17">
        <v>0.4</v>
      </c>
      <c r="SS51" s="17">
        <v>0.4</v>
      </c>
      <c r="ST51" s="17">
        <v>0.4</v>
      </c>
      <c r="SU51" s="17">
        <v>0</v>
      </c>
      <c r="SV51" s="17">
        <v>5.9</v>
      </c>
      <c r="SW51" s="17">
        <v>4.3</v>
      </c>
      <c r="SX51" s="17">
        <v>4.3</v>
      </c>
      <c r="SY51" s="17">
        <v>1.6</v>
      </c>
      <c r="SZ51" s="17">
        <v>2.2999999999999998</v>
      </c>
      <c r="TA51" s="17">
        <v>2.6</v>
      </c>
      <c r="TB51" s="17">
        <v>2.6</v>
      </c>
      <c r="TC51" s="17">
        <v>-0.3</v>
      </c>
      <c r="TD51" s="17">
        <v>4.2</v>
      </c>
      <c r="TE51" s="17">
        <v>4</v>
      </c>
      <c r="TF51" s="17">
        <v>4</v>
      </c>
      <c r="TG51" s="17">
        <v>0.2</v>
      </c>
      <c r="TH51" s="17">
        <v>5.3</v>
      </c>
      <c r="TI51" s="17">
        <v>5.5</v>
      </c>
      <c r="TJ51" s="17">
        <v>5.5</v>
      </c>
      <c r="TK51" s="17">
        <v>-0.2</v>
      </c>
      <c r="TL51" s="17">
        <v>10</v>
      </c>
      <c r="TM51" s="17">
        <v>10</v>
      </c>
      <c r="TN51" s="17">
        <v>10</v>
      </c>
      <c r="TO51" s="17">
        <v>0</v>
      </c>
      <c r="TP51" s="17">
        <v>8.8000000000000007</v>
      </c>
      <c r="TQ51" s="17">
        <v>15.403</v>
      </c>
      <c r="TR51" s="17">
        <v>15.403</v>
      </c>
      <c r="TS51" s="17">
        <v>-6.6029999999999998</v>
      </c>
      <c r="TT51" s="17">
        <v>36</v>
      </c>
      <c r="TU51" s="17">
        <v>21</v>
      </c>
      <c r="TV51" s="17">
        <v>32.279000000000003</v>
      </c>
      <c r="TW51" s="17">
        <v>3.7210000000000001</v>
      </c>
      <c r="TX51" s="17">
        <v>0</v>
      </c>
      <c r="TY51" s="17"/>
      <c r="TZ51" s="17"/>
      <c r="UA51" s="17">
        <v>0</v>
      </c>
      <c r="UB51" s="17">
        <v>81.5</v>
      </c>
      <c r="UC51" s="17">
        <v>77.900000000000006</v>
      </c>
      <c r="UD51" s="17">
        <v>70.372</v>
      </c>
      <c r="UE51" s="17">
        <v>11.128</v>
      </c>
      <c r="UF51" s="17">
        <v>107.9</v>
      </c>
      <c r="UG51" s="17">
        <v>93.3</v>
      </c>
      <c r="UH51" s="17">
        <v>88.956000000000003</v>
      </c>
      <c r="UI51" s="17">
        <v>18.943999999999999</v>
      </c>
      <c r="UJ51" s="17">
        <v>10.8</v>
      </c>
      <c r="UK51" s="17">
        <v>7.2210000000000001</v>
      </c>
      <c r="UL51" s="17">
        <v>7.2210000000000001</v>
      </c>
      <c r="UM51" s="17">
        <v>3.5790000000000002</v>
      </c>
      <c r="UN51" s="17">
        <v>6</v>
      </c>
      <c r="UO51" s="17">
        <v>5.3840000000000003</v>
      </c>
      <c r="UP51" s="17">
        <v>5.3840000000000003</v>
      </c>
      <c r="UQ51" s="17">
        <v>0.61599999999999999</v>
      </c>
      <c r="UR51" s="17">
        <v>5.5</v>
      </c>
      <c r="US51" s="17">
        <v>4.5</v>
      </c>
      <c r="UT51" s="17">
        <v>4.5</v>
      </c>
      <c r="UU51" s="17">
        <v>1</v>
      </c>
      <c r="UV51" s="17">
        <v>1.9</v>
      </c>
      <c r="UW51" s="17">
        <v>1.8</v>
      </c>
      <c r="UX51" s="17">
        <v>1.8</v>
      </c>
      <c r="UY51" s="17">
        <v>0.1</v>
      </c>
      <c r="UZ51" s="17">
        <v>8.6</v>
      </c>
      <c r="VA51" s="17">
        <v>9.5</v>
      </c>
      <c r="VB51" s="17">
        <v>9.5</v>
      </c>
      <c r="VC51" s="17">
        <v>-0.9</v>
      </c>
      <c r="VD51" s="17">
        <v>4.0999999999999996</v>
      </c>
      <c r="VE51" s="17">
        <v>3.8</v>
      </c>
      <c r="VF51" s="17">
        <v>3.8</v>
      </c>
      <c r="VG51" s="17">
        <v>0.3</v>
      </c>
      <c r="VH51" s="17">
        <v>4.5</v>
      </c>
      <c r="VI51" s="17">
        <v>4.3</v>
      </c>
      <c r="VJ51" s="17">
        <v>4.3</v>
      </c>
      <c r="VK51" s="17">
        <v>0.2</v>
      </c>
      <c r="VL51" s="17">
        <v>4.5999999999999996</v>
      </c>
      <c r="VM51" s="17">
        <v>4.5</v>
      </c>
      <c r="VN51" s="17">
        <v>4.5</v>
      </c>
      <c r="VO51" s="17">
        <v>0.1</v>
      </c>
      <c r="VP51" s="17">
        <v>3.9</v>
      </c>
      <c r="VQ51" s="17">
        <v>8.7720000000000002</v>
      </c>
      <c r="VR51" s="17">
        <v>8.7720000000000002</v>
      </c>
      <c r="VS51" s="17">
        <v>-4.8719999999999999</v>
      </c>
      <c r="VT51" s="17">
        <v>0</v>
      </c>
      <c r="VU51" s="17"/>
      <c r="VV51" s="17"/>
      <c r="VW51" s="17">
        <v>0</v>
      </c>
      <c r="VX51" s="17">
        <v>0</v>
      </c>
      <c r="VY51" s="17"/>
      <c r="VZ51" s="17"/>
      <c r="WA51" s="17">
        <v>0</v>
      </c>
      <c r="WB51" s="17">
        <v>0</v>
      </c>
      <c r="WC51" s="17"/>
      <c r="WD51" s="17"/>
      <c r="WE51" s="17">
        <v>0</v>
      </c>
      <c r="WF51" s="17">
        <v>0.6</v>
      </c>
      <c r="WG51" s="17">
        <v>0.6</v>
      </c>
      <c r="WH51" s="17">
        <v>0.6</v>
      </c>
      <c r="WI51" s="17">
        <v>0</v>
      </c>
      <c r="WJ51" s="17">
        <v>49.9</v>
      </c>
      <c r="WK51" s="17">
        <v>80.099999999999994</v>
      </c>
      <c r="WL51" s="17">
        <v>72.951999999999998</v>
      </c>
      <c r="WM51" s="17">
        <v>-23.052</v>
      </c>
      <c r="WN51" s="17">
        <v>48</v>
      </c>
      <c r="WO51" s="17">
        <v>72.5</v>
      </c>
      <c r="WP51" s="17">
        <v>59.037999999999997</v>
      </c>
      <c r="WQ51" s="17">
        <v>-11.038</v>
      </c>
      <c r="WR51" s="17">
        <v>0</v>
      </c>
      <c r="WS51" s="17"/>
      <c r="WT51" s="17"/>
      <c r="WU51" s="17">
        <v>0</v>
      </c>
      <c r="WV51" s="17">
        <v>0</v>
      </c>
      <c r="WW51" s="17"/>
      <c r="WX51" s="17"/>
      <c r="WY51" s="17">
        <v>0</v>
      </c>
      <c r="WZ51" s="17">
        <v>7.1</v>
      </c>
      <c r="XA51" s="17">
        <v>7.2</v>
      </c>
      <c r="XB51" s="17">
        <v>7.2</v>
      </c>
      <c r="XC51" s="17">
        <v>-0.1</v>
      </c>
      <c r="XD51" s="17">
        <v>18.8</v>
      </c>
      <c r="XE51" s="17">
        <v>18.4466</v>
      </c>
      <c r="XF51" s="17">
        <v>18.4466</v>
      </c>
      <c r="XG51" s="17">
        <v>0.35339999999999999</v>
      </c>
      <c r="XH51" s="17"/>
      <c r="XI51" s="17"/>
      <c r="XJ51" s="17"/>
      <c r="XK51" s="17">
        <v>0</v>
      </c>
      <c r="XL51" s="17">
        <v>34</v>
      </c>
      <c r="XM51" s="17">
        <v>30</v>
      </c>
      <c r="XN51" s="17">
        <v>29</v>
      </c>
      <c r="XO51" s="17">
        <v>5</v>
      </c>
      <c r="XP51" s="17">
        <v>30</v>
      </c>
      <c r="XQ51" s="17">
        <v>30</v>
      </c>
      <c r="XR51" s="17">
        <v>29</v>
      </c>
      <c r="XS51" s="17">
        <v>1</v>
      </c>
      <c r="XT51" s="17">
        <v>15</v>
      </c>
      <c r="XU51" s="17">
        <v>14</v>
      </c>
      <c r="XV51" s="17">
        <v>14</v>
      </c>
      <c r="XW51" s="17">
        <v>1</v>
      </c>
      <c r="XX51" s="17">
        <v>17.7</v>
      </c>
      <c r="XY51" s="17">
        <v>18</v>
      </c>
      <c r="XZ51" s="17">
        <v>18</v>
      </c>
      <c r="YA51" s="17">
        <v>-0.3</v>
      </c>
      <c r="YB51" s="17">
        <v>0</v>
      </c>
      <c r="YC51" s="17">
        <v>7.39</v>
      </c>
      <c r="YD51" s="17">
        <v>7.39</v>
      </c>
      <c r="YE51" s="17">
        <v>-7.39</v>
      </c>
      <c r="YF51" s="17">
        <v>11</v>
      </c>
      <c r="YG51" s="17">
        <v>11</v>
      </c>
      <c r="YH51" s="17">
        <v>11</v>
      </c>
      <c r="YI51" s="17">
        <v>0</v>
      </c>
    </row>
    <row r="52" spans="1:659" ht="24" customHeight="1" x14ac:dyDescent="0.25">
      <c r="A52" s="1"/>
      <c r="B52" s="16" t="s">
        <v>95</v>
      </c>
      <c r="C52" s="16" t="s">
        <v>824</v>
      </c>
      <c r="D52" s="17"/>
      <c r="E52" s="17"/>
      <c r="F52" s="17"/>
      <c r="G52" s="17">
        <v>0</v>
      </c>
      <c r="H52" s="17">
        <v>626</v>
      </c>
      <c r="I52" s="17">
        <v>635.88246000000004</v>
      </c>
      <c r="J52" s="17">
        <v>635.88252</v>
      </c>
      <c r="K52" s="17">
        <v>-9.8825199999999995</v>
      </c>
      <c r="L52" s="17">
        <v>216.1</v>
      </c>
      <c r="M52" s="17">
        <v>206.86386999999999</v>
      </c>
      <c r="N52" s="17">
        <v>206.86387999999999</v>
      </c>
      <c r="O52" s="17">
        <v>9.2361199999999997</v>
      </c>
      <c r="P52" s="17"/>
      <c r="Q52" s="17"/>
      <c r="R52" s="17"/>
      <c r="S52" s="17">
        <v>0</v>
      </c>
      <c r="T52" s="17"/>
      <c r="U52" s="17"/>
      <c r="V52" s="17"/>
      <c r="W52" s="17">
        <v>0</v>
      </c>
      <c r="X52" s="17">
        <v>45.1</v>
      </c>
      <c r="Y52" s="17">
        <v>32.842599999999997</v>
      </c>
      <c r="Z52" s="17">
        <v>30.67249</v>
      </c>
      <c r="AA52" s="17">
        <v>14.42751</v>
      </c>
      <c r="AB52" s="17">
        <v>64.8</v>
      </c>
      <c r="AC52" s="17">
        <v>75.9024</v>
      </c>
      <c r="AD52" s="17">
        <v>84.335999999999999</v>
      </c>
      <c r="AE52" s="17">
        <v>-19.536000000000001</v>
      </c>
      <c r="AF52" s="17"/>
      <c r="AG52" s="17"/>
      <c r="AH52" s="17"/>
      <c r="AI52" s="17">
        <v>0</v>
      </c>
      <c r="AJ52" s="17"/>
      <c r="AK52" s="17"/>
      <c r="AL52" s="17"/>
      <c r="AM52" s="17">
        <v>0</v>
      </c>
      <c r="AN52" s="17">
        <v>188.8</v>
      </c>
      <c r="AO52" s="17">
        <v>196.22799000000001</v>
      </c>
      <c r="AP52" s="17">
        <v>196.22801999999999</v>
      </c>
      <c r="AQ52" s="17">
        <v>-7.4280200000000001</v>
      </c>
      <c r="AR52" s="17">
        <v>207.9</v>
      </c>
      <c r="AS52" s="17">
        <v>196.22799000000001</v>
      </c>
      <c r="AT52" s="17">
        <v>196.22801999999999</v>
      </c>
      <c r="AU52" s="17">
        <v>11.67198</v>
      </c>
      <c r="AV52" s="17">
        <v>211.7</v>
      </c>
      <c r="AW52" s="17">
        <v>196.22799000000001</v>
      </c>
      <c r="AX52" s="17">
        <v>196.22801999999999</v>
      </c>
      <c r="AY52" s="17">
        <v>15.47198</v>
      </c>
      <c r="AZ52" s="17">
        <v>276.60000000000002</v>
      </c>
      <c r="BA52" s="17">
        <v>295.22588999999999</v>
      </c>
      <c r="BB52" s="17">
        <v>295.22593999999998</v>
      </c>
      <c r="BC52" s="17">
        <v>-18.62594</v>
      </c>
      <c r="BD52" s="17">
        <v>215.4</v>
      </c>
      <c r="BE52" s="17">
        <v>208.07389000000001</v>
      </c>
      <c r="BF52" s="17">
        <v>208.07389000000001</v>
      </c>
      <c r="BG52" s="17">
        <v>7.3261099999999999</v>
      </c>
      <c r="BH52" s="17">
        <v>110.3</v>
      </c>
      <c r="BI52" s="17">
        <v>104.34936999999999</v>
      </c>
      <c r="BJ52" s="17">
        <v>104.34936999999999</v>
      </c>
      <c r="BK52" s="17">
        <v>5.9506300000000003</v>
      </c>
      <c r="BL52" s="17">
        <v>421</v>
      </c>
      <c r="BM52" s="17">
        <v>488.74034</v>
      </c>
      <c r="BN52" s="17">
        <v>523.28458999999998</v>
      </c>
      <c r="BO52" s="17">
        <v>-102.28458999999999</v>
      </c>
      <c r="BP52" s="17">
        <v>3.1</v>
      </c>
      <c r="BQ52" s="17">
        <v>3.4527100000000002</v>
      </c>
      <c r="BR52" s="17">
        <v>3.4527100000000002</v>
      </c>
      <c r="BS52" s="17">
        <v>-0.35271000000000002</v>
      </c>
      <c r="BT52" s="17"/>
      <c r="BU52" s="17"/>
      <c r="BV52" s="17"/>
      <c r="BW52" s="17">
        <v>0</v>
      </c>
      <c r="BX52" s="17"/>
      <c r="BY52" s="17"/>
      <c r="BZ52" s="17"/>
      <c r="CA52" s="17">
        <v>0</v>
      </c>
      <c r="CB52" s="17"/>
      <c r="CC52" s="17"/>
      <c r="CD52" s="17"/>
      <c r="CE52" s="17">
        <v>0</v>
      </c>
      <c r="CF52" s="17"/>
      <c r="CG52" s="17"/>
      <c r="CH52" s="17"/>
      <c r="CI52" s="17">
        <v>0</v>
      </c>
      <c r="CJ52" s="17">
        <v>119</v>
      </c>
      <c r="CK52" s="17">
        <v>116.20381</v>
      </c>
      <c r="CL52" s="17">
        <v>116.2038</v>
      </c>
      <c r="CM52" s="17">
        <v>2.7961999999999998</v>
      </c>
      <c r="CN52" s="17">
        <v>8.1</v>
      </c>
      <c r="CO52" s="17">
        <v>5.1333399999999996</v>
      </c>
      <c r="CP52" s="17">
        <v>5.1333399999999996</v>
      </c>
      <c r="CQ52" s="17">
        <v>2.9666600000000001</v>
      </c>
      <c r="CR52" s="17">
        <v>3.4</v>
      </c>
      <c r="CS52" s="17">
        <v>2.8177599999999998</v>
      </c>
      <c r="CT52" s="17">
        <v>2.8177599999999998</v>
      </c>
      <c r="CU52" s="17">
        <v>0.58223999999999998</v>
      </c>
      <c r="CV52" s="17">
        <v>0</v>
      </c>
      <c r="CW52" s="17"/>
      <c r="CX52" s="17"/>
      <c r="CY52" s="17">
        <v>0</v>
      </c>
      <c r="CZ52" s="17">
        <v>6.4</v>
      </c>
      <c r="DA52" s="17">
        <v>6.8787000000000003</v>
      </c>
      <c r="DB52" s="17">
        <v>6.8787000000000003</v>
      </c>
      <c r="DC52" s="17">
        <v>-0.47870000000000001</v>
      </c>
      <c r="DD52" s="17">
        <v>14.9</v>
      </c>
      <c r="DE52" s="17">
        <v>14.919420000000001</v>
      </c>
      <c r="DF52" s="17">
        <v>14.919420000000001</v>
      </c>
      <c r="DG52" s="17">
        <v>-1.942E-2</v>
      </c>
      <c r="DH52" s="17">
        <v>115.6</v>
      </c>
      <c r="DI52" s="17">
        <v>118.38791999999999</v>
      </c>
      <c r="DJ52" s="17">
        <v>93.471090000000004</v>
      </c>
      <c r="DK52" s="17">
        <v>22.128910000000001</v>
      </c>
      <c r="DL52" s="17"/>
      <c r="DM52" s="17"/>
      <c r="DN52" s="17"/>
      <c r="DO52" s="17">
        <v>0</v>
      </c>
      <c r="DP52" s="17"/>
      <c r="DQ52" s="17"/>
      <c r="DR52" s="17"/>
      <c r="DS52" s="17">
        <v>0</v>
      </c>
      <c r="DT52" s="17"/>
      <c r="DU52" s="17"/>
      <c r="DV52" s="17"/>
      <c r="DW52" s="17">
        <v>0</v>
      </c>
      <c r="DX52" s="17"/>
      <c r="DY52" s="17"/>
      <c r="DZ52" s="17"/>
      <c r="EA52" s="17">
        <v>0</v>
      </c>
      <c r="EB52" s="17">
        <v>100.8</v>
      </c>
      <c r="EC52" s="17">
        <v>89.388360000000006</v>
      </c>
      <c r="ED52" s="17">
        <v>97.01446</v>
      </c>
      <c r="EE52" s="17">
        <v>3.7855400000000001</v>
      </c>
      <c r="EF52" s="17">
        <v>132.5</v>
      </c>
      <c r="EG52" s="17">
        <v>171.66740999999999</v>
      </c>
      <c r="EH52" s="17">
        <v>108.59623999999999</v>
      </c>
      <c r="EI52" s="17">
        <v>23.903759999999998</v>
      </c>
      <c r="EJ52" s="17"/>
      <c r="EK52" s="17"/>
      <c r="EL52" s="17"/>
      <c r="EM52" s="17">
        <v>0</v>
      </c>
      <c r="EN52" s="17"/>
      <c r="EO52" s="17"/>
      <c r="EP52" s="17"/>
      <c r="EQ52" s="17">
        <v>0</v>
      </c>
      <c r="ER52" s="17"/>
      <c r="ES52" s="17"/>
      <c r="ET52" s="17"/>
      <c r="EU52" s="17">
        <v>0</v>
      </c>
      <c r="EV52" s="17">
        <v>6.5</v>
      </c>
      <c r="EW52" s="17">
        <v>6.39</v>
      </c>
      <c r="EX52" s="17">
        <v>6.39</v>
      </c>
      <c r="EY52" s="17">
        <v>0.11</v>
      </c>
      <c r="EZ52" s="17">
        <v>151.69999999999999</v>
      </c>
      <c r="FA52" s="17">
        <v>176.11277999999999</v>
      </c>
      <c r="FB52" s="17">
        <v>212.07060000000001</v>
      </c>
      <c r="FC52" s="17">
        <v>-60.370600000000003</v>
      </c>
      <c r="FD52" s="17">
        <v>28</v>
      </c>
      <c r="FE52" s="17">
        <v>32.383209999999998</v>
      </c>
      <c r="FF52" s="17">
        <v>27.010259999999999</v>
      </c>
      <c r="FG52" s="17">
        <v>0.98973999999999995</v>
      </c>
      <c r="FH52" s="17">
        <v>76.8</v>
      </c>
      <c r="FI52" s="17">
        <v>76.301079999999999</v>
      </c>
      <c r="FJ52" s="17">
        <v>65.987009999999998</v>
      </c>
      <c r="FK52" s="17">
        <v>10.812989999999999</v>
      </c>
      <c r="FL52" s="17">
        <v>17.5</v>
      </c>
      <c r="FM52" s="17">
        <v>20.8932</v>
      </c>
      <c r="FN52" s="17">
        <v>16.959009999999999</v>
      </c>
      <c r="FO52" s="17">
        <v>0.54098999999999997</v>
      </c>
      <c r="FP52" s="17">
        <v>18.399999999999999</v>
      </c>
      <c r="FQ52" s="17">
        <v>17.737760000000002</v>
      </c>
      <c r="FR52" s="17">
        <v>17.56213</v>
      </c>
      <c r="FS52" s="17">
        <v>0.83787</v>
      </c>
      <c r="FT52" s="17">
        <v>11.3</v>
      </c>
      <c r="FU52" s="17">
        <v>10</v>
      </c>
      <c r="FV52" s="17">
        <v>10</v>
      </c>
      <c r="FW52" s="17">
        <v>1.3</v>
      </c>
      <c r="FX52" s="17">
        <v>58</v>
      </c>
      <c r="FY52" s="17">
        <v>43.844169999999998</v>
      </c>
      <c r="FZ52" s="17">
        <v>43.844169999999998</v>
      </c>
      <c r="GA52" s="17">
        <v>14.15583</v>
      </c>
      <c r="GB52" s="17">
        <v>183.8</v>
      </c>
      <c r="GC52" s="17">
        <v>184.91497000000001</v>
      </c>
      <c r="GD52" s="17">
        <v>184.91498000000001</v>
      </c>
      <c r="GE52" s="17">
        <v>-1.1149800000000001</v>
      </c>
      <c r="GF52" s="17">
        <v>183.9</v>
      </c>
      <c r="GG52" s="17">
        <v>184.91497000000001</v>
      </c>
      <c r="GH52" s="17">
        <v>184.91498000000001</v>
      </c>
      <c r="GI52" s="17">
        <v>-1.01498</v>
      </c>
      <c r="GJ52" s="17">
        <v>184.5</v>
      </c>
      <c r="GK52" s="17">
        <v>185.47027</v>
      </c>
      <c r="GL52" s="17">
        <v>185.47028</v>
      </c>
      <c r="GM52" s="17">
        <v>-0.97028000000000003</v>
      </c>
      <c r="GN52" s="17">
        <v>101.1</v>
      </c>
      <c r="GO52" s="17">
        <v>84.29589</v>
      </c>
      <c r="GP52" s="17">
        <v>110.37439999999999</v>
      </c>
      <c r="GQ52" s="17">
        <v>-9.2744</v>
      </c>
      <c r="GR52" s="17">
        <v>3.8</v>
      </c>
      <c r="GS52" s="17">
        <v>3.7563900000000001</v>
      </c>
      <c r="GT52" s="17">
        <v>3.7563900000000001</v>
      </c>
      <c r="GU52" s="17">
        <v>4.3610000000000003E-2</v>
      </c>
      <c r="GV52" s="17"/>
      <c r="GW52" s="17"/>
      <c r="GX52" s="17"/>
      <c r="GY52" s="17">
        <v>0</v>
      </c>
      <c r="GZ52" s="17">
        <v>35.4</v>
      </c>
      <c r="HA52" s="17">
        <v>35.371459999999999</v>
      </c>
      <c r="HB52" s="17">
        <v>4.1242200000000002</v>
      </c>
      <c r="HC52" s="17">
        <v>31.275780000000001</v>
      </c>
      <c r="HD52" s="17"/>
      <c r="HE52" s="17"/>
      <c r="HF52" s="17"/>
      <c r="HG52" s="17">
        <v>0</v>
      </c>
      <c r="HH52" s="17">
        <v>2</v>
      </c>
      <c r="HI52" s="17">
        <v>1.97359</v>
      </c>
      <c r="HJ52" s="17">
        <v>1.97359</v>
      </c>
      <c r="HK52" s="17">
        <v>2.6409999999999999E-2</v>
      </c>
      <c r="HL52" s="17">
        <v>16.899999999999999</v>
      </c>
      <c r="HM52" s="17">
        <v>17.172329999999999</v>
      </c>
      <c r="HN52" s="17">
        <v>17.172329999999999</v>
      </c>
      <c r="HO52" s="17">
        <v>-0.27233000000000002</v>
      </c>
      <c r="HP52" s="17">
        <v>65.2</v>
      </c>
      <c r="HQ52" s="17">
        <v>84.999920000000003</v>
      </c>
      <c r="HR52" s="17">
        <v>50.000100000000003</v>
      </c>
      <c r="HS52" s="17">
        <v>15.1999</v>
      </c>
      <c r="HT52" s="17"/>
      <c r="HU52" s="17"/>
      <c r="HV52" s="17"/>
      <c r="HW52" s="17">
        <v>0</v>
      </c>
      <c r="HX52" s="17"/>
      <c r="HY52" s="17"/>
      <c r="HZ52" s="17"/>
      <c r="IA52" s="17">
        <v>0</v>
      </c>
      <c r="IB52" s="17">
        <v>92.6</v>
      </c>
      <c r="IC52" s="17">
        <v>85.482489999999999</v>
      </c>
      <c r="ID52" s="17">
        <v>85.482579999999999</v>
      </c>
      <c r="IE52" s="17">
        <v>7.1174200000000001</v>
      </c>
      <c r="IF52" s="17"/>
      <c r="IG52" s="17"/>
      <c r="IH52" s="17"/>
      <c r="II52" s="17">
        <v>0</v>
      </c>
      <c r="IJ52" s="17"/>
      <c r="IK52" s="17"/>
      <c r="IL52" s="17"/>
      <c r="IM52" s="17">
        <v>0</v>
      </c>
      <c r="IN52" s="17">
        <v>48.2</v>
      </c>
      <c r="IO52" s="17"/>
      <c r="IP52" s="17"/>
      <c r="IQ52" s="17">
        <v>48.2</v>
      </c>
      <c r="IR52" s="17"/>
      <c r="IS52" s="17"/>
      <c r="IT52" s="17"/>
      <c r="IU52" s="17">
        <v>0</v>
      </c>
      <c r="IV52" s="17"/>
      <c r="IW52" s="17"/>
      <c r="IX52" s="17"/>
      <c r="IY52" s="17">
        <v>0</v>
      </c>
      <c r="IZ52" s="17"/>
      <c r="JA52" s="17"/>
      <c r="JB52" s="17"/>
      <c r="JC52" s="17">
        <v>0</v>
      </c>
      <c r="JD52" s="17">
        <v>91.1</v>
      </c>
      <c r="JE52" s="17">
        <v>67.893209999999996</v>
      </c>
      <c r="JF52" s="17">
        <v>99.623819999999995</v>
      </c>
      <c r="JG52" s="17">
        <v>-8.5238200000000006</v>
      </c>
      <c r="JH52" s="17">
        <v>177.5</v>
      </c>
      <c r="JI52" s="17">
        <v>185.20339999999999</v>
      </c>
      <c r="JJ52" s="17">
        <v>185.20340999999999</v>
      </c>
      <c r="JK52" s="17">
        <v>-7.7034099999999999</v>
      </c>
      <c r="JL52" s="17">
        <v>175.3</v>
      </c>
      <c r="JM52" s="17">
        <v>185.20339999999999</v>
      </c>
      <c r="JN52" s="17">
        <v>185.20340999999999</v>
      </c>
      <c r="JO52" s="17">
        <v>-9.9034099999999992</v>
      </c>
      <c r="JP52" s="17">
        <v>209.7</v>
      </c>
      <c r="JQ52" s="17">
        <v>185.20339999999999</v>
      </c>
      <c r="JR52" s="17">
        <v>185.20340999999999</v>
      </c>
      <c r="JS52" s="17">
        <v>24.496590000000001</v>
      </c>
      <c r="JT52" s="17">
        <v>274.2</v>
      </c>
      <c r="JU52" s="17">
        <v>278.63934999999998</v>
      </c>
      <c r="JV52" s="17">
        <v>278.63936000000001</v>
      </c>
      <c r="JW52" s="17">
        <v>-4.4393599999999998</v>
      </c>
      <c r="JX52" s="17">
        <v>76.2</v>
      </c>
      <c r="JY52" s="17">
        <v>73.590010000000007</v>
      </c>
      <c r="JZ52" s="17">
        <v>73.590980000000002</v>
      </c>
      <c r="KA52" s="17">
        <v>2.6090200000000001</v>
      </c>
      <c r="KB52" s="17">
        <v>37</v>
      </c>
      <c r="KC52" s="17">
        <v>36.905500000000004</v>
      </c>
      <c r="KD52" s="17">
        <v>36.905990000000003</v>
      </c>
      <c r="KE52" s="17">
        <v>9.4009999999999996E-2</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0.9</v>
      </c>
      <c r="LE52" s="17">
        <v>0.44603999999999999</v>
      </c>
      <c r="LF52" s="17">
        <v>0.44603999999999999</v>
      </c>
      <c r="LG52" s="17">
        <v>0.45395999999999997</v>
      </c>
      <c r="LH52" s="17">
        <v>134.1</v>
      </c>
      <c r="LI52" s="17">
        <v>162.89570000000001</v>
      </c>
      <c r="LJ52" s="17">
        <v>115.63171</v>
      </c>
      <c r="LK52" s="17">
        <v>18.46829</v>
      </c>
      <c r="LL52" s="17">
        <v>79.900000000000006</v>
      </c>
      <c r="LM52" s="17">
        <v>92.582669999999993</v>
      </c>
      <c r="LN52" s="17">
        <v>94.913989999999998</v>
      </c>
      <c r="LO52" s="17">
        <v>-15.01399</v>
      </c>
      <c r="LP52" s="17">
        <v>64.2</v>
      </c>
      <c r="LQ52" s="17">
        <v>67.133979999999994</v>
      </c>
      <c r="LR52" s="17">
        <v>67.133979999999994</v>
      </c>
      <c r="LS52" s="17">
        <v>-2.93398</v>
      </c>
      <c r="LT52" s="17">
        <v>69.8</v>
      </c>
      <c r="LU52" s="17">
        <v>72.434150000000002</v>
      </c>
      <c r="LV52" s="17">
        <v>72.373930000000001</v>
      </c>
      <c r="LW52" s="17">
        <v>-2.5739299999999998</v>
      </c>
      <c r="LX52" s="17">
        <v>29.1</v>
      </c>
      <c r="LY52" s="17">
        <v>29.951460000000001</v>
      </c>
      <c r="LZ52" s="17">
        <v>29.951450000000001</v>
      </c>
      <c r="MA52" s="17">
        <v>-0.85145000000000004</v>
      </c>
      <c r="MB52" s="17"/>
      <c r="MC52" s="17"/>
      <c r="MD52" s="17"/>
      <c r="ME52" s="17">
        <v>0</v>
      </c>
      <c r="MF52" s="17"/>
      <c r="MG52" s="17"/>
      <c r="MH52" s="17"/>
      <c r="MI52" s="17">
        <v>0</v>
      </c>
      <c r="MJ52" s="17"/>
      <c r="MK52" s="17"/>
      <c r="ML52" s="17"/>
      <c r="MM52" s="17">
        <v>0</v>
      </c>
      <c r="MN52" s="17">
        <v>146.6</v>
      </c>
      <c r="MO52" s="17">
        <v>151.08875</v>
      </c>
      <c r="MP52" s="17">
        <v>151.08875</v>
      </c>
      <c r="MQ52" s="17">
        <v>-4.4887499999999996</v>
      </c>
      <c r="MR52" s="17">
        <v>149</v>
      </c>
      <c r="MS52" s="17">
        <v>151.08875</v>
      </c>
      <c r="MT52" s="17">
        <v>151.08875</v>
      </c>
      <c r="MU52" s="17">
        <v>-2.0887500000000001</v>
      </c>
      <c r="MV52" s="17">
        <v>148.80000000000001</v>
      </c>
      <c r="MW52" s="17">
        <v>151.54247000000001</v>
      </c>
      <c r="MX52" s="17">
        <v>151.54247000000001</v>
      </c>
      <c r="MY52" s="17">
        <v>-2.74247</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137.19999999999999</v>
      </c>
      <c r="NU52" s="17">
        <v>144.87217000000001</v>
      </c>
      <c r="NV52" s="17">
        <v>213.11972</v>
      </c>
      <c r="NW52" s="17">
        <v>-75.919719999999998</v>
      </c>
      <c r="NX52" s="17">
        <v>78.5</v>
      </c>
      <c r="NY52" s="17">
        <v>72.65361</v>
      </c>
      <c r="NZ52" s="17">
        <v>106.87985999999999</v>
      </c>
      <c r="OA52" s="17">
        <v>-28.379860000000001</v>
      </c>
      <c r="OB52" s="17">
        <v>0</v>
      </c>
      <c r="OC52" s="17"/>
      <c r="OD52" s="17"/>
      <c r="OE52" s="17">
        <v>0</v>
      </c>
      <c r="OF52" s="17">
        <v>73.099999999999994</v>
      </c>
      <c r="OG52" s="17">
        <v>107.3</v>
      </c>
      <c r="OH52" s="17">
        <v>89.2</v>
      </c>
      <c r="OI52" s="17">
        <v>-16.100000000000001</v>
      </c>
      <c r="OJ52" s="17">
        <v>0</v>
      </c>
      <c r="OK52" s="17"/>
      <c r="OL52" s="17"/>
      <c r="OM52" s="17">
        <v>0</v>
      </c>
      <c r="ON52" s="17">
        <v>7.8</v>
      </c>
      <c r="OO52" s="17">
        <v>11.371</v>
      </c>
      <c r="OP52" s="17">
        <v>11.371</v>
      </c>
      <c r="OQ52" s="17">
        <v>-3.5710000000000002</v>
      </c>
      <c r="OR52" s="17">
        <v>0</v>
      </c>
      <c r="OS52" s="17"/>
      <c r="OT52" s="17"/>
      <c r="OU52" s="17">
        <v>0</v>
      </c>
      <c r="OV52" s="17">
        <v>4.4000000000000004</v>
      </c>
      <c r="OW52" s="17">
        <v>4.4000000000000004</v>
      </c>
      <c r="OX52" s="17">
        <v>4.4000000000000004</v>
      </c>
      <c r="OY52" s="17">
        <v>0</v>
      </c>
      <c r="OZ52" s="17"/>
      <c r="PA52" s="17"/>
      <c r="PB52" s="17"/>
      <c r="PC52" s="17">
        <v>0</v>
      </c>
      <c r="PD52" s="17">
        <v>9.9</v>
      </c>
      <c r="PE52" s="17">
        <v>9.0000099999999996</v>
      </c>
      <c r="PF52" s="17">
        <v>9.0000199999999992</v>
      </c>
      <c r="PG52" s="17">
        <v>0.89998</v>
      </c>
      <c r="PH52" s="17">
        <v>3.7</v>
      </c>
      <c r="PI52" s="17">
        <v>2.8101500000000001</v>
      </c>
      <c r="PJ52" s="17">
        <v>2.6689500000000002</v>
      </c>
      <c r="PK52" s="17">
        <v>1.03105</v>
      </c>
      <c r="PL52" s="17">
        <v>0</v>
      </c>
      <c r="PM52" s="17"/>
      <c r="PN52" s="17"/>
      <c r="PO52" s="17">
        <v>0</v>
      </c>
      <c r="PP52" s="17">
        <v>0.4</v>
      </c>
      <c r="PQ52" s="17">
        <v>1</v>
      </c>
      <c r="PR52" s="17">
        <v>1</v>
      </c>
      <c r="PS52" s="17">
        <v>-0.6</v>
      </c>
      <c r="PT52" s="17">
        <v>1.5</v>
      </c>
      <c r="PU52" s="17">
        <v>1.65</v>
      </c>
      <c r="PV52" s="17">
        <v>1.65</v>
      </c>
      <c r="PW52" s="17">
        <v>-0.15</v>
      </c>
      <c r="PX52" s="17">
        <v>4.7</v>
      </c>
      <c r="PY52" s="17">
        <v>4.5</v>
      </c>
      <c r="PZ52" s="17">
        <v>4.5</v>
      </c>
      <c r="QA52" s="17">
        <v>0.2</v>
      </c>
      <c r="QB52" s="17">
        <v>19.3</v>
      </c>
      <c r="QC52" s="17">
        <v>19.417470000000002</v>
      </c>
      <c r="QD52" s="17">
        <v>19.417470000000002</v>
      </c>
      <c r="QE52" s="17">
        <v>-0.11747</v>
      </c>
      <c r="QF52" s="17">
        <v>3.4</v>
      </c>
      <c r="QG52" s="17">
        <v>3.1</v>
      </c>
      <c r="QH52" s="17">
        <v>3.1</v>
      </c>
      <c r="QI52" s="17">
        <v>0.3</v>
      </c>
      <c r="QJ52" s="17">
        <v>0</v>
      </c>
      <c r="QK52" s="17"/>
      <c r="QL52" s="17"/>
      <c r="QM52" s="17">
        <v>0</v>
      </c>
      <c r="QN52" s="17">
        <v>3.5</v>
      </c>
      <c r="QO52" s="17">
        <v>3.4</v>
      </c>
      <c r="QP52" s="17">
        <v>3.4</v>
      </c>
      <c r="QQ52" s="17">
        <v>0.1</v>
      </c>
      <c r="QR52" s="17">
        <v>18.3</v>
      </c>
      <c r="QS52" s="17">
        <v>16.990290000000002</v>
      </c>
      <c r="QT52" s="17">
        <v>16.990290000000002</v>
      </c>
      <c r="QU52" s="17">
        <v>1.3097099999999999</v>
      </c>
      <c r="QV52" s="17">
        <v>0</v>
      </c>
      <c r="QW52" s="17"/>
      <c r="QX52" s="17"/>
      <c r="QY52" s="17">
        <v>0</v>
      </c>
      <c r="QZ52" s="17">
        <v>0</v>
      </c>
      <c r="RA52" s="17"/>
      <c r="RB52" s="17"/>
      <c r="RC52" s="17">
        <v>0</v>
      </c>
      <c r="RD52" s="17">
        <v>26.4</v>
      </c>
      <c r="RE52" s="17">
        <v>19.399999999999999</v>
      </c>
      <c r="RF52" s="17">
        <v>25.687999999999999</v>
      </c>
      <c r="RG52" s="17">
        <v>0.71199999999999997</v>
      </c>
      <c r="RH52" s="17">
        <v>80.5</v>
      </c>
      <c r="RI52" s="17">
        <v>68</v>
      </c>
      <c r="RJ52" s="17">
        <v>73.763999999999996</v>
      </c>
      <c r="RK52" s="17">
        <v>6.7359999999999998</v>
      </c>
      <c r="RL52" s="17">
        <v>4.4000000000000004</v>
      </c>
      <c r="RM52" s="17">
        <v>4.2</v>
      </c>
      <c r="RN52" s="17">
        <v>4.2</v>
      </c>
      <c r="RO52" s="17">
        <v>0.2</v>
      </c>
      <c r="RP52" s="17">
        <v>2.4</v>
      </c>
      <c r="RQ52" s="17">
        <v>1.2</v>
      </c>
      <c r="RR52" s="17">
        <v>1.2</v>
      </c>
      <c r="RS52" s="17">
        <v>1.2</v>
      </c>
      <c r="RT52" s="17">
        <v>1.2</v>
      </c>
      <c r="RU52" s="17">
        <v>1.2</v>
      </c>
      <c r="RV52" s="17">
        <v>1.2</v>
      </c>
      <c r="RW52" s="17">
        <v>0</v>
      </c>
      <c r="RX52" s="17">
        <v>3</v>
      </c>
      <c r="RY52" s="17">
        <v>2.8</v>
      </c>
      <c r="RZ52" s="17">
        <v>2.8</v>
      </c>
      <c r="SA52" s="17">
        <v>0.2</v>
      </c>
      <c r="SB52" s="17">
        <v>0</v>
      </c>
      <c r="SC52" s="17"/>
      <c r="SD52" s="17"/>
      <c r="SE52" s="17">
        <v>0</v>
      </c>
      <c r="SF52" s="17">
        <v>1.8</v>
      </c>
      <c r="SG52" s="17">
        <v>1.89</v>
      </c>
      <c r="SH52" s="17">
        <v>1.89</v>
      </c>
      <c r="SI52" s="17">
        <v>-0.09</v>
      </c>
      <c r="SJ52" s="17">
        <v>20.100000000000001</v>
      </c>
      <c r="SK52" s="17">
        <v>19.772770000000001</v>
      </c>
      <c r="SL52" s="17">
        <v>19.772780000000001</v>
      </c>
      <c r="SM52" s="17">
        <v>0.32722000000000001</v>
      </c>
      <c r="SN52" s="17">
        <v>1</v>
      </c>
      <c r="SO52" s="17">
        <v>1.2</v>
      </c>
      <c r="SP52" s="17">
        <v>1.2</v>
      </c>
      <c r="SQ52" s="17">
        <v>-0.2</v>
      </c>
      <c r="SR52" s="17">
        <v>0.4</v>
      </c>
      <c r="SS52" s="17">
        <v>0.4</v>
      </c>
      <c r="ST52" s="17">
        <v>0.4</v>
      </c>
      <c r="SU52" s="17">
        <v>0</v>
      </c>
      <c r="SV52" s="17">
        <v>6.2</v>
      </c>
      <c r="SW52" s="17">
        <v>4.3</v>
      </c>
      <c r="SX52" s="17">
        <v>4.3</v>
      </c>
      <c r="SY52" s="17">
        <v>1.9</v>
      </c>
      <c r="SZ52" s="17">
        <v>2.4</v>
      </c>
      <c r="TA52" s="17">
        <v>2.6</v>
      </c>
      <c r="TB52" s="17">
        <v>2.6</v>
      </c>
      <c r="TC52" s="17">
        <v>-0.2</v>
      </c>
      <c r="TD52" s="17">
        <v>4.2</v>
      </c>
      <c r="TE52" s="17">
        <v>4</v>
      </c>
      <c r="TF52" s="17">
        <v>4</v>
      </c>
      <c r="TG52" s="17">
        <v>0.2</v>
      </c>
      <c r="TH52" s="17">
        <v>5.4</v>
      </c>
      <c r="TI52" s="17">
        <v>5.5</v>
      </c>
      <c r="TJ52" s="17">
        <v>5.5</v>
      </c>
      <c r="TK52" s="17">
        <v>-0.1</v>
      </c>
      <c r="TL52" s="17">
        <v>10</v>
      </c>
      <c r="TM52" s="17">
        <v>10</v>
      </c>
      <c r="TN52" s="17">
        <v>10</v>
      </c>
      <c r="TO52" s="17">
        <v>0</v>
      </c>
      <c r="TP52" s="17">
        <v>9.3000000000000007</v>
      </c>
      <c r="TQ52" s="17">
        <v>15.026</v>
      </c>
      <c r="TR52" s="17">
        <v>15.026</v>
      </c>
      <c r="TS52" s="17">
        <v>-5.726</v>
      </c>
      <c r="TT52" s="17">
        <v>28.1</v>
      </c>
      <c r="TU52" s="17">
        <v>18.8</v>
      </c>
      <c r="TV52" s="17">
        <v>29.649000000000001</v>
      </c>
      <c r="TW52" s="17">
        <v>-1.5489999999999999</v>
      </c>
      <c r="TX52" s="17">
        <v>0</v>
      </c>
      <c r="TY52" s="17"/>
      <c r="TZ52" s="17"/>
      <c r="UA52" s="17">
        <v>0</v>
      </c>
      <c r="UB52" s="17">
        <v>77.099999999999994</v>
      </c>
      <c r="UC52" s="17">
        <v>73.5</v>
      </c>
      <c r="UD52" s="17">
        <v>68.786000000000001</v>
      </c>
      <c r="UE52" s="17">
        <v>8.3140000000000001</v>
      </c>
      <c r="UF52" s="17">
        <v>89.8</v>
      </c>
      <c r="UG52" s="17">
        <v>90.4</v>
      </c>
      <c r="UH52" s="17">
        <v>87.444000000000003</v>
      </c>
      <c r="UI52" s="17">
        <v>2.3559999999999999</v>
      </c>
      <c r="UJ52" s="17">
        <v>13.6</v>
      </c>
      <c r="UK52" s="17">
        <v>6.7850000000000001</v>
      </c>
      <c r="UL52" s="17">
        <v>6.7850000000000001</v>
      </c>
      <c r="UM52" s="17">
        <v>6.8150000000000004</v>
      </c>
      <c r="UN52" s="17">
        <v>6.8</v>
      </c>
      <c r="UO52" s="17">
        <v>4.9790000000000001</v>
      </c>
      <c r="UP52" s="17">
        <v>4.9790000000000001</v>
      </c>
      <c r="UQ52" s="17">
        <v>1.821</v>
      </c>
      <c r="UR52" s="17">
        <v>5.5</v>
      </c>
      <c r="US52" s="17">
        <v>4.5</v>
      </c>
      <c r="UT52" s="17">
        <v>4.5</v>
      </c>
      <c r="UU52" s="17">
        <v>1</v>
      </c>
      <c r="UV52" s="17">
        <v>1.9</v>
      </c>
      <c r="UW52" s="17">
        <v>1.8</v>
      </c>
      <c r="UX52" s="17">
        <v>1.8</v>
      </c>
      <c r="UY52" s="17">
        <v>0.1</v>
      </c>
      <c r="UZ52" s="17">
        <v>8.6</v>
      </c>
      <c r="VA52" s="17">
        <v>9.5</v>
      </c>
      <c r="VB52" s="17">
        <v>9.5</v>
      </c>
      <c r="VC52" s="17">
        <v>-0.9</v>
      </c>
      <c r="VD52" s="17">
        <v>4.0999999999999996</v>
      </c>
      <c r="VE52" s="17">
        <v>3.8</v>
      </c>
      <c r="VF52" s="17">
        <v>3.8</v>
      </c>
      <c r="VG52" s="17">
        <v>0.3</v>
      </c>
      <c r="VH52" s="17">
        <v>4.5</v>
      </c>
      <c r="VI52" s="17">
        <v>4.3</v>
      </c>
      <c r="VJ52" s="17">
        <v>4.3</v>
      </c>
      <c r="VK52" s="17">
        <v>0.2</v>
      </c>
      <c r="VL52" s="17">
        <v>4.5999999999999996</v>
      </c>
      <c r="VM52" s="17">
        <v>4.5</v>
      </c>
      <c r="VN52" s="17">
        <v>4.5</v>
      </c>
      <c r="VO52" s="17">
        <v>0.1</v>
      </c>
      <c r="VP52" s="17">
        <v>3.8</v>
      </c>
      <c r="VQ52" s="17">
        <v>8.4860000000000007</v>
      </c>
      <c r="VR52" s="17">
        <v>8.4860000000000007</v>
      </c>
      <c r="VS52" s="17">
        <v>-4.6859999999999999</v>
      </c>
      <c r="VT52" s="17">
        <v>0</v>
      </c>
      <c r="VU52" s="17"/>
      <c r="VV52" s="17"/>
      <c r="VW52" s="17">
        <v>0</v>
      </c>
      <c r="VX52" s="17">
        <v>0</v>
      </c>
      <c r="VY52" s="17"/>
      <c r="VZ52" s="17"/>
      <c r="WA52" s="17">
        <v>0</v>
      </c>
      <c r="WB52" s="17">
        <v>0</v>
      </c>
      <c r="WC52" s="17"/>
      <c r="WD52" s="17"/>
      <c r="WE52" s="17">
        <v>0</v>
      </c>
      <c r="WF52" s="17">
        <v>0.6</v>
      </c>
      <c r="WG52" s="17">
        <v>0.6</v>
      </c>
      <c r="WH52" s="17">
        <v>0.6</v>
      </c>
      <c r="WI52" s="17">
        <v>0</v>
      </c>
      <c r="WJ52" s="17">
        <v>37.6</v>
      </c>
      <c r="WK52" s="17">
        <v>71.900000000000006</v>
      </c>
      <c r="WL52" s="17">
        <v>62.465000000000003</v>
      </c>
      <c r="WM52" s="17">
        <v>-24.864999999999998</v>
      </c>
      <c r="WN52" s="17">
        <v>35.700000000000003</v>
      </c>
      <c r="WO52" s="17">
        <v>62.3</v>
      </c>
      <c r="WP52" s="17">
        <v>53.585000000000001</v>
      </c>
      <c r="WQ52" s="17">
        <v>-17.885000000000002</v>
      </c>
      <c r="WR52" s="17">
        <v>0</v>
      </c>
      <c r="WS52" s="17"/>
      <c r="WT52" s="17"/>
      <c r="WU52" s="17">
        <v>0</v>
      </c>
      <c r="WV52" s="17">
        <v>0</v>
      </c>
      <c r="WW52" s="17"/>
      <c r="WX52" s="17"/>
      <c r="WY52" s="17">
        <v>0</v>
      </c>
      <c r="WZ52" s="17">
        <v>7.1</v>
      </c>
      <c r="XA52" s="17">
        <v>7.2</v>
      </c>
      <c r="XB52" s="17">
        <v>7.2</v>
      </c>
      <c r="XC52" s="17">
        <v>-0.1</v>
      </c>
      <c r="XD52" s="17">
        <v>18.7</v>
      </c>
      <c r="XE52" s="17">
        <v>18.4466</v>
      </c>
      <c r="XF52" s="17">
        <v>18.4466</v>
      </c>
      <c r="XG52" s="17">
        <v>0.25340000000000001</v>
      </c>
      <c r="XH52" s="17"/>
      <c r="XI52" s="17"/>
      <c r="XJ52" s="17"/>
      <c r="XK52" s="17">
        <v>0</v>
      </c>
      <c r="XL52" s="17">
        <v>34.299999999999997</v>
      </c>
      <c r="XM52" s="17">
        <v>30</v>
      </c>
      <c r="XN52" s="17">
        <v>29</v>
      </c>
      <c r="XO52" s="17">
        <v>5.3</v>
      </c>
      <c r="XP52" s="17">
        <v>30</v>
      </c>
      <c r="XQ52" s="17">
        <v>30</v>
      </c>
      <c r="XR52" s="17">
        <v>29</v>
      </c>
      <c r="XS52" s="17">
        <v>1</v>
      </c>
      <c r="XT52" s="17">
        <v>14.7</v>
      </c>
      <c r="XU52" s="17">
        <v>14</v>
      </c>
      <c r="XV52" s="17">
        <v>14</v>
      </c>
      <c r="XW52" s="17">
        <v>0.7</v>
      </c>
      <c r="XX52" s="17">
        <v>17.7</v>
      </c>
      <c r="XY52" s="17">
        <v>18</v>
      </c>
      <c r="XZ52" s="17">
        <v>18</v>
      </c>
      <c r="YA52" s="17">
        <v>-0.3</v>
      </c>
      <c r="YB52" s="17">
        <v>0</v>
      </c>
      <c r="YC52" s="17">
        <v>7.39</v>
      </c>
      <c r="YD52" s="17">
        <v>7.39</v>
      </c>
      <c r="YE52" s="17">
        <v>-7.39</v>
      </c>
      <c r="YF52" s="17">
        <v>11</v>
      </c>
      <c r="YG52" s="17">
        <v>11</v>
      </c>
      <c r="YH52" s="17">
        <v>11</v>
      </c>
      <c r="YI52" s="17">
        <v>0</v>
      </c>
    </row>
    <row r="53" spans="1:659" ht="24" customHeight="1" x14ac:dyDescent="0.25">
      <c r="A53" s="1"/>
      <c r="B53" s="16" t="s">
        <v>95</v>
      </c>
      <c r="C53" s="16" t="s">
        <v>825</v>
      </c>
      <c r="D53" s="17"/>
      <c r="E53" s="17"/>
      <c r="F53" s="17"/>
      <c r="G53" s="17">
        <v>0</v>
      </c>
      <c r="H53" s="17">
        <v>624.4</v>
      </c>
      <c r="I53" s="17">
        <v>635.88246000000004</v>
      </c>
      <c r="J53" s="17">
        <v>635.88252</v>
      </c>
      <c r="K53" s="17">
        <v>-11.482519999999999</v>
      </c>
      <c r="L53" s="17">
        <v>215.8</v>
      </c>
      <c r="M53" s="17">
        <v>206.86386999999999</v>
      </c>
      <c r="N53" s="17">
        <v>206.86387999999999</v>
      </c>
      <c r="O53" s="17">
        <v>8.9361200000000007</v>
      </c>
      <c r="P53" s="17"/>
      <c r="Q53" s="17"/>
      <c r="R53" s="17"/>
      <c r="S53" s="17">
        <v>0</v>
      </c>
      <c r="T53" s="17"/>
      <c r="U53" s="17"/>
      <c r="V53" s="17"/>
      <c r="W53" s="17">
        <v>0</v>
      </c>
      <c r="X53" s="17">
        <v>0</v>
      </c>
      <c r="Y53" s="17">
        <v>20.619440000000001</v>
      </c>
      <c r="Z53" s="17"/>
      <c r="AA53" s="17">
        <v>0</v>
      </c>
      <c r="AB53" s="17">
        <v>66.099999999999994</v>
      </c>
      <c r="AC53" s="17">
        <v>75.9024</v>
      </c>
      <c r="AD53" s="17">
        <v>84.335999999999999</v>
      </c>
      <c r="AE53" s="17">
        <v>-18.236000000000001</v>
      </c>
      <c r="AF53" s="17"/>
      <c r="AG53" s="17"/>
      <c r="AH53" s="17"/>
      <c r="AI53" s="17">
        <v>0</v>
      </c>
      <c r="AJ53" s="17"/>
      <c r="AK53" s="17"/>
      <c r="AL53" s="17"/>
      <c r="AM53" s="17">
        <v>0</v>
      </c>
      <c r="AN53" s="17">
        <v>188.3</v>
      </c>
      <c r="AO53" s="17">
        <v>196.22799000000001</v>
      </c>
      <c r="AP53" s="17">
        <v>196.22801999999999</v>
      </c>
      <c r="AQ53" s="17">
        <v>-7.9280200000000001</v>
      </c>
      <c r="AR53" s="17">
        <v>208.2</v>
      </c>
      <c r="AS53" s="17">
        <v>196.22799000000001</v>
      </c>
      <c r="AT53" s="17">
        <v>196.22801999999999</v>
      </c>
      <c r="AU53" s="17">
        <v>11.97198</v>
      </c>
      <c r="AV53" s="17">
        <v>211.4</v>
      </c>
      <c r="AW53" s="17">
        <v>196.22799000000001</v>
      </c>
      <c r="AX53" s="17">
        <v>196.22801999999999</v>
      </c>
      <c r="AY53" s="17">
        <v>15.17198</v>
      </c>
      <c r="AZ53" s="17">
        <v>276.7</v>
      </c>
      <c r="BA53" s="17">
        <v>295.22588999999999</v>
      </c>
      <c r="BB53" s="17">
        <v>295.22593999999998</v>
      </c>
      <c r="BC53" s="17">
        <v>-18.525939999999999</v>
      </c>
      <c r="BD53" s="17">
        <v>214.5</v>
      </c>
      <c r="BE53" s="17">
        <v>208.07389000000001</v>
      </c>
      <c r="BF53" s="17">
        <v>208.07389000000001</v>
      </c>
      <c r="BG53" s="17">
        <v>6.4261100000000004</v>
      </c>
      <c r="BH53" s="17">
        <v>110.2</v>
      </c>
      <c r="BI53" s="17">
        <v>104.34936999999999</v>
      </c>
      <c r="BJ53" s="17">
        <v>104.34936999999999</v>
      </c>
      <c r="BK53" s="17">
        <v>5.8506299999999998</v>
      </c>
      <c r="BL53" s="17">
        <v>428.1</v>
      </c>
      <c r="BM53" s="17">
        <v>447.77775000000003</v>
      </c>
      <c r="BN53" s="17">
        <v>461.46863000000002</v>
      </c>
      <c r="BO53" s="17">
        <v>-33.368630000000003</v>
      </c>
      <c r="BP53" s="17">
        <v>3</v>
      </c>
      <c r="BQ53" s="17">
        <v>3.4527100000000002</v>
      </c>
      <c r="BR53" s="17">
        <v>3.4527100000000002</v>
      </c>
      <c r="BS53" s="17">
        <v>-0.45271</v>
      </c>
      <c r="BT53" s="17"/>
      <c r="BU53" s="17"/>
      <c r="BV53" s="17"/>
      <c r="BW53" s="17">
        <v>0</v>
      </c>
      <c r="BX53" s="17"/>
      <c r="BY53" s="17"/>
      <c r="BZ53" s="17"/>
      <c r="CA53" s="17">
        <v>0</v>
      </c>
      <c r="CB53" s="17"/>
      <c r="CC53" s="17"/>
      <c r="CD53" s="17"/>
      <c r="CE53" s="17">
        <v>0</v>
      </c>
      <c r="CF53" s="17"/>
      <c r="CG53" s="17"/>
      <c r="CH53" s="17"/>
      <c r="CI53" s="17">
        <v>0</v>
      </c>
      <c r="CJ53" s="17">
        <v>120</v>
      </c>
      <c r="CK53" s="17">
        <v>116.20381</v>
      </c>
      <c r="CL53" s="17">
        <v>116.2038</v>
      </c>
      <c r="CM53" s="17">
        <v>3.7961999999999998</v>
      </c>
      <c r="CN53" s="17">
        <v>7.8</v>
      </c>
      <c r="CO53" s="17">
        <v>5.1333399999999996</v>
      </c>
      <c r="CP53" s="17">
        <v>5.1333399999999996</v>
      </c>
      <c r="CQ53" s="17">
        <v>2.6666599999999998</v>
      </c>
      <c r="CR53" s="17">
        <v>3.4</v>
      </c>
      <c r="CS53" s="17">
        <v>2.8177599999999998</v>
      </c>
      <c r="CT53" s="17">
        <v>2.8177599999999998</v>
      </c>
      <c r="CU53" s="17">
        <v>0.58223999999999998</v>
      </c>
      <c r="CV53" s="17">
        <v>0</v>
      </c>
      <c r="CW53" s="17"/>
      <c r="CX53" s="17"/>
      <c r="CY53" s="17">
        <v>0</v>
      </c>
      <c r="CZ53" s="17">
        <v>6.5</v>
      </c>
      <c r="DA53" s="17">
        <v>6.8787000000000003</v>
      </c>
      <c r="DB53" s="17">
        <v>6.8787000000000003</v>
      </c>
      <c r="DC53" s="17">
        <v>-0.37869999999999998</v>
      </c>
      <c r="DD53" s="17">
        <v>14.9</v>
      </c>
      <c r="DE53" s="17">
        <v>14.919420000000001</v>
      </c>
      <c r="DF53" s="17">
        <v>14.919420000000001</v>
      </c>
      <c r="DG53" s="17">
        <v>-1.942E-2</v>
      </c>
      <c r="DH53" s="17">
        <v>88.8</v>
      </c>
      <c r="DI53" s="17">
        <v>111.36441000000001</v>
      </c>
      <c r="DJ53" s="17">
        <v>83.486850000000004</v>
      </c>
      <c r="DK53" s="17">
        <v>5.3131500000000003</v>
      </c>
      <c r="DL53" s="17"/>
      <c r="DM53" s="17"/>
      <c r="DN53" s="17"/>
      <c r="DO53" s="17">
        <v>0</v>
      </c>
      <c r="DP53" s="17"/>
      <c r="DQ53" s="17"/>
      <c r="DR53" s="17"/>
      <c r="DS53" s="17">
        <v>0</v>
      </c>
      <c r="DT53" s="17"/>
      <c r="DU53" s="17"/>
      <c r="DV53" s="17"/>
      <c r="DW53" s="17">
        <v>0</v>
      </c>
      <c r="DX53" s="17"/>
      <c r="DY53" s="17"/>
      <c r="DZ53" s="17"/>
      <c r="EA53" s="17">
        <v>0</v>
      </c>
      <c r="EB53" s="17">
        <v>100</v>
      </c>
      <c r="EC53" s="17">
        <v>85.349339999999998</v>
      </c>
      <c r="ED53" s="17">
        <v>91.750219999999999</v>
      </c>
      <c r="EE53" s="17">
        <v>8.2497799999999994</v>
      </c>
      <c r="EF53" s="17">
        <v>189.7</v>
      </c>
      <c r="EG53" s="17">
        <v>153.48648</v>
      </c>
      <c r="EH53" s="17">
        <v>101.44172</v>
      </c>
      <c r="EI53" s="17">
        <v>88.258279999999999</v>
      </c>
      <c r="EJ53" s="17"/>
      <c r="EK53" s="17"/>
      <c r="EL53" s="17"/>
      <c r="EM53" s="17">
        <v>0</v>
      </c>
      <c r="EN53" s="17"/>
      <c r="EO53" s="17"/>
      <c r="EP53" s="17"/>
      <c r="EQ53" s="17">
        <v>0</v>
      </c>
      <c r="ER53" s="17"/>
      <c r="ES53" s="17"/>
      <c r="ET53" s="17"/>
      <c r="EU53" s="17">
        <v>0</v>
      </c>
      <c r="EV53" s="17">
        <v>6.5</v>
      </c>
      <c r="EW53" s="17">
        <v>6.39</v>
      </c>
      <c r="EX53" s="17">
        <v>6.39</v>
      </c>
      <c r="EY53" s="17">
        <v>0.11</v>
      </c>
      <c r="EZ53" s="17">
        <v>152.19999999999999</v>
      </c>
      <c r="FA53" s="17">
        <v>169.46614</v>
      </c>
      <c r="FB53" s="17">
        <v>196.71545</v>
      </c>
      <c r="FC53" s="17">
        <v>-44.515450000000001</v>
      </c>
      <c r="FD53" s="17">
        <v>27.2</v>
      </c>
      <c r="FE53" s="17">
        <v>32.383209999999998</v>
      </c>
      <c r="FF53" s="17">
        <v>27.010259999999999</v>
      </c>
      <c r="FG53" s="17">
        <v>0.18973999999999999</v>
      </c>
      <c r="FH53" s="17">
        <v>76.5</v>
      </c>
      <c r="FI53" s="17">
        <v>76.301079999999999</v>
      </c>
      <c r="FJ53" s="17">
        <v>67.010919999999999</v>
      </c>
      <c r="FK53" s="17">
        <v>9.4890799999999995</v>
      </c>
      <c r="FL53" s="17">
        <v>17.7</v>
      </c>
      <c r="FM53" s="17">
        <v>20.8932</v>
      </c>
      <c r="FN53" s="17">
        <v>16.959009999999999</v>
      </c>
      <c r="FO53" s="17">
        <v>0.74099000000000004</v>
      </c>
      <c r="FP53" s="17">
        <v>18.399999999999999</v>
      </c>
      <c r="FQ53" s="17">
        <v>17.737760000000002</v>
      </c>
      <c r="FR53" s="17">
        <v>17.56213</v>
      </c>
      <c r="FS53" s="17">
        <v>0.83787</v>
      </c>
      <c r="FT53" s="17">
        <v>11.3</v>
      </c>
      <c r="FU53" s="17">
        <v>10</v>
      </c>
      <c r="FV53" s="17">
        <v>10</v>
      </c>
      <c r="FW53" s="17">
        <v>1.3</v>
      </c>
      <c r="FX53" s="17">
        <v>57.3</v>
      </c>
      <c r="FY53" s="17">
        <v>43.844169999999998</v>
      </c>
      <c r="FZ53" s="17">
        <v>43.844169999999998</v>
      </c>
      <c r="GA53" s="17">
        <v>13.455830000000001</v>
      </c>
      <c r="GB53" s="17">
        <v>181.9</v>
      </c>
      <c r="GC53" s="17">
        <v>184.91497000000001</v>
      </c>
      <c r="GD53" s="17">
        <v>184.91498000000001</v>
      </c>
      <c r="GE53" s="17">
        <v>-3.01498</v>
      </c>
      <c r="GF53" s="17">
        <v>181.9</v>
      </c>
      <c r="GG53" s="17">
        <v>184.91497000000001</v>
      </c>
      <c r="GH53" s="17">
        <v>184.91498000000001</v>
      </c>
      <c r="GI53" s="17">
        <v>-3.01498</v>
      </c>
      <c r="GJ53" s="17">
        <v>184.8</v>
      </c>
      <c r="GK53" s="17">
        <v>185.47027</v>
      </c>
      <c r="GL53" s="17">
        <v>185.47028</v>
      </c>
      <c r="GM53" s="17">
        <v>-0.67027999999999999</v>
      </c>
      <c r="GN53" s="17">
        <v>74.5</v>
      </c>
      <c r="GO53" s="17">
        <v>81.150649999999999</v>
      </c>
      <c r="GP53" s="17">
        <v>110.37311</v>
      </c>
      <c r="GQ53" s="17">
        <v>-35.873109999999997</v>
      </c>
      <c r="GR53" s="17">
        <v>3.7</v>
      </c>
      <c r="GS53" s="17">
        <v>3.7563900000000001</v>
      </c>
      <c r="GT53" s="17">
        <v>3.7563900000000001</v>
      </c>
      <c r="GU53" s="17">
        <v>-5.6390000000000003E-2</v>
      </c>
      <c r="GV53" s="17"/>
      <c r="GW53" s="17"/>
      <c r="GX53" s="17"/>
      <c r="GY53" s="17">
        <v>0</v>
      </c>
      <c r="GZ53" s="17">
        <v>35.299999999999997</v>
      </c>
      <c r="HA53" s="17">
        <v>35.371479999999998</v>
      </c>
      <c r="HB53" s="17">
        <v>4.1240600000000001</v>
      </c>
      <c r="HC53" s="17">
        <v>31.175940000000001</v>
      </c>
      <c r="HD53" s="17"/>
      <c r="HE53" s="17"/>
      <c r="HF53" s="17"/>
      <c r="HG53" s="17">
        <v>0</v>
      </c>
      <c r="HH53" s="17">
        <v>2</v>
      </c>
      <c r="HI53" s="17">
        <v>1.97359</v>
      </c>
      <c r="HJ53" s="17">
        <v>1.97359</v>
      </c>
      <c r="HK53" s="17">
        <v>2.6409999999999999E-2</v>
      </c>
      <c r="HL53" s="17">
        <v>17</v>
      </c>
      <c r="HM53" s="17">
        <v>17.172329999999999</v>
      </c>
      <c r="HN53" s="17">
        <v>17.172329999999999</v>
      </c>
      <c r="HO53" s="17">
        <v>-0.17233000000000001</v>
      </c>
      <c r="HP53" s="17">
        <v>86.5</v>
      </c>
      <c r="HQ53" s="17">
        <v>87.272999999999996</v>
      </c>
      <c r="HR53" s="17">
        <v>50.000070000000001</v>
      </c>
      <c r="HS53" s="17">
        <v>36.499929999999999</v>
      </c>
      <c r="HT53" s="17"/>
      <c r="HU53" s="17"/>
      <c r="HV53" s="17"/>
      <c r="HW53" s="17">
        <v>0</v>
      </c>
      <c r="HX53" s="17"/>
      <c r="HY53" s="17"/>
      <c r="HZ53" s="17"/>
      <c r="IA53" s="17">
        <v>0</v>
      </c>
      <c r="IB53" s="17">
        <v>92.2</v>
      </c>
      <c r="IC53" s="17">
        <v>85.482479999999995</v>
      </c>
      <c r="ID53" s="17">
        <v>85.482579999999999</v>
      </c>
      <c r="IE53" s="17">
        <v>6.7174199999999997</v>
      </c>
      <c r="IF53" s="17"/>
      <c r="IG53" s="17"/>
      <c r="IH53" s="17"/>
      <c r="II53" s="17">
        <v>0</v>
      </c>
      <c r="IJ53" s="17"/>
      <c r="IK53" s="17"/>
      <c r="IL53" s="17"/>
      <c r="IM53" s="17">
        <v>0</v>
      </c>
      <c r="IN53" s="17">
        <v>48</v>
      </c>
      <c r="IO53" s="17"/>
      <c r="IP53" s="17"/>
      <c r="IQ53" s="17">
        <v>48</v>
      </c>
      <c r="IR53" s="17"/>
      <c r="IS53" s="17"/>
      <c r="IT53" s="17"/>
      <c r="IU53" s="17">
        <v>0</v>
      </c>
      <c r="IV53" s="17"/>
      <c r="IW53" s="17"/>
      <c r="IX53" s="17"/>
      <c r="IY53" s="17">
        <v>0</v>
      </c>
      <c r="IZ53" s="17"/>
      <c r="JA53" s="17"/>
      <c r="JB53" s="17"/>
      <c r="JC53" s="17">
        <v>0</v>
      </c>
      <c r="JD53" s="17">
        <v>66.400000000000006</v>
      </c>
      <c r="JE53" s="17">
        <v>64.066280000000006</v>
      </c>
      <c r="JF53" s="17">
        <v>99.622259999999997</v>
      </c>
      <c r="JG53" s="17">
        <v>-33.222259999999999</v>
      </c>
      <c r="JH53" s="17">
        <v>177.9</v>
      </c>
      <c r="JI53" s="17">
        <v>185.16573</v>
      </c>
      <c r="JJ53" s="17">
        <v>185.16573</v>
      </c>
      <c r="JK53" s="17">
        <v>-7.2657299999999996</v>
      </c>
      <c r="JL53" s="17">
        <v>175.1</v>
      </c>
      <c r="JM53" s="17">
        <v>185.16573</v>
      </c>
      <c r="JN53" s="17">
        <v>185.16573</v>
      </c>
      <c r="JO53" s="17">
        <v>-10.06573</v>
      </c>
      <c r="JP53" s="17">
        <v>209.8</v>
      </c>
      <c r="JQ53" s="17">
        <v>185.16573</v>
      </c>
      <c r="JR53" s="17">
        <v>185.16573</v>
      </c>
      <c r="JS53" s="17">
        <v>24.634270000000001</v>
      </c>
      <c r="JT53" s="17">
        <v>274.3</v>
      </c>
      <c r="JU53" s="17">
        <v>278.58267999999998</v>
      </c>
      <c r="JV53" s="17">
        <v>278.58267999999998</v>
      </c>
      <c r="JW53" s="17">
        <v>-4.28268</v>
      </c>
      <c r="JX53" s="17">
        <v>76</v>
      </c>
      <c r="JY53" s="17">
        <v>73.589309999999998</v>
      </c>
      <c r="JZ53" s="17">
        <v>73.590980000000002</v>
      </c>
      <c r="KA53" s="17">
        <v>2.4090199999999999</v>
      </c>
      <c r="KB53" s="17">
        <v>37</v>
      </c>
      <c r="KC53" s="17">
        <v>36.905149999999999</v>
      </c>
      <c r="KD53" s="17">
        <v>36.905990000000003</v>
      </c>
      <c r="KE53" s="17">
        <v>9.4009999999999996E-2</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0.9</v>
      </c>
      <c r="LE53" s="17">
        <v>0.44603999999999999</v>
      </c>
      <c r="LF53" s="17">
        <v>0.44603999999999999</v>
      </c>
      <c r="LG53" s="17">
        <v>0.45395999999999997</v>
      </c>
      <c r="LH53" s="17">
        <v>174.2</v>
      </c>
      <c r="LI53" s="17">
        <v>155.55049</v>
      </c>
      <c r="LJ53" s="17">
        <v>142.37397000000001</v>
      </c>
      <c r="LK53" s="17">
        <v>31.826029999999999</v>
      </c>
      <c r="LL53" s="17">
        <v>91.1</v>
      </c>
      <c r="LM53" s="17">
        <v>90.800629999999998</v>
      </c>
      <c r="LN53" s="17">
        <v>92.444699999999997</v>
      </c>
      <c r="LO53" s="17">
        <v>-1.3447</v>
      </c>
      <c r="LP53" s="17">
        <v>64</v>
      </c>
      <c r="LQ53" s="17">
        <v>67.133979999999994</v>
      </c>
      <c r="LR53" s="17">
        <v>67.133979999999994</v>
      </c>
      <c r="LS53" s="17">
        <v>-3.1339800000000002</v>
      </c>
      <c r="LT53" s="17">
        <v>69.900000000000006</v>
      </c>
      <c r="LU53" s="17">
        <v>71.718990000000005</v>
      </c>
      <c r="LV53" s="17">
        <v>72.373919999999998</v>
      </c>
      <c r="LW53" s="17">
        <v>-2.4739200000000001</v>
      </c>
      <c r="LX53" s="17">
        <v>28.7</v>
      </c>
      <c r="LY53" s="17">
        <v>29.951460000000001</v>
      </c>
      <c r="LZ53" s="17">
        <v>29.951450000000001</v>
      </c>
      <c r="MA53" s="17">
        <v>-1.25145</v>
      </c>
      <c r="MB53" s="17"/>
      <c r="MC53" s="17"/>
      <c r="MD53" s="17"/>
      <c r="ME53" s="17">
        <v>0</v>
      </c>
      <c r="MF53" s="17"/>
      <c r="MG53" s="17"/>
      <c r="MH53" s="17"/>
      <c r="MI53" s="17">
        <v>0</v>
      </c>
      <c r="MJ53" s="17"/>
      <c r="MK53" s="17"/>
      <c r="ML53" s="17"/>
      <c r="MM53" s="17">
        <v>0</v>
      </c>
      <c r="MN53" s="17">
        <v>146.6</v>
      </c>
      <c r="MO53" s="17">
        <v>151.08876000000001</v>
      </c>
      <c r="MP53" s="17">
        <v>151.08875</v>
      </c>
      <c r="MQ53" s="17">
        <v>-4.4887499999999996</v>
      </c>
      <c r="MR53" s="17">
        <v>149.19999999999999</v>
      </c>
      <c r="MS53" s="17">
        <v>151.08876000000001</v>
      </c>
      <c r="MT53" s="17">
        <v>151.08875</v>
      </c>
      <c r="MU53" s="17">
        <v>-1.8887499999999999</v>
      </c>
      <c r="MV53" s="17">
        <v>149</v>
      </c>
      <c r="MW53" s="17">
        <v>151.54248000000001</v>
      </c>
      <c r="MX53" s="17">
        <v>151.54247000000001</v>
      </c>
      <c r="MY53" s="17">
        <v>-2.5424699999999998</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137.1</v>
      </c>
      <c r="NU53" s="17">
        <v>144.87217000000001</v>
      </c>
      <c r="NV53" s="17">
        <v>213.11935</v>
      </c>
      <c r="NW53" s="17">
        <v>-76.019350000000003</v>
      </c>
      <c r="NX53" s="17">
        <v>78.599999999999994</v>
      </c>
      <c r="NY53" s="17">
        <v>72.65361</v>
      </c>
      <c r="NZ53" s="17">
        <v>106.87967999999999</v>
      </c>
      <c r="OA53" s="17">
        <v>-28.279679999999999</v>
      </c>
      <c r="OB53" s="17">
        <v>0</v>
      </c>
      <c r="OC53" s="17"/>
      <c r="OD53" s="17"/>
      <c r="OE53" s="17">
        <v>0</v>
      </c>
      <c r="OF53" s="17">
        <v>75</v>
      </c>
      <c r="OG53" s="17">
        <v>104.9</v>
      </c>
      <c r="OH53" s="17">
        <v>87.19</v>
      </c>
      <c r="OI53" s="17">
        <v>-12.19</v>
      </c>
      <c r="OJ53" s="17">
        <v>0</v>
      </c>
      <c r="OK53" s="17"/>
      <c r="OL53" s="17"/>
      <c r="OM53" s="17">
        <v>0</v>
      </c>
      <c r="ON53" s="17">
        <v>6.2</v>
      </c>
      <c r="OO53" s="17">
        <v>11.596</v>
      </c>
      <c r="OP53" s="17">
        <v>11.596</v>
      </c>
      <c r="OQ53" s="17">
        <v>-5.3959999999999999</v>
      </c>
      <c r="OR53" s="17">
        <v>0</v>
      </c>
      <c r="OS53" s="17"/>
      <c r="OT53" s="17"/>
      <c r="OU53" s="17">
        <v>0</v>
      </c>
      <c r="OV53" s="17">
        <v>4.4000000000000004</v>
      </c>
      <c r="OW53" s="17">
        <v>4.4000000000000004</v>
      </c>
      <c r="OX53" s="17">
        <v>4.4000000000000004</v>
      </c>
      <c r="OY53" s="17">
        <v>0</v>
      </c>
      <c r="OZ53" s="17"/>
      <c r="PA53" s="17"/>
      <c r="PB53" s="17"/>
      <c r="PC53" s="17">
        <v>0</v>
      </c>
      <c r="PD53" s="17">
        <v>0</v>
      </c>
      <c r="PE53" s="17"/>
      <c r="PF53" s="17"/>
      <c r="PG53" s="17">
        <v>0</v>
      </c>
      <c r="PH53" s="17">
        <v>0</v>
      </c>
      <c r="PI53" s="17">
        <v>1.34155</v>
      </c>
      <c r="PJ53" s="17"/>
      <c r="PK53" s="17">
        <v>0</v>
      </c>
      <c r="PL53" s="17">
        <v>0</v>
      </c>
      <c r="PM53" s="17"/>
      <c r="PN53" s="17"/>
      <c r="PO53" s="17">
        <v>0</v>
      </c>
      <c r="PP53" s="17">
        <v>0.4</v>
      </c>
      <c r="PQ53" s="17">
        <v>1</v>
      </c>
      <c r="PR53" s="17">
        <v>1</v>
      </c>
      <c r="PS53" s="17">
        <v>-0.6</v>
      </c>
      <c r="PT53" s="17">
        <v>1.5</v>
      </c>
      <c r="PU53" s="17">
        <v>1.65</v>
      </c>
      <c r="PV53" s="17">
        <v>1.65</v>
      </c>
      <c r="PW53" s="17">
        <v>-0.15</v>
      </c>
      <c r="PX53" s="17">
        <v>4.7</v>
      </c>
      <c r="PY53" s="17">
        <v>4.5</v>
      </c>
      <c r="PZ53" s="17">
        <v>4.5</v>
      </c>
      <c r="QA53" s="17">
        <v>0.2</v>
      </c>
      <c r="QB53" s="17">
        <v>19</v>
      </c>
      <c r="QC53" s="17">
        <v>19.417470000000002</v>
      </c>
      <c r="QD53" s="17">
        <v>19.417470000000002</v>
      </c>
      <c r="QE53" s="17">
        <v>-0.41747000000000001</v>
      </c>
      <c r="QF53" s="17">
        <v>3.4</v>
      </c>
      <c r="QG53" s="17">
        <v>3.1</v>
      </c>
      <c r="QH53" s="17">
        <v>3.1</v>
      </c>
      <c r="QI53" s="17">
        <v>0.3</v>
      </c>
      <c r="QJ53" s="17">
        <v>0</v>
      </c>
      <c r="QK53" s="17"/>
      <c r="QL53" s="17"/>
      <c r="QM53" s="17">
        <v>0</v>
      </c>
      <c r="QN53" s="17">
        <v>3.5</v>
      </c>
      <c r="QO53" s="17">
        <v>3.4</v>
      </c>
      <c r="QP53" s="17">
        <v>3.4</v>
      </c>
      <c r="QQ53" s="17">
        <v>0.1</v>
      </c>
      <c r="QR53" s="17">
        <v>18.3</v>
      </c>
      <c r="QS53" s="17">
        <v>16.990290000000002</v>
      </c>
      <c r="QT53" s="17">
        <v>16.990290000000002</v>
      </c>
      <c r="QU53" s="17">
        <v>1.3097099999999999</v>
      </c>
      <c r="QV53" s="17">
        <v>0</v>
      </c>
      <c r="QW53" s="17"/>
      <c r="QX53" s="17"/>
      <c r="QY53" s="17">
        <v>0</v>
      </c>
      <c r="QZ53" s="17">
        <v>0</v>
      </c>
      <c r="RA53" s="17"/>
      <c r="RB53" s="17"/>
      <c r="RC53" s="17">
        <v>0</v>
      </c>
      <c r="RD53" s="17">
        <v>26.7</v>
      </c>
      <c r="RE53" s="17">
        <v>18.8</v>
      </c>
      <c r="RF53" s="17">
        <v>25.21</v>
      </c>
      <c r="RG53" s="17">
        <v>1.49</v>
      </c>
      <c r="RH53" s="17">
        <v>70.2</v>
      </c>
      <c r="RI53" s="17">
        <v>65.3</v>
      </c>
      <c r="RJ53" s="17">
        <v>71.355000000000004</v>
      </c>
      <c r="RK53" s="17">
        <v>-1.155</v>
      </c>
      <c r="RL53" s="17">
        <v>4.4000000000000004</v>
      </c>
      <c r="RM53" s="17">
        <v>4.2</v>
      </c>
      <c r="RN53" s="17">
        <v>4.2</v>
      </c>
      <c r="RO53" s="17">
        <v>0.2</v>
      </c>
      <c r="RP53" s="17">
        <v>2.4</v>
      </c>
      <c r="RQ53" s="17">
        <v>1.2</v>
      </c>
      <c r="RR53" s="17">
        <v>1.2</v>
      </c>
      <c r="RS53" s="17">
        <v>1.2</v>
      </c>
      <c r="RT53" s="17">
        <v>1.2</v>
      </c>
      <c r="RU53" s="17">
        <v>1.2</v>
      </c>
      <c r="RV53" s="17">
        <v>1.2</v>
      </c>
      <c r="RW53" s="17">
        <v>0</v>
      </c>
      <c r="RX53" s="17">
        <v>3</v>
      </c>
      <c r="RY53" s="17">
        <v>2.8</v>
      </c>
      <c r="RZ53" s="17">
        <v>2.8</v>
      </c>
      <c r="SA53" s="17">
        <v>0.2</v>
      </c>
      <c r="SB53" s="17">
        <v>0</v>
      </c>
      <c r="SC53" s="17"/>
      <c r="SD53" s="17"/>
      <c r="SE53" s="17">
        <v>0</v>
      </c>
      <c r="SF53" s="17">
        <v>1.8</v>
      </c>
      <c r="SG53" s="17">
        <v>1.89</v>
      </c>
      <c r="SH53" s="17">
        <v>1.89</v>
      </c>
      <c r="SI53" s="17">
        <v>-0.09</v>
      </c>
      <c r="SJ53" s="17">
        <v>20.100000000000001</v>
      </c>
      <c r="SK53" s="17">
        <v>19.772760000000002</v>
      </c>
      <c r="SL53" s="17">
        <v>19.772780000000001</v>
      </c>
      <c r="SM53" s="17">
        <v>0.32722000000000001</v>
      </c>
      <c r="SN53" s="17">
        <v>1</v>
      </c>
      <c r="SO53" s="17">
        <v>1.1599999999999999</v>
      </c>
      <c r="SP53" s="17">
        <v>1.1599999999999999</v>
      </c>
      <c r="SQ53" s="17">
        <v>-0.16</v>
      </c>
      <c r="SR53" s="17">
        <v>0.4</v>
      </c>
      <c r="SS53" s="17">
        <v>0.4</v>
      </c>
      <c r="ST53" s="17">
        <v>0.4</v>
      </c>
      <c r="SU53" s="17">
        <v>0</v>
      </c>
      <c r="SV53" s="17">
        <v>6.2</v>
      </c>
      <c r="SW53" s="17">
        <v>4.3</v>
      </c>
      <c r="SX53" s="17">
        <v>4.3</v>
      </c>
      <c r="SY53" s="17">
        <v>1.9</v>
      </c>
      <c r="SZ53" s="17">
        <v>2.5</v>
      </c>
      <c r="TA53" s="17">
        <v>2.6</v>
      </c>
      <c r="TB53" s="17">
        <v>2.6</v>
      </c>
      <c r="TC53" s="17">
        <v>-0.1</v>
      </c>
      <c r="TD53" s="17">
        <v>4.2</v>
      </c>
      <c r="TE53" s="17">
        <v>4</v>
      </c>
      <c r="TF53" s="17">
        <v>4</v>
      </c>
      <c r="TG53" s="17">
        <v>0.2</v>
      </c>
      <c r="TH53" s="17">
        <v>5.3</v>
      </c>
      <c r="TI53" s="17">
        <v>5.5</v>
      </c>
      <c r="TJ53" s="17">
        <v>5.5</v>
      </c>
      <c r="TK53" s="17">
        <v>-0.2</v>
      </c>
      <c r="TL53" s="17">
        <v>10</v>
      </c>
      <c r="TM53" s="17">
        <v>10</v>
      </c>
      <c r="TN53" s="17">
        <v>10</v>
      </c>
      <c r="TO53" s="17">
        <v>0</v>
      </c>
      <c r="TP53" s="17">
        <v>7.3</v>
      </c>
      <c r="TQ53" s="17">
        <v>15.19</v>
      </c>
      <c r="TR53" s="17">
        <v>15.19</v>
      </c>
      <c r="TS53" s="17">
        <v>-7.89</v>
      </c>
      <c r="TT53" s="17">
        <v>21.7</v>
      </c>
      <c r="TU53" s="17">
        <v>16.3</v>
      </c>
      <c r="TV53" s="17">
        <v>27.448</v>
      </c>
      <c r="TW53" s="17">
        <v>-5.7480000000000002</v>
      </c>
      <c r="TX53" s="17">
        <v>0</v>
      </c>
      <c r="TY53" s="17"/>
      <c r="TZ53" s="17"/>
      <c r="UA53" s="17">
        <v>0</v>
      </c>
      <c r="UB53" s="17">
        <v>85.4</v>
      </c>
      <c r="UC53" s="17">
        <v>68.8</v>
      </c>
      <c r="UD53" s="17">
        <v>65.893000000000001</v>
      </c>
      <c r="UE53" s="17">
        <v>19.507000000000001</v>
      </c>
      <c r="UF53" s="17">
        <v>107.4</v>
      </c>
      <c r="UG53" s="17">
        <v>87.2</v>
      </c>
      <c r="UH53" s="17">
        <v>85.527000000000001</v>
      </c>
      <c r="UI53" s="17">
        <v>21.873000000000001</v>
      </c>
      <c r="UJ53" s="17">
        <v>9.9</v>
      </c>
      <c r="UK53" s="17">
        <v>6.0389999999999997</v>
      </c>
      <c r="UL53" s="17">
        <v>6.0389999999999997</v>
      </c>
      <c r="UM53" s="17">
        <v>3.8610000000000002</v>
      </c>
      <c r="UN53" s="17">
        <v>3.9</v>
      </c>
      <c r="UO53" s="17">
        <v>4.3789999999999996</v>
      </c>
      <c r="UP53" s="17">
        <v>4.3789999999999996</v>
      </c>
      <c r="UQ53" s="17">
        <v>-0.47899999999999998</v>
      </c>
      <c r="UR53" s="17">
        <v>5.5</v>
      </c>
      <c r="US53" s="17">
        <v>4.5</v>
      </c>
      <c r="UT53" s="17">
        <v>4.5</v>
      </c>
      <c r="UU53" s="17">
        <v>1</v>
      </c>
      <c r="UV53" s="17">
        <v>1.9</v>
      </c>
      <c r="UW53" s="17">
        <v>1.8</v>
      </c>
      <c r="UX53" s="17">
        <v>1.8</v>
      </c>
      <c r="UY53" s="17">
        <v>0.1</v>
      </c>
      <c r="UZ53" s="17">
        <v>8.6999999999999993</v>
      </c>
      <c r="VA53" s="17">
        <v>9.5</v>
      </c>
      <c r="VB53" s="17">
        <v>9.5</v>
      </c>
      <c r="VC53" s="17">
        <v>-0.8</v>
      </c>
      <c r="VD53" s="17">
        <v>4.0999999999999996</v>
      </c>
      <c r="VE53" s="17">
        <v>3.8</v>
      </c>
      <c r="VF53" s="17">
        <v>3.8</v>
      </c>
      <c r="VG53" s="17">
        <v>0.3</v>
      </c>
      <c r="VH53" s="17">
        <v>4.5</v>
      </c>
      <c r="VI53" s="17">
        <v>4.3</v>
      </c>
      <c r="VJ53" s="17">
        <v>4.3</v>
      </c>
      <c r="VK53" s="17">
        <v>0.2</v>
      </c>
      <c r="VL53" s="17">
        <v>4.5999999999999996</v>
      </c>
      <c r="VM53" s="17">
        <v>4.5</v>
      </c>
      <c r="VN53" s="17">
        <v>4.5</v>
      </c>
      <c r="VO53" s="17">
        <v>0.1</v>
      </c>
      <c r="VP53" s="17">
        <v>2.8</v>
      </c>
      <c r="VQ53" s="17">
        <v>8.3140000000000001</v>
      </c>
      <c r="VR53" s="17">
        <v>8.3140000000000001</v>
      </c>
      <c r="VS53" s="17">
        <v>-5.5140000000000002</v>
      </c>
      <c r="VT53" s="17">
        <v>0</v>
      </c>
      <c r="VU53" s="17"/>
      <c r="VV53" s="17"/>
      <c r="VW53" s="17">
        <v>0</v>
      </c>
      <c r="VX53" s="17">
        <v>0</v>
      </c>
      <c r="VY53" s="17"/>
      <c r="VZ53" s="17"/>
      <c r="WA53" s="17">
        <v>0</v>
      </c>
      <c r="WB53" s="17">
        <v>0</v>
      </c>
      <c r="WC53" s="17"/>
      <c r="WD53" s="17"/>
      <c r="WE53" s="17">
        <v>0</v>
      </c>
      <c r="WF53" s="17">
        <v>0.6</v>
      </c>
      <c r="WG53" s="17">
        <v>0.6</v>
      </c>
      <c r="WH53" s="17">
        <v>0.6</v>
      </c>
      <c r="WI53" s="17">
        <v>0</v>
      </c>
      <c r="WJ53" s="17">
        <v>30.7</v>
      </c>
      <c r="WK53" s="17">
        <v>67.3</v>
      </c>
      <c r="WL53" s="17">
        <v>56.796999999999997</v>
      </c>
      <c r="WM53" s="17">
        <v>-26.097000000000001</v>
      </c>
      <c r="WN53" s="17">
        <v>26.6</v>
      </c>
      <c r="WO53" s="17">
        <v>52.2</v>
      </c>
      <c r="WP53" s="17">
        <v>45.496000000000002</v>
      </c>
      <c r="WQ53" s="17">
        <v>-18.896000000000001</v>
      </c>
      <c r="WR53" s="17">
        <v>0</v>
      </c>
      <c r="WS53" s="17"/>
      <c r="WT53" s="17"/>
      <c r="WU53" s="17">
        <v>0</v>
      </c>
      <c r="WV53" s="17">
        <v>0</v>
      </c>
      <c r="WW53" s="17"/>
      <c r="WX53" s="17"/>
      <c r="WY53" s="17">
        <v>0</v>
      </c>
      <c r="WZ53" s="17">
        <v>7.1</v>
      </c>
      <c r="XA53" s="17">
        <v>7.2</v>
      </c>
      <c r="XB53" s="17">
        <v>7.2</v>
      </c>
      <c r="XC53" s="17">
        <v>-0.1</v>
      </c>
      <c r="XD53" s="17">
        <v>19</v>
      </c>
      <c r="XE53" s="17">
        <v>18.4466</v>
      </c>
      <c r="XF53" s="17">
        <v>18.4466</v>
      </c>
      <c r="XG53" s="17">
        <v>0.5534</v>
      </c>
      <c r="XH53" s="17"/>
      <c r="XI53" s="17"/>
      <c r="XJ53" s="17"/>
      <c r="XK53" s="17">
        <v>0</v>
      </c>
      <c r="XL53" s="17">
        <v>34.6</v>
      </c>
      <c r="XM53" s="17">
        <v>30</v>
      </c>
      <c r="XN53" s="17">
        <v>29</v>
      </c>
      <c r="XO53" s="17">
        <v>5.6</v>
      </c>
      <c r="XP53" s="17">
        <v>29.9</v>
      </c>
      <c r="XQ53" s="17">
        <v>30</v>
      </c>
      <c r="XR53" s="17">
        <v>29</v>
      </c>
      <c r="XS53" s="17">
        <v>0.9</v>
      </c>
      <c r="XT53" s="17">
        <v>14.7</v>
      </c>
      <c r="XU53" s="17">
        <v>14</v>
      </c>
      <c r="XV53" s="17">
        <v>14</v>
      </c>
      <c r="XW53" s="17">
        <v>0.7</v>
      </c>
      <c r="XX53" s="17">
        <v>17.7</v>
      </c>
      <c r="XY53" s="17">
        <v>18</v>
      </c>
      <c r="XZ53" s="17">
        <v>18</v>
      </c>
      <c r="YA53" s="17">
        <v>-0.3</v>
      </c>
      <c r="YB53" s="17">
        <v>6</v>
      </c>
      <c r="YC53" s="17">
        <v>7.39</v>
      </c>
      <c r="YD53" s="17">
        <v>7.39</v>
      </c>
      <c r="YE53" s="17">
        <v>-1.39</v>
      </c>
      <c r="YF53" s="17">
        <v>11</v>
      </c>
      <c r="YG53" s="17">
        <v>11</v>
      </c>
      <c r="YH53" s="17">
        <v>11</v>
      </c>
      <c r="YI53" s="17">
        <v>0</v>
      </c>
    </row>
    <row r="54" spans="1:659" ht="24" customHeight="1" x14ac:dyDescent="0.25">
      <c r="A54" s="1"/>
      <c r="B54" s="16" t="s">
        <v>95</v>
      </c>
      <c r="C54" s="16" t="s">
        <v>826</v>
      </c>
      <c r="D54" s="17"/>
      <c r="E54" s="17"/>
      <c r="F54" s="17"/>
      <c r="G54" s="17">
        <v>0</v>
      </c>
      <c r="H54" s="17">
        <v>620.5</v>
      </c>
      <c r="I54" s="17">
        <v>635.88244999999995</v>
      </c>
      <c r="J54" s="17">
        <v>635.88252</v>
      </c>
      <c r="K54" s="17">
        <v>-15.38252</v>
      </c>
      <c r="L54" s="17">
        <v>215.1</v>
      </c>
      <c r="M54" s="17">
        <v>206.86385999999999</v>
      </c>
      <c r="N54" s="17">
        <v>206.86387999999999</v>
      </c>
      <c r="O54" s="17">
        <v>8.2361199999999997</v>
      </c>
      <c r="P54" s="17"/>
      <c r="Q54" s="17"/>
      <c r="R54" s="17"/>
      <c r="S54" s="17">
        <v>0</v>
      </c>
      <c r="T54" s="17"/>
      <c r="U54" s="17"/>
      <c r="V54" s="17"/>
      <c r="W54" s="17">
        <v>0</v>
      </c>
      <c r="X54" s="17">
        <v>0</v>
      </c>
      <c r="Y54" s="17"/>
      <c r="Z54" s="17"/>
      <c r="AA54" s="17">
        <v>0</v>
      </c>
      <c r="AB54" s="17">
        <v>65.900000000000006</v>
      </c>
      <c r="AC54" s="17">
        <v>75.9024</v>
      </c>
      <c r="AD54" s="17">
        <v>84.335999999999999</v>
      </c>
      <c r="AE54" s="17">
        <v>-18.436</v>
      </c>
      <c r="AF54" s="17"/>
      <c r="AG54" s="17"/>
      <c r="AH54" s="17"/>
      <c r="AI54" s="17">
        <v>0</v>
      </c>
      <c r="AJ54" s="17"/>
      <c r="AK54" s="17"/>
      <c r="AL54" s="17"/>
      <c r="AM54" s="17">
        <v>0</v>
      </c>
      <c r="AN54" s="17">
        <v>188.6</v>
      </c>
      <c r="AO54" s="17">
        <v>196.22799000000001</v>
      </c>
      <c r="AP54" s="17">
        <v>196.22801999999999</v>
      </c>
      <c r="AQ54" s="17">
        <v>-7.6280200000000002</v>
      </c>
      <c r="AR54" s="17">
        <v>208.2</v>
      </c>
      <c r="AS54" s="17">
        <v>196.22799000000001</v>
      </c>
      <c r="AT54" s="17">
        <v>196.22801999999999</v>
      </c>
      <c r="AU54" s="17">
        <v>11.97198</v>
      </c>
      <c r="AV54" s="17">
        <v>211.9</v>
      </c>
      <c r="AW54" s="17">
        <v>196.22799000000001</v>
      </c>
      <c r="AX54" s="17">
        <v>196.22801999999999</v>
      </c>
      <c r="AY54" s="17">
        <v>15.67198</v>
      </c>
      <c r="AZ54" s="17">
        <v>278.60000000000002</v>
      </c>
      <c r="BA54" s="17">
        <v>295.22588999999999</v>
      </c>
      <c r="BB54" s="17">
        <v>295.22593999999998</v>
      </c>
      <c r="BC54" s="17">
        <v>-16.62594</v>
      </c>
      <c r="BD54" s="17">
        <v>215.5</v>
      </c>
      <c r="BE54" s="17">
        <v>208.07389000000001</v>
      </c>
      <c r="BF54" s="17">
        <v>208.07389000000001</v>
      </c>
      <c r="BG54" s="17">
        <v>7.4261100000000004</v>
      </c>
      <c r="BH54" s="17">
        <v>110.6</v>
      </c>
      <c r="BI54" s="17">
        <v>104.34936999999999</v>
      </c>
      <c r="BJ54" s="17">
        <v>104.34936999999999</v>
      </c>
      <c r="BK54" s="17">
        <v>6.2506300000000001</v>
      </c>
      <c r="BL54" s="17">
        <v>435.8</v>
      </c>
      <c r="BM54" s="17">
        <v>448.03980000000001</v>
      </c>
      <c r="BN54" s="17">
        <v>394.35800999999998</v>
      </c>
      <c r="BO54" s="17">
        <v>41.441989999999997</v>
      </c>
      <c r="BP54" s="17">
        <v>3</v>
      </c>
      <c r="BQ54" s="17">
        <v>3.4527100000000002</v>
      </c>
      <c r="BR54" s="17">
        <v>3.4527100000000002</v>
      </c>
      <c r="BS54" s="17">
        <v>-0.45271</v>
      </c>
      <c r="BT54" s="17"/>
      <c r="BU54" s="17"/>
      <c r="BV54" s="17"/>
      <c r="BW54" s="17">
        <v>0</v>
      </c>
      <c r="BX54" s="17"/>
      <c r="BY54" s="17"/>
      <c r="BZ54" s="17"/>
      <c r="CA54" s="17">
        <v>0</v>
      </c>
      <c r="CB54" s="17"/>
      <c r="CC54" s="17"/>
      <c r="CD54" s="17"/>
      <c r="CE54" s="17">
        <v>0</v>
      </c>
      <c r="CF54" s="17"/>
      <c r="CG54" s="17"/>
      <c r="CH54" s="17"/>
      <c r="CI54" s="17">
        <v>0</v>
      </c>
      <c r="CJ54" s="17">
        <v>116.7</v>
      </c>
      <c r="CK54" s="17">
        <v>116.20381</v>
      </c>
      <c r="CL54" s="17">
        <v>116.2038</v>
      </c>
      <c r="CM54" s="17">
        <v>0.49619999999999997</v>
      </c>
      <c r="CN54" s="17">
        <v>6.2</v>
      </c>
      <c r="CO54" s="17">
        <v>5.1333399999999996</v>
      </c>
      <c r="CP54" s="17">
        <v>5.1333399999999996</v>
      </c>
      <c r="CQ54" s="17">
        <v>1.0666599999999999</v>
      </c>
      <c r="CR54" s="17">
        <v>3.3</v>
      </c>
      <c r="CS54" s="17">
        <v>2.8177599999999998</v>
      </c>
      <c r="CT54" s="17">
        <v>2.8177599999999998</v>
      </c>
      <c r="CU54" s="17">
        <v>0.48224</v>
      </c>
      <c r="CV54" s="17">
        <v>0</v>
      </c>
      <c r="CW54" s="17"/>
      <c r="CX54" s="17"/>
      <c r="CY54" s="17">
        <v>0</v>
      </c>
      <c r="CZ54" s="17">
        <v>6.4</v>
      </c>
      <c r="DA54" s="17">
        <v>6.8787000000000003</v>
      </c>
      <c r="DB54" s="17">
        <v>6.8787000000000003</v>
      </c>
      <c r="DC54" s="17">
        <v>-0.47870000000000001</v>
      </c>
      <c r="DD54" s="17">
        <v>12.3</v>
      </c>
      <c r="DE54" s="17">
        <v>14.919420000000001</v>
      </c>
      <c r="DF54" s="17">
        <v>14.919420000000001</v>
      </c>
      <c r="DG54" s="17">
        <v>-2.6194199999999999</v>
      </c>
      <c r="DH54" s="17">
        <v>85.1</v>
      </c>
      <c r="DI54" s="17">
        <v>103.35695</v>
      </c>
      <c r="DJ54" s="17">
        <v>83.48545</v>
      </c>
      <c r="DK54" s="17">
        <v>1.6145499999999999</v>
      </c>
      <c r="DL54" s="17"/>
      <c r="DM54" s="17"/>
      <c r="DN54" s="17"/>
      <c r="DO54" s="17">
        <v>0</v>
      </c>
      <c r="DP54" s="17"/>
      <c r="DQ54" s="17"/>
      <c r="DR54" s="17"/>
      <c r="DS54" s="17">
        <v>0</v>
      </c>
      <c r="DT54" s="17"/>
      <c r="DU54" s="17"/>
      <c r="DV54" s="17"/>
      <c r="DW54" s="17">
        <v>0</v>
      </c>
      <c r="DX54" s="17"/>
      <c r="DY54" s="17"/>
      <c r="DZ54" s="17"/>
      <c r="EA54" s="17">
        <v>0</v>
      </c>
      <c r="EB54" s="17">
        <v>74.900000000000006</v>
      </c>
      <c r="EC54" s="17">
        <v>81.237480000000005</v>
      </c>
      <c r="ED54" s="17">
        <v>86.779910000000001</v>
      </c>
      <c r="EE54" s="17">
        <v>-11.879910000000001</v>
      </c>
      <c r="EF54" s="17">
        <v>123.7</v>
      </c>
      <c r="EG54" s="17">
        <v>109.08819</v>
      </c>
      <c r="EH54" s="17">
        <v>79.508809999999997</v>
      </c>
      <c r="EI54" s="17">
        <v>44.191189999999999</v>
      </c>
      <c r="EJ54" s="17"/>
      <c r="EK54" s="17"/>
      <c r="EL54" s="17"/>
      <c r="EM54" s="17">
        <v>0</v>
      </c>
      <c r="EN54" s="17"/>
      <c r="EO54" s="17"/>
      <c r="EP54" s="17"/>
      <c r="EQ54" s="17">
        <v>0</v>
      </c>
      <c r="ER54" s="17"/>
      <c r="ES54" s="17"/>
      <c r="ET54" s="17"/>
      <c r="EU54" s="17">
        <v>0</v>
      </c>
      <c r="EV54" s="17">
        <v>6.5</v>
      </c>
      <c r="EW54" s="17">
        <v>6.39</v>
      </c>
      <c r="EX54" s="17">
        <v>6.39</v>
      </c>
      <c r="EY54" s="17">
        <v>0.11</v>
      </c>
      <c r="EZ54" s="17">
        <v>152.30000000000001</v>
      </c>
      <c r="FA54" s="17">
        <v>161.83921000000001</v>
      </c>
      <c r="FB54" s="17">
        <v>180.23626999999999</v>
      </c>
      <c r="FC54" s="17">
        <v>-27.93627</v>
      </c>
      <c r="FD54" s="17">
        <v>26.6</v>
      </c>
      <c r="FE54" s="17">
        <v>32.383209999999998</v>
      </c>
      <c r="FF54" s="17">
        <v>27.010259999999999</v>
      </c>
      <c r="FG54" s="17">
        <v>-0.41026000000000001</v>
      </c>
      <c r="FH54" s="17">
        <v>76.599999999999994</v>
      </c>
      <c r="FI54" s="17">
        <v>76.301069999999996</v>
      </c>
      <c r="FJ54" s="17">
        <v>67.010440000000003</v>
      </c>
      <c r="FK54" s="17">
        <v>9.5895600000000005</v>
      </c>
      <c r="FL54" s="17">
        <v>18</v>
      </c>
      <c r="FM54" s="17">
        <v>20.8932</v>
      </c>
      <c r="FN54" s="17">
        <v>16.959009999999999</v>
      </c>
      <c r="FO54" s="17">
        <v>1.0409900000000001</v>
      </c>
      <c r="FP54" s="17">
        <v>18.399999999999999</v>
      </c>
      <c r="FQ54" s="17">
        <v>17.737760000000002</v>
      </c>
      <c r="FR54" s="17">
        <v>17.56213</v>
      </c>
      <c r="FS54" s="17">
        <v>0.83787</v>
      </c>
      <c r="FT54" s="17">
        <v>11.3</v>
      </c>
      <c r="FU54" s="17">
        <v>10</v>
      </c>
      <c r="FV54" s="17">
        <v>10</v>
      </c>
      <c r="FW54" s="17">
        <v>1.3</v>
      </c>
      <c r="FX54" s="17">
        <v>56.4</v>
      </c>
      <c r="FY54" s="17">
        <v>43.844169999999998</v>
      </c>
      <c r="FZ54" s="17">
        <v>43.844169999999998</v>
      </c>
      <c r="GA54" s="17">
        <v>12.55583</v>
      </c>
      <c r="GB54" s="17">
        <v>182.6</v>
      </c>
      <c r="GC54" s="17">
        <v>184.91497000000001</v>
      </c>
      <c r="GD54" s="17">
        <v>184.91498000000001</v>
      </c>
      <c r="GE54" s="17">
        <v>-2.3149799999999998</v>
      </c>
      <c r="GF54" s="17">
        <v>183.3</v>
      </c>
      <c r="GG54" s="17">
        <v>184.91497000000001</v>
      </c>
      <c r="GH54" s="17">
        <v>184.91498000000001</v>
      </c>
      <c r="GI54" s="17">
        <v>-1.6149800000000001</v>
      </c>
      <c r="GJ54" s="17">
        <v>184.1</v>
      </c>
      <c r="GK54" s="17">
        <v>185.47027</v>
      </c>
      <c r="GL54" s="17">
        <v>185.47028</v>
      </c>
      <c r="GM54" s="17">
        <v>-1.3702799999999999</v>
      </c>
      <c r="GN54" s="17">
        <v>80.5</v>
      </c>
      <c r="GO54" s="17">
        <v>76.750960000000006</v>
      </c>
      <c r="GP54" s="17">
        <v>102.35307</v>
      </c>
      <c r="GQ54" s="17">
        <v>-21.853069999999999</v>
      </c>
      <c r="GR54" s="17">
        <v>3.7</v>
      </c>
      <c r="GS54" s="17">
        <v>3.7563900000000001</v>
      </c>
      <c r="GT54" s="17">
        <v>3.7563900000000001</v>
      </c>
      <c r="GU54" s="17">
        <v>-5.6390000000000003E-2</v>
      </c>
      <c r="GV54" s="17"/>
      <c r="GW54" s="17"/>
      <c r="GX54" s="17"/>
      <c r="GY54" s="17">
        <v>0</v>
      </c>
      <c r="GZ54" s="17">
        <v>35.200000000000003</v>
      </c>
      <c r="HA54" s="17">
        <v>35.371389999999998</v>
      </c>
      <c r="HB54" s="17">
        <v>32.999279999999999</v>
      </c>
      <c r="HC54" s="17">
        <v>2.20072</v>
      </c>
      <c r="HD54" s="17"/>
      <c r="HE54" s="17"/>
      <c r="HF54" s="17"/>
      <c r="HG54" s="17">
        <v>0</v>
      </c>
      <c r="HH54" s="17">
        <v>2</v>
      </c>
      <c r="HI54" s="17">
        <v>1.97359</v>
      </c>
      <c r="HJ54" s="17">
        <v>1.97359</v>
      </c>
      <c r="HK54" s="17">
        <v>2.6409999999999999E-2</v>
      </c>
      <c r="HL54" s="17">
        <v>17.2</v>
      </c>
      <c r="HM54" s="17">
        <v>17.172329999999999</v>
      </c>
      <c r="HN54" s="17">
        <v>17.172329999999999</v>
      </c>
      <c r="HO54" s="17">
        <v>2.767E-2</v>
      </c>
      <c r="HP54" s="17">
        <v>32.799999999999997</v>
      </c>
      <c r="HQ54" s="17">
        <v>84.99982</v>
      </c>
      <c r="HR54" s="17">
        <v>50.000070000000001</v>
      </c>
      <c r="HS54" s="17">
        <v>-17.20007</v>
      </c>
      <c r="HT54" s="17"/>
      <c r="HU54" s="17"/>
      <c r="HV54" s="17"/>
      <c r="HW54" s="17">
        <v>0</v>
      </c>
      <c r="HX54" s="17"/>
      <c r="HY54" s="17"/>
      <c r="HZ54" s="17"/>
      <c r="IA54" s="17">
        <v>0</v>
      </c>
      <c r="IB54" s="17">
        <v>64.8</v>
      </c>
      <c r="IC54" s="17">
        <v>85.48245</v>
      </c>
      <c r="ID54" s="17">
        <v>85.482579999999999</v>
      </c>
      <c r="IE54" s="17">
        <v>-20.682580000000002</v>
      </c>
      <c r="IF54" s="17"/>
      <c r="IG54" s="17"/>
      <c r="IH54" s="17"/>
      <c r="II54" s="17">
        <v>0</v>
      </c>
      <c r="IJ54" s="17"/>
      <c r="IK54" s="17"/>
      <c r="IL54" s="17"/>
      <c r="IM54" s="17">
        <v>0</v>
      </c>
      <c r="IN54" s="17">
        <v>48</v>
      </c>
      <c r="IO54" s="17"/>
      <c r="IP54" s="17"/>
      <c r="IQ54" s="17">
        <v>48</v>
      </c>
      <c r="IR54" s="17"/>
      <c r="IS54" s="17"/>
      <c r="IT54" s="17"/>
      <c r="IU54" s="17">
        <v>0</v>
      </c>
      <c r="IV54" s="17"/>
      <c r="IW54" s="17"/>
      <c r="IX54" s="17"/>
      <c r="IY54" s="17">
        <v>0</v>
      </c>
      <c r="IZ54" s="17"/>
      <c r="JA54" s="17"/>
      <c r="JB54" s="17"/>
      <c r="JC54" s="17">
        <v>0</v>
      </c>
      <c r="JD54" s="17">
        <v>66.400000000000006</v>
      </c>
      <c r="JE54" s="17">
        <v>58.713039999999999</v>
      </c>
      <c r="JF54" s="17">
        <v>89.864000000000004</v>
      </c>
      <c r="JG54" s="17">
        <v>-23.463999999999999</v>
      </c>
      <c r="JH54" s="17">
        <v>177.7</v>
      </c>
      <c r="JI54" s="17">
        <v>185.16573</v>
      </c>
      <c r="JJ54" s="17">
        <v>185.16573</v>
      </c>
      <c r="JK54" s="17">
        <v>-7.4657299999999998</v>
      </c>
      <c r="JL54" s="17">
        <v>175.4</v>
      </c>
      <c r="JM54" s="17">
        <v>185.16573</v>
      </c>
      <c r="JN54" s="17">
        <v>185.16573</v>
      </c>
      <c r="JO54" s="17">
        <v>-9.7657299999999996</v>
      </c>
      <c r="JP54" s="17">
        <v>210.1</v>
      </c>
      <c r="JQ54" s="17">
        <v>185.16573</v>
      </c>
      <c r="JR54" s="17">
        <v>185.16573</v>
      </c>
      <c r="JS54" s="17">
        <v>24.934270000000001</v>
      </c>
      <c r="JT54" s="17">
        <v>273.89999999999998</v>
      </c>
      <c r="JU54" s="17">
        <v>278.58267999999998</v>
      </c>
      <c r="JV54" s="17">
        <v>278.58267999999998</v>
      </c>
      <c r="JW54" s="17">
        <v>-4.6826800000000004</v>
      </c>
      <c r="JX54" s="17">
        <v>76.099999999999994</v>
      </c>
      <c r="JY54" s="17">
        <v>45.067340000000002</v>
      </c>
      <c r="JZ54" s="17">
        <v>73.590980000000002</v>
      </c>
      <c r="KA54" s="17">
        <v>2.50902</v>
      </c>
      <c r="KB54" s="17">
        <v>37</v>
      </c>
      <c r="KC54" s="17">
        <v>22.60134</v>
      </c>
      <c r="KD54" s="17">
        <v>36.905990000000003</v>
      </c>
      <c r="KE54" s="17">
        <v>9.4009999999999996E-2</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0.8</v>
      </c>
      <c r="LE54" s="17">
        <v>0.44603999999999999</v>
      </c>
      <c r="LF54" s="17">
        <v>0.44603999999999999</v>
      </c>
      <c r="LG54" s="17">
        <v>0.35396</v>
      </c>
      <c r="LH54" s="17">
        <v>46</v>
      </c>
      <c r="LI54" s="17">
        <v>128.25617</v>
      </c>
      <c r="LJ54" s="17">
        <v>123.06010999999999</v>
      </c>
      <c r="LK54" s="17">
        <v>-77.060109999999995</v>
      </c>
      <c r="LL54" s="17">
        <v>69.099999999999994</v>
      </c>
      <c r="LM54" s="17">
        <v>82.164240000000007</v>
      </c>
      <c r="LN54" s="17">
        <v>92.444800000000001</v>
      </c>
      <c r="LO54" s="17">
        <v>-23.344799999999999</v>
      </c>
      <c r="LP54" s="17">
        <v>63.9</v>
      </c>
      <c r="LQ54" s="17">
        <v>67.133979999999994</v>
      </c>
      <c r="LR54" s="17">
        <v>67.133979999999994</v>
      </c>
      <c r="LS54" s="17">
        <v>-3.2339799999999999</v>
      </c>
      <c r="LT54" s="17">
        <v>69.599999999999994</v>
      </c>
      <c r="LU54" s="17">
        <v>68.314250000000001</v>
      </c>
      <c r="LV54" s="17">
        <v>72.373909999999995</v>
      </c>
      <c r="LW54" s="17">
        <v>-2.7739099999999999</v>
      </c>
      <c r="LX54" s="17">
        <v>28.8</v>
      </c>
      <c r="LY54" s="17">
        <v>29.951460000000001</v>
      </c>
      <c r="LZ54" s="17">
        <v>29.951450000000001</v>
      </c>
      <c r="MA54" s="17">
        <v>-1.1514500000000001</v>
      </c>
      <c r="MB54" s="17"/>
      <c r="MC54" s="17"/>
      <c r="MD54" s="17"/>
      <c r="ME54" s="17">
        <v>0</v>
      </c>
      <c r="MF54" s="17"/>
      <c r="MG54" s="17"/>
      <c r="MH54" s="17"/>
      <c r="MI54" s="17">
        <v>0</v>
      </c>
      <c r="MJ54" s="17"/>
      <c r="MK54" s="17"/>
      <c r="ML54" s="17"/>
      <c r="MM54" s="17">
        <v>0</v>
      </c>
      <c r="MN54" s="17">
        <v>146.80000000000001</v>
      </c>
      <c r="MO54" s="17">
        <v>151.08876000000001</v>
      </c>
      <c r="MP54" s="17">
        <v>151.08875</v>
      </c>
      <c r="MQ54" s="17">
        <v>-4.2887500000000003</v>
      </c>
      <c r="MR54" s="17">
        <v>149</v>
      </c>
      <c r="MS54" s="17">
        <v>151.08876000000001</v>
      </c>
      <c r="MT54" s="17">
        <v>151.08875</v>
      </c>
      <c r="MU54" s="17">
        <v>-2.0887500000000001</v>
      </c>
      <c r="MV54" s="17">
        <v>148.80000000000001</v>
      </c>
      <c r="MW54" s="17">
        <v>151.54248000000001</v>
      </c>
      <c r="MX54" s="17">
        <v>151.54247000000001</v>
      </c>
      <c r="MY54" s="17">
        <v>-2.74247</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137.19999999999999</v>
      </c>
      <c r="NU54" s="17">
        <v>144.87217000000001</v>
      </c>
      <c r="NV54" s="17">
        <v>167.12012999999999</v>
      </c>
      <c r="NW54" s="17">
        <v>-29.92013</v>
      </c>
      <c r="NX54" s="17">
        <v>78.599999999999994</v>
      </c>
      <c r="NY54" s="17">
        <v>72.65361</v>
      </c>
      <c r="NZ54" s="17">
        <v>83.810990000000004</v>
      </c>
      <c r="OA54" s="17">
        <v>-5.2109899999999998</v>
      </c>
      <c r="OB54" s="17">
        <v>0</v>
      </c>
      <c r="OC54" s="17"/>
      <c r="OD54" s="17"/>
      <c r="OE54" s="17">
        <v>0</v>
      </c>
      <c r="OF54" s="17">
        <v>84.5</v>
      </c>
      <c r="OG54" s="17">
        <v>102.6</v>
      </c>
      <c r="OH54" s="17">
        <v>85.18</v>
      </c>
      <c r="OI54" s="17">
        <v>-0.68</v>
      </c>
      <c r="OJ54" s="17">
        <v>0</v>
      </c>
      <c r="OK54" s="17"/>
      <c r="OL54" s="17"/>
      <c r="OM54" s="17">
        <v>0</v>
      </c>
      <c r="ON54" s="17">
        <v>5.8</v>
      </c>
      <c r="OO54" s="17">
        <v>11.901999999999999</v>
      </c>
      <c r="OP54" s="17">
        <v>11.901999999999999</v>
      </c>
      <c r="OQ54" s="17">
        <v>-6.1020000000000003</v>
      </c>
      <c r="OR54" s="17">
        <v>0</v>
      </c>
      <c r="OS54" s="17"/>
      <c r="OT54" s="17"/>
      <c r="OU54" s="17">
        <v>0</v>
      </c>
      <c r="OV54" s="17">
        <v>4.4000000000000004</v>
      </c>
      <c r="OW54" s="17">
        <v>4.4000000000000004</v>
      </c>
      <c r="OX54" s="17">
        <v>4.4000000000000004</v>
      </c>
      <c r="OY54" s="17">
        <v>0</v>
      </c>
      <c r="OZ54" s="17"/>
      <c r="PA54" s="17"/>
      <c r="PB54" s="17"/>
      <c r="PC54" s="17">
        <v>0</v>
      </c>
      <c r="PD54" s="17">
        <v>0</v>
      </c>
      <c r="PE54" s="17"/>
      <c r="PF54" s="17"/>
      <c r="PG54" s="17">
        <v>0</v>
      </c>
      <c r="PH54" s="17">
        <v>0</v>
      </c>
      <c r="PI54" s="17"/>
      <c r="PJ54" s="17"/>
      <c r="PK54" s="17">
        <v>0</v>
      </c>
      <c r="PL54" s="17">
        <v>0</v>
      </c>
      <c r="PM54" s="17"/>
      <c r="PN54" s="17"/>
      <c r="PO54" s="17">
        <v>0</v>
      </c>
      <c r="PP54" s="17">
        <v>0.4</v>
      </c>
      <c r="PQ54" s="17">
        <v>1</v>
      </c>
      <c r="PR54" s="17">
        <v>1</v>
      </c>
      <c r="PS54" s="17">
        <v>-0.6</v>
      </c>
      <c r="PT54" s="17">
        <v>1.5</v>
      </c>
      <c r="PU54" s="17">
        <v>1.65</v>
      </c>
      <c r="PV54" s="17">
        <v>1.65</v>
      </c>
      <c r="PW54" s="17">
        <v>-0.15</v>
      </c>
      <c r="PX54" s="17">
        <v>4.7</v>
      </c>
      <c r="PY54" s="17">
        <v>4.5</v>
      </c>
      <c r="PZ54" s="17">
        <v>4.5</v>
      </c>
      <c r="QA54" s="17">
        <v>0.2</v>
      </c>
      <c r="QB54" s="17">
        <v>19.100000000000001</v>
      </c>
      <c r="QC54" s="17">
        <v>19.417470000000002</v>
      </c>
      <c r="QD54" s="17">
        <v>19.417470000000002</v>
      </c>
      <c r="QE54" s="17">
        <v>-0.31746999999999997</v>
      </c>
      <c r="QF54" s="17">
        <v>3.4</v>
      </c>
      <c r="QG54" s="17">
        <v>3.1</v>
      </c>
      <c r="QH54" s="17">
        <v>3.1</v>
      </c>
      <c r="QI54" s="17">
        <v>0.3</v>
      </c>
      <c r="QJ54" s="17">
        <v>0</v>
      </c>
      <c r="QK54" s="17"/>
      <c r="QL54" s="17"/>
      <c r="QM54" s="17">
        <v>0</v>
      </c>
      <c r="QN54" s="17">
        <v>3.5</v>
      </c>
      <c r="QO54" s="17">
        <v>3.4</v>
      </c>
      <c r="QP54" s="17">
        <v>3.4</v>
      </c>
      <c r="QQ54" s="17">
        <v>0.1</v>
      </c>
      <c r="QR54" s="17">
        <v>18.3</v>
      </c>
      <c r="QS54" s="17">
        <v>16.990290000000002</v>
      </c>
      <c r="QT54" s="17">
        <v>16.990290000000002</v>
      </c>
      <c r="QU54" s="17">
        <v>1.3097099999999999</v>
      </c>
      <c r="QV54" s="17">
        <v>0</v>
      </c>
      <c r="QW54" s="17"/>
      <c r="QX54" s="17"/>
      <c r="QY54" s="17">
        <v>0</v>
      </c>
      <c r="QZ54" s="17">
        <v>0</v>
      </c>
      <c r="RA54" s="17"/>
      <c r="RB54" s="17"/>
      <c r="RC54" s="17">
        <v>0</v>
      </c>
      <c r="RD54" s="17">
        <v>26.9</v>
      </c>
      <c r="RE54" s="17">
        <v>18.399999999999999</v>
      </c>
      <c r="RF54" s="17">
        <v>24.713000000000001</v>
      </c>
      <c r="RG54" s="17">
        <v>2.1869999999999998</v>
      </c>
      <c r="RH54" s="17">
        <v>68.7</v>
      </c>
      <c r="RI54" s="17">
        <v>62.8</v>
      </c>
      <c r="RJ54" s="17">
        <v>69.152000000000001</v>
      </c>
      <c r="RK54" s="17">
        <v>-0.45200000000000001</v>
      </c>
      <c r="RL54" s="17">
        <v>4.4000000000000004</v>
      </c>
      <c r="RM54" s="17">
        <v>4.2</v>
      </c>
      <c r="RN54" s="17">
        <v>4.2</v>
      </c>
      <c r="RO54" s="17">
        <v>0.2</v>
      </c>
      <c r="RP54" s="17">
        <v>2.4</v>
      </c>
      <c r="RQ54" s="17">
        <v>1.2</v>
      </c>
      <c r="RR54" s="17">
        <v>1.2</v>
      </c>
      <c r="RS54" s="17">
        <v>1.2</v>
      </c>
      <c r="RT54" s="17">
        <v>1.2</v>
      </c>
      <c r="RU54" s="17">
        <v>1.2</v>
      </c>
      <c r="RV54" s="17">
        <v>1.2</v>
      </c>
      <c r="RW54" s="17">
        <v>0</v>
      </c>
      <c r="RX54" s="17">
        <v>3</v>
      </c>
      <c r="RY54" s="17">
        <v>2.8</v>
      </c>
      <c r="RZ54" s="17">
        <v>2.8</v>
      </c>
      <c r="SA54" s="17">
        <v>0.2</v>
      </c>
      <c r="SB54" s="17">
        <v>0</v>
      </c>
      <c r="SC54" s="17"/>
      <c r="SD54" s="17"/>
      <c r="SE54" s="17">
        <v>0</v>
      </c>
      <c r="SF54" s="17">
        <v>1.8</v>
      </c>
      <c r="SG54" s="17">
        <v>1.89</v>
      </c>
      <c r="SH54" s="17">
        <v>1.89</v>
      </c>
      <c r="SI54" s="17">
        <v>-0.09</v>
      </c>
      <c r="SJ54" s="17">
        <v>20</v>
      </c>
      <c r="SK54" s="17">
        <v>19.772760000000002</v>
      </c>
      <c r="SL54" s="17">
        <v>19.772780000000001</v>
      </c>
      <c r="SM54" s="17">
        <v>0.22722000000000001</v>
      </c>
      <c r="SN54" s="17">
        <v>1</v>
      </c>
      <c r="SO54" s="17">
        <v>1.1599999999999999</v>
      </c>
      <c r="SP54" s="17">
        <v>1.1599999999999999</v>
      </c>
      <c r="SQ54" s="17">
        <v>-0.16</v>
      </c>
      <c r="SR54" s="17">
        <v>0.4</v>
      </c>
      <c r="SS54" s="17">
        <v>0.4</v>
      </c>
      <c r="ST54" s="17">
        <v>0.4</v>
      </c>
      <c r="SU54" s="17">
        <v>0</v>
      </c>
      <c r="SV54" s="17">
        <v>6.7</v>
      </c>
      <c r="SW54" s="17">
        <v>4.3</v>
      </c>
      <c r="SX54" s="17">
        <v>4.3</v>
      </c>
      <c r="SY54" s="17">
        <v>2.4</v>
      </c>
      <c r="SZ54" s="17">
        <v>2.6</v>
      </c>
      <c r="TA54" s="17">
        <v>2.6</v>
      </c>
      <c r="TB54" s="17">
        <v>2.6</v>
      </c>
      <c r="TC54" s="17">
        <v>0</v>
      </c>
      <c r="TD54" s="17">
        <v>4</v>
      </c>
      <c r="TE54" s="17">
        <v>4</v>
      </c>
      <c r="TF54" s="17">
        <v>4</v>
      </c>
      <c r="TG54" s="17">
        <v>0</v>
      </c>
      <c r="TH54" s="17">
        <v>5.2</v>
      </c>
      <c r="TI54" s="17">
        <v>5.5</v>
      </c>
      <c r="TJ54" s="17">
        <v>5.5</v>
      </c>
      <c r="TK54" s="17">
        <v>-0.3</v>
      </c>
      <c r="TL54" s="17">
        <v>10</v>
      </c>
      <c r="TM54" s="17">
        <v>10</v>
      </c>
      <c r="TN54" s="17">
        <v>10</v>
      </c>
      <c r="TO54" s="17">
        <v>0</v>
      </c>
      <c r="TP54" s="17">
        <v>7.9</v>
      </c>
      <c r="TQ54" s="17">
        <v>15.535</v>
      </c>
      <c r="TR54" s="17">
        <v>15.535</v>
      </c>
      <c r="TS54" s="17">
        <v>-7.6349999999999998</v>
      </c>
      <c r="TT54" s="17">
        <v>24</v>
      </c>
      <c r="TU54" s="17">
        <v>14.3</v>
      </c>
      <c r="TV54" s="17">
        <v>25.388999999999999</v>
      </c>
      <c r="TW54" s="17">
        <v>-1.389</v>
      </c>
      <c r="TX54" s="17">
        <v>0</v>
      </c>
      <c r="TY54" s="17"/>
      <c r="TZ54" s="17"/>
      <c r="UA54" s="17">
        <v>0</v>
      </c>
      <c r="UB54" s="17">
        <v>68.5</v>
      </c>
      <c r="UC54" s="17">
        <v>63.7</v>
      </c>
      <c r="UD54" s="17">
        <v>62.566000000000003</v>
      </c>
      <c r="UE54" s="17">
        <v>5.9340000000000002</v>
      </c>
      <c r="UF54" s="17">
        <v>92.2</v>
      </c>
      <c r="UG54" s="17">
        <v>83.8</v>
      </c>
      <c r="UH54" s="17">
        <v>83.474000000000004</v>
      </c>
      <c r="UI54" s="17">
        <v>8.7260000000000009</v>
      </c>
      <c r="UJ54" s="17">
        <v>9.1</v>
      </c>
      <c r="UK54" s="17">
        <v>5.1890000000000001</v>
      </c>
      <c r="UL54" s="17">
        <v>5.1890000000000001</v>
      </c>
      <c r="UM54" s="17">
        <v>3.911</v>
      </c>
      <c r="UN54" s="17">
        <v>4.2</v>
      </c>
      <c r="UO54" s="17">
        <v>3.714</v>
      </c>
      <c r="UP54" s="17">
        <v>3.714</v>
      </c>
      <c r="UQ54" s="17">
        <v>0.48599999999999999</v>
      </c>
      <c r="UR54" s="17">
        <v>5.6</v>
      </c>
      <c r="US54" s="17">
        <v>4.5</v>
      </c>
      <c r="UT54" s="17">
        <v>4.5</v>
      </c>
      <c r="UU54" s="17">
        <v>1.1000000000000001</v>
      </c>
      <c r="UV54" s="17">
        <v>1.9</v>
      </c>
      <c r="UW54" s="17">
        <v>1.8</v>
      </c>
      <c r="UX54" s="17">
        <v>1.8</v>
      </c>
      <c r="UY54" s="17">
        <v>0.1</v>
      </c>
      <c r="UZ54" s="17">
        <v>8.6</v>
      </c>
      <c r="VA54" s="17">
        <v>9.5</v>
      </c>
      <c r="VB54" s="17">
        <v>9.5</v>
      </c>
      <c r="VC54" s="17">
        <v>-0.9</v>
      </c>
      <c r="VD54" s="17">
        <v>4.0999999999999996</v>
      </c>
      <c r="VE54" s="17">
        <v>3.8</v>
      </c>
      <c r="VF54" s="17">
        <v>3.8</v>
      </c>
      <c r="VG54" s="17">
        <v>0.3</v>
      </c>
      <c r="VH54" s="17">
        <v>4.5999999999999996</v>
      </c>
      <c r="VI54" s="17">
        <v>4.3</v>
      </c>
      <c r="VJ54" s="17">
        <v>4.3</v>
      </c>
      <c r="VK54" s="17">
        <v>0.3</v>
      </c>
      <c r="VL54" s="17">
        <v>4.7</v>
      </c>
      <c r="VM54" s="17">
        <v>4.5</v>
      </c>
      <c r="VN54" s="17">
        <v>4.5</v>
      </c>
      <c r="VO54" s="17">
        <v>0.2</v>
      </c>
      <c r="VP54" s="17">
        <v>3.4</v>
      </c>
      <c r="VQ54" s="17">
        <v>8.1809999999999992</v>
      </c>
      <c r="VR54" s="17">
        <v>8.1809999999999992</v>
      </c>
      <c r="VS54" s="17">
        <v>-4.7809999999999997</v>
      </c>
      <c r="VT54" s="17">
        <v>0</v>
      </c>
      <c r="VU54" s="17"/>
      <c r="VV54" s="17"/>
      <c r="VW54" s="17">
        <v>0</v>
      </c>
      <c r="VX54" s="17">
        <v>0</v>
      </c>
      <c r="VY54" s="17"/>
      <c r="VZ54" s="17"/>
      <c r="WA54" s="17">
        <v>0</v>
      </c>
      <c r="WB54" s="17">
        <v>0</v>
      </c>
      <c r="WC54" s="17"/>
      <c r="WD54" s="17"/>
      <c r="WE54" s="17">
        <v>0</v>
      </c>
      <c r="WF54" s="17">
        <v>0.6</v>
      </c>
      <c r="WG54" s="17">
        <v>0.6</v>
      </c>
      <c r="WH54" s="17">
        <v>0.6</v>
      </c>
      <c r="WI54" s="17">
        <v>0</v>
      </c>
      <c r="WJ54" s="17">
        <v>23.3</v>
      </c>
      <c r="WK54" s="17">
        <v>62</v>
      </c>
      <c r="WL54" s="17">
        <v>52.737000000000002</v>
      </c>
      <c r="WM54" s="17">
        <v>-29.437000000000001</v>
      </c>
      <c r="WN54" s="17">
        <v>18.5</v>
      </c>
      <c r="WO54" s="17">
        <v>44.1</v>
      </c>
      <c r="WP54" s="17">
        <v>36.527999999999999</v>
      </c>
      <c r="WQ54" s="17">
        <v>-18.027999999999999</v>
      </c>
      <c r="WR54" s="17">
        <v>0</v>
      </c>
      <c r="WS54" s="17"/>
      <c r="WT54" s="17"/>
      <c r="WU54" s="17">
        <v>0</v>
      </c>
      <c r="WV54" s="17">
        <v>0</v>
      </c>
      <c r="WW54" s="17"/>
      <c r="WX54" s="17"/>
      <c r="WY54" s="17">
        <v>0</v>
      </c>
      <c r="WZ54" s="17">
        <v>7.1</v>
      </c>
      <c r="XA54" s="17">
        <v>7.2</v>
      </c>
      <c r="XB54" s="17">
        <v>7.2</v>
      </c>
      <c r="XC54" s="17">
        <v>-0.1</v>
      </c>
      <c r="XD54" s="17">
        <v>19.3</v>
      </c>
      <c r="XE54" s="17">
        <v>18.4466</v>
      </c>
      <c r="XF54" s="17">
        <v>18.4466</v>
      </c>
      <c r="XG54" s="17">
        <v>0.85340000000000005</v>
      </c>
      <c r="XH54" s="17"/>
      <c r="XI54" s="17"/>
      <c r="XJ54" s="17"/>
      <c r="XK54" s="17">
        <v>0</v>
      </c>
      <c r="XL54" s="17">
        <v>33.299999999999997</v>
      </c>
      <c r="XM54" s="17">
        <v>30</v>
      </c>
      <c r="XN54" s="17">
        <v>29</v>
      </c>
      <c r="XO54" s="17">
        <v>4.3</v>
      </c>
      <c r="XP54" s="17">
        <v>29.9</v>
      </c>
      <c r="XQ54" s="17">
        <v>30</v>
      </c>
      <c r="XR54" s="17">
        <v>29</v>
      </c>
      <c r="XS54" s="17">
        <v>0.9</v>
      </c>
      <c r="XT54" s="17">
        <v>14.8</v>
      </c>
      <c r="XU54" s="17">
        <v>14</v>
      </c>
      <c r="XV54" s="17">
        <v>14</v>
      </c>
      <c r="XW54" s="17">
        <v>0.8</v>
      </c>
      <c r="XX54" s="17">
        <v>17.600000000000001</v>
      </c>
      <c r="XY54" s="17">
        <v>18</v>
      </c>
      <c r="XZ54" s="17">
        <v>18</v>
      </c>
      <c r="YA54" s="17">
        <v>-0.4</v>
      </c>
      <c r="YB54" s="17">
        <v>6.81</v>
      </c>
      <c r="YC54" s="17">
        <v>7.39</v>
      </c>
      <c r="YD54" s="17">
        <v>7.39</v>
      </c>
      <c r="YE54" s="17">
        <v>-0.57999999999999996</v>
      </c>
      <c r="YF54" s="17">
        <v>11</v>
      </c>
      <c r="YG54" s="17">
        <v>11</v>
      </c>
      <c r="YH54" s="17">
        <v>11</v>
      </c>
      <c r="YI54" s="17">
        <v>0</v>
      </c>
    </row>
    <row r="55" spans="1:659" ht="24" customHeight="1" x14ac:dyDescent="0.25">
      <c r="A55" s="1"/>
      <c r="B55" s="16" t="s">
        <v>95</v>
      </c>
      <c r="C55" s="16" t="s">
        <v>827</v>
      </c>
      <c r="D55" s="17"/>
      <c r="E55" s="17"/>
      <c r="F55" s="17"/>
      <c r="G55" s="17">
        <v>0</v>
      </c>
      <c r="H55" s="17">
        <v>624.29999999999995</v>
      </c>
      <c r="I55" s="17">
        <v>635.88243999999997</v>
      </c>
      <c r="J55" s="17">
        <v>635.88252</v>
      </c>
      <c r="K55" s="17">
        <v>-11.582520000000001</v>
      </c>
      <c r="L55" s="17">
        <v>216.2</v>
      </c>
      <c r="M55" s="17">
        <v>206.86385999999999</v>
      </c>
      <c r="N55" s="17">
        <v>206.86387999999999</v>
      </c>
      <c r="O55" s="17">
        <v>9.3361199999999993</v>
      </c>
      <c r="P55" s="17"/>
      <c r="Q55" s="17"/>
      <c r="R55" s="17"/>
      <c r="S55" s="17">
        <v>0</v>
      </c>
      <c r="T55" s="17"/>
      <c r="U55" s="17"/>
      <c r="V55" s="17"/>
      <c r="W55" s="17">
        <v>0</v>
      </c>
      <c r="X55" s="17">
        <v>0</v>
      </c>
      <c r="Y55" s="17"/>
      <c r="Z55" s="17"/>
      <c r="AA55" s="17">
        <v>0</v>
      </c>
      <c r="AB55" s="17">
        <v>66</v>
      </c>
      <c r="AC55" s="17">
        <v>75.9024</v>
      </c>
      <c r="AD55" s="17">
        <v>84.335999999999999</v>
      </c>
      <c r="AE55" s="17">
        <v>-18.335999999999999</v>
      </c>
      <c r="AF55" s="17"/>
      <c r="AG55" s="17"/>
      <c r="AH55" s="17"/>
      <c r="AI55" s="17">
        <v>0</v>
      </c>
      <c r="AJ55" s="17"/>
      <c r="AK55" s="17"/>
      <c r="AL55" s="17"/>
      <c r="AM55" s="17">
        <v>0</v>
      </c>
      <c r="AN55" s="17">
        <v>188.6</v>
      </c>
      <c r="AO55" s="17">
        <v>196.22796</v>
      </c>
      <c r="AP55" s="17">
        <v>196.22801999999999</v>
      </c>
      <c r="AQ55" s="17">
        <v>-7.6280200000000002</v>
      </c>
      <c r="AR55" s="17">
        <v>208.3</v>
      </c>
      <c r="AS55" s="17">
        <v>196.22796</v>
      </c>
      <c r="AT55" s="17">
        <v>196.22801999999999</v>
      </c>
      <c r="AU55" s="17">
        <v>12.07198</v>
      </c>
      <c r="AV55" s="17">
        <v>212</v>
      </c>
      <c r="AW55" s="17">
        <v>196.22796</v>
      </c>
      <c r="AX55" s="17">
        <v>196.22801999999999</v>
      </c>
      <c r="AY55" s="17">
        <v>15.771979999999999</v>
      </c>
      <c r="AZ55" s="17">
        <v>280.10000000000002</v>
      </c>
      <c r="BA55" s="17">
        <v>295.22584999999998</v>
      </c>
      <c r="BB55" s="17">
        <v>295.22593999999998</v>
      </c>
      <c r="BC55" s="17">
        <v>-15.12594</v>
      </c>
      <c r="BD55" s="17">
        <v>215.9</v>
      </c>
      <c r="BE55" s="17">
        <v>208.07389000000001</v>
      </c>
      <c r="BF55" s="17">
        <v>208.07389000000001</v>
      </c>
      <c r="BG55" s="17">
        <v>7.8261099999999999</v>
      </c>
      <c r="BH55" s="17">
        <v>110.3</v>
      </c>
      <c r="BI55" s="17">
        <v>104.34936999999999</v>
      </c>
      <c r="BJ55" s="17">
        <v>104.34936999999999</v>
      </c>
      <c r="BK55" s="17">
        <v>5.9506300000000003</v>
      </c>
      <c r="BL55" s="17">
        <v>354.4</v>
      </c>
      <c r="BM55" s="17">
        <v>383.88801999999998</v>
      </c>
      <c r="BN55" s="17">
        <v>304.49754999999999</v>
      </c>
      <c r="BO55" s="17">
        <v>49.902450000000002</v>
      </c>
      <c r="BP55" s="17">
        <v>3.1</v>
      </c>
      <c r="BQ55" s="17">
        <v>3.4527100000000002</v>
      </c>
      <c r="BR55" s="17">
        <v>3.4527100000000002</v>
      </c>
      <c r="BS55" s="17">
        <v>-0.35271000000000002</v>
      </c>
      <c r="BT55" s="17"/>
      <c r="BU55" s="17"/>
      <c r="BV55" s="17"/>
      <c r="BW55" s="17">
        <v>0</v>
      </c>
      <c r="BX55" s="17"/>
      <c r="BY55" s="17"/>
      <c r="BZ55" s="17"/>
      <c r="CA55" s="17">
        <v>0</v>
      </c>
      <c r="CB55" s="17"/>
      <c r="CC55" s="17"/>
      <c r="CD55" s="17"/>
      <c r="CE55" s="17">
        <v>0</v>
      </c>
      <c r="CF55" s="17"/>
      <c r="CG55" s="17"/>
      <c r="CH55" s="17"/>
      <c r="CI55" s="17">
        <v>0</v>
      </c>
      <c r="CJ55" s="17">
        <v>121.5</v>
      </c>
      <c r="CK55" s="17">
        <v>116.20381</v>
      </c>
      <c r="CL55" s="17">
        <v>116.2038</v>
      </c>
      <c r="CM55" s="17">
        <v>5.2961999999999998</v>
      </c>
      <c r="CN55" s="17">
        <v>8.1999999999999993</v>
      </c>
      <c r="CO55" s="17">
        <v>5.1333399999999996</v>
      </c>
      <c r="CP55" s="17">
        <v>5.1333399999999996</v>
      </c>
      <c r="CQ55" s="17">
        <v>3.0666600000000002</v>
      </c>
      <c r="CR55" s="17">
        <v>3.3</v>
      </c>
      <c r="CS55" s="17">
        <v>2.8177599999999998</v>
      </c>
      <c r="CT55" s="17">
        <v>2.8177599999999998</v>
      </c>
      <c r="CU55" s="17">
        <v>0.48224</v>
      </c>
      <c r="CV55" s="17">
        <v>0</v>
      </c>
      <c r="CW55" s="17"/>
      <c r="CX55" s="17"/>
      <c r="CY55" s="17">
        <v>0</v>
      </c>
      <c r="CZ55" s="17">
        <v>6.6</v>
      </c>
      <c r="DA55" s="17">
        <v>6.8787000000000003</v>
      </c>
      <c r="DB55" s="17">
        <v>6.8787000000000003</v>
      </c>
      <c r="DC55" s="17">
        <v>-0.2787</v>
      </c>
      <c r="DD55" s="17">
        <v>12.4</v>
      </c>
      <c r="DE55" s="17">
        <v>14.919420000000001</v>
      </c>
      <c r="DF55" s="17">
        <v>14.919420000000001</v>
      </c>
      <c r="DG55" s="17">
        <v>-2.5194200000000002</v>
      </c>
      <c r="DH55" s="17">
        <v>85.2</v>
      </c>
      <c r="DI55" s="17">
        <v>93.334760000000003</v>
      </c>
      <c r="DJ55" s="17">
        <v>83.485529999999997</v>
      </c>
      <c r="DK55" s="17">
        <v>1.7144699999999999</v>
      </c>
      <c r="DL55" s="17"/>
      <c r="DM55" s="17"/>
      <c r="DN55" s="17"/>
      <c r="DO55" s="17">
        <v>0</v>
      </c>
      <c r="DP55" s="17"/>
      <c r="DQ55" s="17"/>
      <c r="DR55" s="17"/>
      <c r="DS55" s="17">
        <v>0</v>
      </c>
      <c r="DT55" s="17"/>
      <c r="DU55" s="17"/>
      <c r="DV55" s="17"/>
      <c r="DW55" s="17">
        <v>0</v>
      </c>
      <c r="DX55" s="17"/>
      <c r="DY55" s="17"/>
      <c r="DZ55" s="17"/>
      <c r="EA55" s="17">
        <v>0</v>
      </c>
      <c r="EB55" s="17">
        <v>49.5</v>
      </c>
      <c r="EC55" s="17">
        <v>78.110730000000004</v>
      </c>
      <c r="ED55" s="17">
        <v>82.478530000000006</v>
      </c>
      <c r="EE55" s="17">
        <v>-32.978529999999999</v>
      </c>
      <c r="EF55" s="17">
        <v>120.3</v>
      </c>
      <c r="EG55" s="17">
        <v>82.17765</v>
      </c>
      <c r="EH55" s="17">
        <v>91.955619999999996</v>
      </c>
      <c r="EI55" s="17">
        <v>28.344380000000001</v>
      </c>
      <c r="EJ55" s="17"/>
      <c r="EK55" s="17"/>
      <c r="EL55" s="17"/>
      <c r="EM55" s="17">
        <v>0</v>
      </c>
      <c r="EN55" s="17"/>
      <c r="EO55" s="17"/>
      <c r="EP55" s="17"/>
      <c r="EQ55" s="17">
        <v>0</v>
      </c>
      <c r="ER55" s="17"/>
      <c r="ES55" s="17"/>
      <c r="ET55" s="17"/>
      <c r="EU55" s="17">
        <v>0</v>
      </c>
      <c r="EV55" s="17">
        <v>6.5</v>
      </c>
      <c r="EW55" s="17">
        <v>6.39</v>
      </c>
      <c r="EX55" s="17">
        <v>6.39</v>
      </c>
      <c r="EY55" s="17">
        <v>0.11</v>
      </c>
      <c r="EZ55" s="17">
        <v>152.19999999999999</v>
      </c>
      <c r="FA55" s="17">
        <v>152.05839</v>
      </c>
      <c r="FB55" s="17">
        <v>167.38481999999999</v>
      </c>
      <c r="FC55" s="17">
        <v>-15.18482</v>
      </c>
      <c r="FD55" s="17">
        <v>28</v>
      </c>
      <c r="FE55" s="17">
        <v>32.383209999999998</v>
      </c>
      <c r="FF55" s="17">
        <v>27.010259999999999</v>
      </c>
      <c r="FG55" s="17">
        <v>0.98973999999999995</v>
      </c>
      <c r="FH55" s="17">
        <v>57.9</v>
      </c>
      <c r="FI55" s="17">
        <v>74.999899999999997</v>
      </c>
      <c r="FJ55" s="17">
        <v>67.010289999999998</v>
      </c>
      <c r="FK55" s="17">
        <v>-9.1102900000000009</v>
      </c>
      <c r="FL55" s="17">
        <v>18</v>
      </c>
      <c r="FM55" s="17">
        <v>20.8932</v>
      </c>
      <c r="FN55" s="17">
        <v>16.959009999999999</v>
      </c>
      <c r="FO55" s="17">
        <v>1.0409900000000001</v>
      </c>
      <c r="FP55" s="17">
        <v>18.399999999999999</v>
      </c>
      <c r="FQ55" s="17">
        <v>17.737760000000002</v>
      </c>
      <c r="FR55" s="17">
        <v>17.56213</v>
      </c>
      <c r="FS55" s="17">
        <v>0.83787</v>
      </c>
      <c r="FT55" s="17">
        <v>11.3</v>
      </c>
      <c r="FU55" s="17">
        <v>10</v>
      </c>
      <c r="FV55" s="17">
        <v>10</v>
      </c>
      <c r="FW55" s="17">
        <v>1.3</v>
      </c>
      <c r="FX55" s="17">
        <v>56.6</v>
      </c>
      <c r="FY55" s="17">
        <v>43.844169999999998</v>
      </c>
      <c r="FZ55" s="17">
        <v>43.844169999999998</v>
      </c>
      <c r="GA55" s="17">
        <v>12.75583</v>
      </c>
      <c r="GB55" s="17">
        <v>181.5</v>
      </c>
      <c r="GC55" s="17">
        <v>184.91497000000001</v>
      </c>
      <c r="GD55" s="17">
        <v>184.91498000000001</v>
      </c>
      <c r="GE55" s="17">
        <v>-3.4149799999999999</v>
      </c>
      <c r="GF55" s="17">
        <v>182.1</v>
      </c>
      <c r="GG55" s="17">
        <v>184.91497000000001</v>
      </c>
      <c r="GH55" s="17">
        <v>184.91498000000001</v>
      </c>
      <c r="GI55" s="17">
        <v>-2.8149799999999998</v>
      </c>
      <c r="GJ55" s="17">
        <v>184.9</v>
      </c>
      <c r="GK55" s="17">
        <v>185.47027</v>
      </c>
      <c r="GL55" s="17">
        <v>185.47028</v>
      </c>
      <c r="GM55" s="17">
        <v>-0.57028000000000001</v>
      </c>
      <c r="GN55" s="17">
        <v>79.599999999999994</v>
      </c>
      <c r="GO55" s="17">
        <v>70.379310000000004</v>
      </c>
      <c r="GP55" s="17">
        <v>93.941199999999995</v>
      </c>
      <c r="GQ55" s="17">
        <v>-14.341200000000001</v>
      </c>
      <c r="GR55" s="17">
        <v>3.8</v>
      </c>
      <c r="GS55" s="17">
        <v>3.7563900000000001</v>
      </c>
      <c r="GT55" s="17">
        <v>3.7563900000000001</v>
      </c>
      <c r="GU55" s="17">
        <v>4.3610000000000003E-2</v>
      </c>
      <c r="GV55" s="17"/>
      <c r="GW55" s="17"/>
      <c r="GX55" s="17"/>
      <c r="GY55" s="17">
        <v>0</v>
      </c>
      <c r="GZ55" s="17">
        <v>15.5</v>
      </c>
      <c r="HA55" s="17">
        <v>32.999989999999997</v>
      </c>
      <c r="HB55" s="17">
        <v>32.999969999999998</v>
      </c>
      <c r="HC55" s="17">
        <v>-17.499970000000001</v>
      </c>
      <c r="HD55" s="17"/>
      <c r="HE55" s="17"/>
      <c r="HF55" s="17"/>
      <c r="HG55" s="17">
        <v>0</v>
      </c>
      <c r="HH55" s="17">
        <v>2</v>
      </c>
      <c r="HI55" s="17">
        <v>1.97359</v>
      </c>
      <c r="HJ55" s="17">
        <v>1.97359</v>
      </c>
      <c r="HK55" s="17">
        <v>2.6409999999999999E-2</v>
      </c>
      <c r="HL55" s="17">
        <v>16.8</v>
      </c>
      <c r="HM55" s="17">
        <v>17.172329999999999</v>
      </c>
      <c r="HN55" s="17">
        <v>17.172329999999999</v>
      </c>
      <c r="HO55" s="17">
        <v>-0.37232999999999999</v>
      </c>
      <c r="HP55" s="17">
        <v>36.6</v>
      </c>
      <c r="HQ55" s="17">
        <v>84.999989999999997</v>
      </c>
      <c r="HR55" s="17">
        <v>67.255830000000003</v>
      </c>
      <c r="HS55" s="17">
        <v>-30.655830000000002</v>
      </c>
      <c r="HT55" s="17"/>
      <c r="HU55" s="17"/>
      <c r="HV55" s="17"/>
      <c r="HW55" s="17">
        <v>0</v>
      </c>
      <c r="HX55" s="17"/>
      <c r="HY55" s="17"/>
      <c r="HZ55" s="17"/>
      <c r="IA55" s="17">
        <v>0</v>
      </c>
      <c r="IB55" s="17">
        <v>39.700000000000003</v>
      </c>
      <c r="IC55" s="17">
        <v>85.482150000000004</v>
      </c>
      <c r="ID55" s="17">
        <v>85.482579999999999</v>
      </c>
      <c r="IE55" s="17">
        <v>-45.782580000000003</v>
      </c>
      <c r="IF55" s="17"/>
      <c r="IG55" s="17"/>
      <c r="IH55" s="17"/>
      <c r="II55" s="17">
        <v>0</v>
      </c>
      <c r="IJ55" s="17"/>
      <c r="IK55" s="17"/>
      <c r="IL55" s="17"/>
      <c r="IM55" s="17">
        <v>0</v>
      </c>
      <c r="IN55" s="17">
        <v>47.7</v>
      </c>
      <c r="IO55" s="17"/>
      <c r="IP55" s="17"/>
      <c r="IQ55" s="17">
        <v>47.7</v>
      </c>
      <c r="IR55" s="17"/>
      <c r="IS55" s="17"/>
      <c r="IT55" s="17"/>
      <c r="IU55" s="17">
        <v>0</v>
      </c>
      <c r="IV55" s="17"/>
      <c r="IW55" s="17"/>
      <c r="IX55" s="17"/>
      <c r="IY55" s="17">
        <v>0</v>
      </c>
      <c r="IZ55" s="17"/>
      <c r="JA55" s="17"/>
      <c r="JB55" s="17"/>
      <c r="JC55" s="17">
        <v>0</v>
      </c>
      <c r="JD55" s="17">
        <v>40.5</v>
      </c>
      <c r="JE55" s="17">
        <v>50.960430000000002</v>
      </c>
      <c r="JF55" s="17">
        <v>79.628990000000002</v>
      </c>
      <c r="JG55" s="17">
        <v>-39.128990000000002</v>
      </c>
      <c r="JH55" s="17">
        <v>178.4</v>
      </c>
      <c r="JI55" s="17">
        <v>185.03032999999999</v>
      </c>
      <c r="JJ55" s="17">
        <v>185.03034</v>
      </c>
      <c r="JK55" s="17">
        <v>-6.6303400000000003</v>
      </c>
      <c r="JL55" s="17">
        <v>175.8</v>
      </c>
      <c r="JM55" s="17">
        <v>185.03032999999999</v>
      </c>
      <c r="JN55" s="17">
        <v>185.03034</v>
      </c>
      <c r="JO55" s="17">
        <v>-9.23034</v>
      </c>
      <c r="JP55" s="17">
        <v>210.1</v>
      </c>
      <c r="JQ55" s="17">
        <v>185.03032999999999</v>
      </c>
      <c r="JR55" s="17">
        <v>185.03034</v>
      </c>
      <c r="JS55" s="17">
        <v>25.069659999999999</v>
      </c>
      <c r="JT55" s="17">
        <v>274.60000000000002</v>
      </c>
      <c r="JU55" s="17">
        <v>278.37896999999998</v>
      </c>
      <c r="JV55" s="17">
        <v>278.37896999999998</v>
      </c>
      <c r="JW55" s="17">
        <v>-3.7789700000000002</v>
      </c>
      <c r="JX55" s="17">
        <v>76.599999999999994</v>
      </c>
      <c r="JY55" s="17">
        <v>44.848779999999998</v>
      </c>
      <c r="JZ55" s="17">
        <v>73.590980000000002</v>
      </c>
      <c r="KA55" s="17">
        <v>3.00902</v>
      </c>
      <c r="KB55" s="17">
        <v>36.9</v>
      </c>
      <c r="KC55" s="17">
        <v>22.49173</v>
      </c>
      <c r="KD55" s="17">
        <v>36.905990000000003</v>
      </c>
      <c r="KE55" s="17">
        <v>-5.9899999999999997E-3</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0.4</v>
      </c>
      <c r="LE55" s="17">
        <v>0.44603999999999999</v>
      </c>
      <c r="LF55" s="17">
        <v>0.44603999999999999</v>
      </c>
      <c r="LG55" s="17">
        <v>-4.6039999999999998E-2</v>
      </c>
      <c r="LH55" s="17">
        <v>50.2</v>
      </c>
      <c r="LI55" s="17">
        <v>86.578140000000005</v>
      </c>
      <c r="LJ55" s="17">
        <v>87.944159999999997</v>
      </c>
      <c r="LK55" s="17">
        <v>-37.744160000000001</v>
      </c>
      <c r="LL55" s="17">
        <v>71.8</v>
      </c>
      <c r="LM55" s="17">
        <v>92.444800000000001</v>
      </c>
      <c r="LN55" s="17">
        <v>92.444919999999996</v>
      </c>
      <c r="LO55" s="17">
        <v>-20.644919999999999</v>
      </c>
      <c r="LP55" s="17">
        <v>64</v>
      </c>
      <c r="LQ55" s="17">
        <v>67.133979999999994</v>
      </c>
      <c r="LR55" s="17">
        <v>67.133979999999994</v>
      </c>
      <c r="LS55" s="17">
        <v>-3.1339800000000002</v>
      </c>
      <c r="LT55" s="17">
        <v>69.5</v>
      </c>
      <c r="LU55" s="17">
        <v>72.373990000000006</v>
      </c>
      <c r="LV55" s="17">
        <v>72.373909999999995</v>
      </c>
      <c r="LW55" s="17">
        <v>-2.87391</v>
      </c>
      <c r="LX55" s="17">
        <v>28.7</v>
      </c>
      <c r="LY55" s="17">
        <v>29.951460000000001</v>
      </c>
      <c r="LZ55" s="17">
        <v>29.951450000000001</v>
      </c>
      <c r="MA55" s="17">
        <v>-1.25145</v>
      </c>
      <c r="MB55" s="17"/>
      <c r="MC55" s="17"/>
      <c r="MD55" s="17"/>
      <c r="ME55" s="17">
        <v>0</v>
      </c>
      <c r="MF55" s="17"/>
      <c r="MG55" s="17"/>
      <c r="MH55" s="17"/>
      <c r="MI55" s="17">
        <v>0</v>
      </c>
      <c r="MJ55" s="17"/>
      <c r="MK55" s="17"/>
      <c r="ML55" s="17"/>
      <c r="MM55" s="17">
        <v>0</v>
      </c>
      <c r="MN55" s="17">
        <v>147.19999999999999</v>
      </c>
      <c r="MO55" s="17">
        <v>151.08876000000001</v>
      </c>
      <c r="MP55" s="17">
        <v>151.08875</v>
      </c>
      <c r="MQ55" s="17">
        <v>-3.8887499999999999</v>
      </c>
      <c r="MR55" s="17">
        <v>149.1</v>
      </c>
      <c r="MS55" s="17">
        <v>151.08876000000001</v>
      </c>
      <c r="MT55" s="17">
        <v>151.08875</v>
      </c>
      <c r="MU55" s="17">
        <v>-1.98875</v>
      </c>
      <c r="MV55" s="17">
        <v>149.1</v>
      </c>
      <c r="MW55" s="17">
        <v>151.54248000000001</v>
      </c>
      <c r="MX55" s="17">
        <v>151.54247000000001</v>
      </c>
      <c r="MY55" s="17">
        <v>-2.4424700000000001</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137.19999999999999</v>
      </c>
      <c r="NU55" s="17">
        <v>144.87217000000001</v>
      </c>
      <c r="NV55" s="17">
        <v>144.87249</v>
      </c>
      <c r="NW55" s="17">
        <v>-7.6724899999999998</v>
      </c>
      <c r="NX55" s="17">
        <v>78.599999999999994</v>
      </c>
      <c r="NY55" s="17">
        <v>72.65361</v>
      </c>
      <c r="NZ55" s="17">
        <v>72.653769999999994</v>
      </c>
      <c r="OA55" s="17">
        <v>5.9462299999999999</v>
      </c>
      <c r="OB55" s="17">
        <v>0</v>
      </c>
      <c r="OC55" s="17"/>
      <c r="OD55" s="17"/>
      <c r="OE55" s="17">
        <v>0</v>
      </c>
      <c r="OF55" s="17">
        <v>97</v>
      </c>
      <c r="OG55" s="17">
        <v>100.2</v>
      </c>
      <c r="OH55" s="17">
        <v>83.06</v>
      </c>
      <c r="OI55" s="17">
        <v>13.94</v>
      </c>
      <c r="OJ55" s="17">
        <v>0</v>
      </c>
      <c r="OK55" s="17"/>
      <c r="OL55" s="17"/>
      <c r="OM55" s="17">
        <v>0</v>
      </c>
      <c r="ON55" s="17">
        <v>6.2</v>
      </c>
      <c r="OO55" s="17">
        <v>12.013999999999999</v>
      </c>
      <c r="OP55" s="17">
        <v>12.013999999999999</v>
      </c>
      <c r="OQ55" s="17">
        <v>-5.8140000000000001</v>
      </c>
      <c r="OR55" s="17">
        <v>0</v>
      </c>
      <c r="OS55" s="17"/>
      <c r="OT55" s="17"/>
      <c r="OU55" s="17">
        <v>0</v>
      </c>
      <c r="OV55" s="17">
        <v>4.5</v>
      </c>
      <c r="OW55" s="17">
        <v>4.4000000000000004</v>
      </c>
      <c r="OX55" s="17">
        <v>4.4000000000000004</v>
      </c>
      <c r="OY55" s="17">
        <v>0.1</v>
      </c>
      <c r="OZ55" s="17"/>
      <c r="PA55" s="17"/>
      <c r="PB55" s="17"/>
      <c r="PC55" s="17">
        <v>0</v>
      </c>
      <c r="PD55" s="17">
        <v>0</v>
      </c>
      <c r="PE55" s="17"/>
      <c r="PF55" s="17"/>
      <c r="PG55" s="17">
        <v>0</v>
      </c>
      <c r="PH55" s="17">
        <v>0</v>
      </c>
      <c r="PI55" s="17"/>
      <c r="PJ55" s="17"/>
      <c r="PK55" s="17">
        <v>0</v>
      </c>
      <c r="PL55" s="17">
        <v>0</v>
      </c>
      <c r="PM55" s="17"/>
      <c r="PN55" s="17"/>
      <c r="PO55" s="17">
        <v>0</v>
      </c>
      <c r="PP55" s="17">
        <v>0.4</v>
      </c>
      <c r="PQ55" s="17">
        <v>1</v>
      </c>
      <c r="PR55" s="17">
        <v>1</v>
      </c>
      <c r="PS55" s="17">
        <v>-0.6</v>
      </c>
      <c r="PT55" s="17">
        <v>1.6</v>
      </c>
      <c r="PU55" s="17">
        <v>1.65</v>
      </c>
      <c r="PV55" s="17">
        <v>1.65</v>
      </c>
      <c r="PW55" s="17">
        <v>-0.05</v>
      </c>
      <c r="PX55" s="17">
        <v>4.7</v>
      </c>
      <c r="PY55" s="17">
        <v>4.5</v>
      </c>
      <c r="PZ55" s="17">
        <v>4.5</v>
      </c>
      <c r="QA55" s="17">
        <v>0.2</v>
      </c>
      <c r="QB55" s="17">
        <v>19.100000000000001</v>
      </c>
      <c r="QC55" s="17">
        <v>19.417470000000002</v>
      </c>
      <c r="QD55" s="17">
        <v>19.417470000000002</v>
      </c>
      <c r="QE55" s="17">
        <v>-0.31746999999999997</v>
      </c>
      <c r="QF55" s="17">
        <v>3.4</v>
      </c>
      <c r="QG55" s="17">
        <v>3.1</v>
      </c>
      <c r="QH55" s="17">
        <v>3.1</v>
      </c>
      <c r="QI55" s="17">
        <v>0.3</v>
      </c>
      <c r="QJ55" s="17">
        <v>0</v>
      </c>
      <c r="QK55" s="17"/>
      <c r="QL55" s="17"/>
      <c r="QM55" s="17">
        <v>0</v>
      </c>
      <c r="QN55" s="17">
        <v>3.5</v>
      </c>
      <c r="QO55" s="17">
        <v>3.4</v>
      </c>
      <c r="QP55" s="17">
        <v>3.4</v>
      </c>
      <c r="QQ55" s="17">
        <v>0.1</v>
      </c>
      <c r="QR55" s="17">
        <v>18.3</v>
      </c>
      <c r="QS55" s="17">
        <v>16.990290000000002</v>
      </c>
      <c r="QT55" s="17">
        <v>16.990290000000002</v>
      </c>
      <c r="QU55" s="17">
        <v>1.3097099999999999</v>
      </c>
      <c r="QV55" s="17">
        <v>0</v>
      </c>
      <c r="QW55" s="17"/>
      <c r="QX55" s="17"/>
      <c r="QY55" s="17">
        <v>0</v>
      </c>
      <c r="QZ55" s="17">
        <v>0</v>
      </c>
      <c r="RA55" s="17"/>
      <c r="RB55" s="17"/>
      <c r="RC55" s="17">
        <v>0</v>
      </c>
      <c r="RD55" s="17">
        <v>27.7</v>
      </c>
      <c r="RE55" s="17">
        <v>18.3</v>
      </c>
      <c r="RF55" s="17">
        <v>24.254999999999999</v>
      </c>
      <c r="RG55" s="17">
        <v>3.4449999999999998</v>
      </c>
      <c r="RH55" s="17">
        <v>72.099999999999994</v>
      </c>
      <c r="RI55" s="17">
        <v>60.8</v>
      </c>
      <c r="RJ55" s="17">
        <v>66.978999999999999</v>
      </c>
      <c r="RK55" s="17">
        <v>5.1210000000000004</v>
      </c>
      <c r="RL55" s="17">
        <v>4.4000000000000004</v>
      </c>
      <c r="RM55" s="17">
        <v>4.2</v>
      </c>
      <c r="RN55" s="17">
        <v>4.2</v>
      </c>
      <c r="RO55" s="17">
        <v>0.2</v>
      </c>
      <c r="RP55" s="17">
        <v>2.4</v>
      </c>
      <c r="RQ55" s="17">
        <v>1.2</v>
      </c>
      <c r="RR55" s="17">
        <v>1.2</v>
      </c>
      <c r="RS55" s="17">
        <v>1.2</v>
      </c>
      <c r="RT55" s="17">
        <v>1.2</v>
      </c>
      <c r="RU55" s="17">
        <v>1.2</v>
      </c>
      <c r="RV55" s="17">
        <v>1.2</v>
      </c>
      <c r="RW55" s="17">
        <v>0</v>
      </c>
      <c r="RX55" s="17">
        <v>3</v>
      </c>
      <c r="RY55" s="17">
        <v>2.8</v>
      </c>
      <c r="RZ55" s="17">
        <v>2.8</v>
      </c>
      <c r="SA55" s="17">
        <v>0.2</v>
      </c>
      <c r="SB55" s="17">
        <v>0</v>
      </c>
      <c r="SC55" s="17"/>
      <c r="SD55" s="17"/>
      <c r="SE55" s="17">
        <v>0</v>
      </c>
      <c r="SF55" s="17">
        <v>1.8</v>
      </c>
      <c r="SG55" s="17">
        <v>1.89</v>
      </c>
      <c r="SH55" s="17">
        <v>1.89</v>
      </c>
      <c r="SI55" s="17">
        <v>-0.09</v>
      </c>
      <c r="SJ55" s="17">
        <v>14.4</v>
      </c>
      <c r="SK55" s="17">
        <v>19.772690000000001</v>
      </c>
      <c r="SL55" s="17">
        <v>19.772780000000001</v>
      </c>
      <c r="SM55" s="17">
        <v>-5.3727799999999997</v>
      </c>
      <c r="SN55" s="17">
        <v>1</v>
      </c>
      <c r="SO55" s="17">
        <v>1.1599999999999999</v>
      </c>
      <c r="SP55" s="17">
        <v>1.1599999999999999</v>
      </c>
      <c r="SQ55" s="17">
        <v>-0.16</v>
      </c>
      <c r="SR55" s="17">
        <v>0.4</v>
      </c>
      <c r="SS55" s="17">
        <v>0.4</v>
      </c>
      <c r="ST55" s="17">
        <v>0.4</v>
      </c>
      <c r="SU55" s="17">
        <v>0</v>
      </c>
      <c r="SV55" s="17">
        <v>6.7</v>
      </c>
      <c r="SW55" s="17">
        <v>4.3</v>
      </c>
      <c r="SX55" s="17">
        <v>4.3</v>
      </c>
      <c r="SY55" s="17">
        <v>2.4</v>
      </c>
      <c r="SZ55" s="17">
        <v>2.6</v>
      </c>
      <c r="TA55" s="17">
        <v>2.6</v>
      </c>
      <c r="TB55" s="17">
        <v>2.6</v>
      </c>
      <c r="TC55" s="17">
        <v>0</v>
      </c>
      <c r="TD55" s="17">
        <v>4.2</v>
      </c>
      <c r="TE55" s="17">
        <v>4</v>
      </c>
      <c r="TF55" s="17">
        <v>4</v>
      </c>
      <c r="TG55" s="17">
        <v>0.2</v>
      </c>
      <c r="TH55" s="17">
        <v>5.3</v>
      </c>
      <c r="TI55" s="17">
        <v>5.5</v>
      </c>
      <c r="TJ55" s="17">
        <v>5.5</v>
      </c>
      <c r="TK55" s="17">
        <v>-0.2</v>
      </c>
      <c r="TL55" s="17">
        <v>10</v>
      </c>
      <c r="TM55" s="17">
        <v>10</v>
      </c>
      <c r="TN55" s="17">
        <v>10</v>
      </c>
      <c r="TO55" s="17">
        <v>0</v>
      </c>
      <c r="TP55" s="17">
        <v>8.4</v>
      </c>
      <c r="TQ55" s="17">
        <v>16.498999999999999</v>
      </c>
      <c r="TR55" s="17">
        <v>16.498999999999999</v>
      </c>
      <c r="TS55" s="17">
        <v>-8.0990000000000002</v>
      </c>
      <c r="TT55" s="17">
        <v>20.7</v>
      </c>
      <c r="TU55" s="17">
        <v>13.5</v>
      </c>
      <c r="TV55" s="17">
        <v>23.952999999999999</v>
      </c>
      <c r="TW55" s="17">
        <v>-3.2530000000000001</v>
      </c>
      <c r="TX55" s="17">
        <v>0</v>
      </c>
      <c r="TY55" s="17"/>
      <c r="TZ55" s="17"/>
      <c r="UA55" s="17">
        <v>0</v>
      </c>
      <c r="UB55" s="17">
        <v>52.2</v>
      </c>
      <c r="UC55" s="17">
        <v>58.4</v>
      </c>
      <c r="UD55" s="17">
        <v>58.987000000000002</v>
      </c>
      <c r="UE55" s="17">
        <v>-6.7869999999999999</v>
      </c>
      <c r="UF55" s="17">
        <v>82.9</v>
      </c>
      <c r="UG55" s="17">
        <v>80.3</v>
      </c>
      <c r="UH55" s="17">
        <v>80.927000000000007</v>
      </c>
      <c r="UI55" s="17">
        <v>1.9730000000000001</v>
      </c>
      <c r="UJ55" s="17">
        <v>5.7</v>
      </c>
      <c r="UK55" s="17">
        <v>4.5949999999999998</v>
      </c>
      <c r="UL55" s="17">
        <v>4.5949999999999998</v>
      </c>
      <c r="UM55" s="17">
        <v>1.105</v>
      </c>
      <c r="UN55" s="17">
        <v>2.2999999999999998</v>
      </c>
      <c r="UO55" s="17">
        <v>3.222</v>
      </c>
      <c r="UP55" s="17">
        <v>3.222</v>
      </c>
      <c r="UQ55" s="17">
        <v>-0.92200000000000004</v>
      </c>
      <c r="UR55" s="17">
        <v>5.6</v>
      </c>
      <c r="US55" s="17">
        <v>4.5</v>
      </c>
      <c r="UT55" s="17">
        <v>4.5</v>
      </c>
      <c r="UU55" s="17">
        <v>1.1000000000000001</v>
      </c>
      <c r="UV55" s="17">
        <v>1.9</v>
      </c>
      <c r="UW55" s="17">
        <v>1.8</v>
      </c>
      <c r="UX55" s="17">
        <v>1.8</v>
      </c>
      <c r="UY55" s="17">
        <v>0.1</v>
      </c>
      <c r="UZ55" s="17">
        <v>8.1</v>
      </c>
      <c r="VA55" s="17">
        <v>9.5</v>
      </c>
      <c r="VB55" s="17">
        <v>9.5</v>
      </c>
      <c r="VC55" s="17">
        <v>-1.4</v>
      </c>
      <c r="VD55" s="17">
        <v>4.0999999999999996</v>
      </c>
      <c r="VE55" s="17">
        <v>3.8</v>
      </c>
      <c r="VF55" s="17">
        <v>3.8</v>
      </c>
      <c r="VG55" s="17">
        <v>0.3</v>
      </c>
      <c r="VH55" s="17">
        <v>4.5999999999999996</v>
      </c>
      <c r="VI55" s="17">
        <v>4.3</v>
      </c>
      <c r="VJ55" s="17">
        <v>4.3</v>
      </c>
      <c r="VK55" s="17">
        <v>0.3</v>
      </c>
      <c r="VL55" s="17">
        <v>4.7</v>
      </c>
      <c r="VM55" s="17">
        <v>4.5</v>
      </c>
      <c r="VN55" s="17">
        <v>4.5</v>
      </c>
      <c r="VO55" s="17">
        <v>0.2</v>
      </c>
      <c r="VP55" s="17">
        <v>4.7</v>
      </c>
      <c r="VQ55" s="17">
        <v>8.0649999999999995</v>
      </c>
      <c r="VR55" s="17">
        <v>8.0649999999999995</v>
      </c>
      <c r="VS55" s="17">
        <v>-3.3650000000000002</v>
      </c>
      <c r="VT55" s="17">
        <v>0</v>
      </c>
      <c r="VU55" s="17"/>
      <c r="VV55" s="17"/>
      <c r="VW55" s="17">
        <v>0</v>
      </c>
      <c r="VX55" s="17">
        <v>0</v>
      </c>
      <c r="VY55" s="17"/>
      <c r="VZ55" s="17"/>
      <c r="WA55" s="17">
        <v>0</v>
      </c>
      <c r="WB55" s="17">
        <v>0</v>
      </c>
      <c r="WC55" s="17"/>
      <c r="WD55" s="17"/>
      <c r="WE55" s="17">
        <v>0</v>
      </c>
      <c r="WF55" s="17">
        <v>0.6</v>
      </c>
      <c r="WG55" s="17">
        <v>0.6</v>
      </c>
      <c r="WH55" s="17">
        <v>0.6</v>
      </c>
      <c r="WI55" s="17">
        <v>0</v>
      </c>
      <c r="WJ55" s="17">
        <v>18.2</v>
      </c>
      <c r="WK55" s="17">
        <v>54.8</v>
      </c>
      <c r="WL55" s="17">
        <v>48.392000000000003</v>
      </c>
      <c r="WM55" s="17">
        <v>-30.192</v>
      </c>
      <c r="WN55" s="17">
        <v>10.8</v>
      </c>
      <c r="WO55" s="17">
        <v>41.8</v>
      </c>
      <c r="WP55" s="17">
        <v>33.402000000000001</v>
      </c>
      <c r="WQ55" s="17">
        <v>-22.602</v>
      </c>
      <c r="WR55" s="17">
        <v>0</v>
      </c>
      <c r="WS55" s="17"/>
      <c r="WT55" s="17"/>
      <c r="WU55" s="17">
        <v>0</v>
      </c>
      <c r="WV55" s="17">
        <v>0</v>
      </c>
      <c r="WW55" s="17"/>
      <c r="WX55" s="17"/>
      <c r="WY55" s="17">
        <v>0</v>
      </c>
      <c r="WZ55" s="17">
        <v>7.1</v>
      </c>
      <c r="XA55" s="17">
        <v>7.2</v>
      </c>
      <c r="XB55" s="17">
        <v>7.2</v>
      </c>
      <c r="XC55" s="17">
        <v>-0.1</v>
      </c>
      <c r="XD55" s="17">
        <v>19.5</v>
      </c>
      <c r="XE55" s="17">
        <v>18.4466</v>
      </c>
      <c r="XF55" s="17">
        <v>18.4466</v>
      </c>
      <c r="XG55" s="17">
        <v>1.0533999999999999</v>
      </c>
      <c r="XH55" s="17"/>
      <c r="XI55" s="17"/>
      <c r="XJ55" s="17"/>
      <c r="XK55" s="17">
        <v>0</v>
      </c>
      <c r="XL55" s="17">
        <v>33.5</v>
      </c>
      <c r="XM55" s="17">
        <v>30</v>
      </c>
      <c r="XN55" s="17">
        <v>29</v>
      </c>
      <c r="XO55" s="17">
        <v>4.5</v>
      </c>
      <c r="XP55" s="17">
        <v>30</v>
      </c>
      <c r="XQ55" s="17">
        <v>30</v>
      </c>
      <c r="XR55" s="17">
        <v>29</v>
      </c>
      <c r="XS55" s="17">
        <v>1</v>
      </c>
      <c r="XT55" s="17">
        <v>14.5</v>
      </c>
      <c r="XU55" s="17">
        <v>14</v>
      </c>
      <c r="XV55" s="17">
        <v>14</v>
      </c>
      <c r="XW55" s="17">
        <v>0.5</v>
      </c>
      <c r="XX55" s="17">
        <v>17.600000000000001</v>
      </c>
      <c r="XY55" s="17">
        <v>18</v>
      </c>
      <c r="XZ55" s="17">
        <v>18</v>
      </c>
      <c r="YA55" s="17">
        <v>-0.4</v>
      </c>
      <c r="YB55" s="17">
        <v>7.72</v>
      </c>
      <c r="YC55" s="17">
        <v>7.39</v>
      </c>
      <c r="YD55" s="17">
        <v>7.39</v>
      </c>
      <c r="YE55" s="17">
        <v>0.33</v>
      </c>
      <c r="YF55" s="17">
        <v>11</v>
      </c>
      <c r="YG55" s="17">
        <v>11</v>
      </c>
      <c r="YH55" s="17">
        <v>11</v>
      </c>
      <c r="YI55" s="17">
        <v>0</v>
      </c>
    </row>
    <row r="56" spans="1:659" ht="24" customHeight="1" x14ac:dyDescent="0.25">
      <c r="A56" s="1"/>
      <c r="B56" s="18" t="s">
        <v>828</v>
      </c>
      <c r="C56" s="18" t="s">
        <v>96</v>
      </c>
      <c r="D56" s="19"/>
      <c r="E56" s="19"/>
      <c r="F56" s="19"/>
      <c r="G56" s="19">
        <v>0</v>
      </c>
      <c r="H56" s="19">
        <v>574.20000000000005</v>
      </c>
      <c r="I56" s="19">
        <v>635.88243</v>
      </c>
      <c r="J56" s="19">
        <v>635.88252</v>
      </c>
      <c r="K56" s="19">
        <v>-61.682519999999997</v>
      </c>
      <c r="L56" s="19">
        <v>204.5</v>
      </c>
      <c r="M56" s="19">
        <v>206.86385999999999</v>
      </c>
      <c r="N56" s="19">
        <v>206.86387999999999</v>
      </c>
      <c r="O56" s="19">
        <v>-2.36388</v>
      </c>
      <c r="P56" s="19"/>
      <c r="Q56" s="19"/>
      <c r="R56" s="19"/>
      <c r="S56" s="19">
        <v>0</v>
      </c>
      <c r="T56" s="19"/>
      <c r="U56" s="19"/>
      <c r="V56" s="19"/>
      <c r="W56" s="19">
        <v>0</v>
      </c>
      <c r="X56" s="19">
        <v>0</v>
      </c>
      <c r="Y56" s="19"/>
      <c r="Z56" s="19"/>
      <c r="AA56" s="19">
        <v>0</v>
      </c>
      <c r="AB56" s="19">
        <v>65.400000000000006</v>
      </c>
      <c r="AC56" s="19">
        <v>75.9024</v>
      </c>
      <c r="AD56" s="19">
        <v>84.335999999999999</v>
      </c>
      <c r="AE56" s="19">
        <v>-18.936</v>
      </c>
      <c r="AF56" s="19"/>
      <c r="AG56" s="19"/>
      <c r="AH56" s="19"/>
      <c r="AI56" s="19">
        <v>0</v>
      </c>
      <c r="AJ56" s="19"/>
      <c r="AK56" s="19"/>
      <c r="AL56" s="19"/>
      <c r="AM56" s="19">
        <v>0</v>
      </c>
      <c r="AN56" s="19">
        <v>188.1</v>
      </c>
      <c r="AO56" s="19">
        <v>193.94717</v>
      </c>
      <c r="AP56" s="19">
        <v>196.22801999999999</v>
      </c>
      <c r="AQ56" s="19">
        <v>-8.1280199999999994</v>
      </c>
      <c r="AR56" s="19">
        <v>207.8</v>
      </c>
      <c r="AS56" s="19">
        <v>193.94717</v>
      </c>
      <c r="AT56" s="19">
        <v>196.22801999999999</v>
      </c>
      <c r="AU56" s="19">
        <v>11.57198</v>
      </c>
      <c r="AV56" s="19">
        <v>211.2</v>
      </c>
      <c r="AW56" s="19">
        <v>193.94717</v>
      </c>
      <c r="AX56" s="19">
        <v>196.22801999999999</v>
      </c>
      <c r="AY56" s="19">
        <v>14.97198</v>
      </c>
      <c r="AZ56" s="19">
        <v>280.5</v>
      </c>
      <c r="BA56" s="19">
        <v>291.79439000000002</v>
      </c>
      <c r="BB56" s="19">
        <v>295.22593000000001</v>
      </c>
      <c r="BC56" s="19">
        <v>-14.72593</v>
      </c>
      <c r="BD56" s="19">
        <v>216.8</v>
      </c>
      <c r="BE56" s="19">
        <v>208.07389000000001</v>
      </c>
      <c r="BF56" s="19">
        <v>208.07389000000001</v>
      </c>
      <c r="BG56" s="19">
        <v>8.7261100000000003</v>
      </c>
      <c r="BH56" s="19">
        <v>110.5</v>
      </c>
      <c r="BI56" s="19">
        <v>104.34936999999999</v>
      </c>
      <c r="BJ56" s="19">
        <v>104.34936999999999</v>
      </c>
      <c r="BK56" s="19">
        <v>6.1506299999999996</v>
      </c>
      <c r="BL56" s="19">
        <v>332.5</v>
      </c>
      <c r="BM56" s="19">
        <v>305.41755000000001</v>
      </c>
      <c r="BN56" s="19">
        <v>205.82634999999999</v>
      </c>
      <c r="BO56" s="19">
        <v>126.67364999999999</v>
      </c>
      <c r="BP56" s="19">
        <v>2.9</v>
      </c>
      <c r="BQ56" s="19">
        <v>3.4527100000000002</v>
      </c>
      <c r="BR56" s="19">
        <v>3.4527100000000002</v>
      </c>
      <c r="BS56" s="19">
        <v>-0.55271000000000003</v>
      </c>
      <c r="BT56" s="19"/>
      <c r="BU56" s="19"/>
      <c r="BV56" s="19"/>
      <c r="BW56" s="19">
        <v>0</v>
      </c>
      <c r="BX56" s="19"/>
      <c r="BY56" s="19"/>
      <c r="BZ56" s="19"/>
      <c r="CA56" s="19">
        <v>0</v>
      </c>
      <c r="CB56" s="19"/>
      <c r="CC56" s="19"/>
      <c r="CD56" s="19"/>
      <c r="CE56" s="19">
        <v>0</v>
      </c>
      <c r="CF56" s="19"/>
      <c r="CG56" s="19"/>
      <c r="CH56" s="19"/>
      <c r="CI56" s="19">
        <v>0</v>
      </c>
      <c r="CJ56" s="19">
        <v>118.7</v>
      </c>
      <c r="CK56" s="19">
        <v>116.20381</v>
      </c>
      <c r="CL56" s="19">
        <v>116.2038</v>
      </c>
      <c r="CM56" s="19">
        <v>2.4962</v>
      </c>
      <c r="CN56" s="19">
        <v>7.8</v>
      </c>
      <c r="CO56" s="19">
        <v>5.1333399999999996</v>
      </c>
      <c r="CP56" s="19">
        <v>5.1333399999999996</v>
      </c>
      <c r="CQ56" s="19">
        <v>2.6666599999999998</v>
      </c>
      <c r="CR56" s="19">
        <v>3.2</v>
      </c>
      <c r="CS56" s="19">
        <v>2.8177599999999998</v>
      </c>
      <c r="CT56" s="19">
        <v>2.8177599999999998</v>
      </c>
      <c r="CU56" s="19">
        <v>0.38224000000000002</v>
      </c>
      <c r="CV56" s="19">
        <v>0</v>
      </c>
      <c r="CW56" s="19"/>
      <c r="CX56" s="19"/>
      <c r="CY56" s="19">
        <v>0</v>
      </c>
      <c r="CZ56" s="19">
        <v>6.5</v>
      </c>
      <c r="DA56" s="19">
        <v>6.8787000000000003</v>
      </c>
      <c r="DB56" s="19">
        <v>6.8787000000000003</v>
      </c>
      <c r="DC56" s="19">
        <v>-0.37869999999999998</v>
      </c>
      <c r="DD56" s="19">
        <v>12.5</v>
      </c>
      <c r="DE56" s="19">
        <v>14.919420000000001</v>
      </c>
      <c r="DF56" s="19">
        <v>14.919420000000001</v>
      </c>
      <c r="DG56" s="19">
        <v>-2.4194200000000001</v>
      </c>
      <c r="DH56" s="19">
        <v>78</v>
      </c>
      <c r="DI56" s="19">
        <v>83.486779999999996</v>
      </c>
      <c r="DJ56" s="19">
        <v>83.485529999999997</v>
      </c>
      <c r="DK56" s="19">
        <v>-5.4855299999999998</v>
      </c>
      <c r="DL56" s="19"/>
      <c r="DM56" s="19"/>
      <c r="DN56" s="19"/>
      <c r="DO56" s="19">
        <v>0</v>
      </c>
      <c r="DP56" s="19"/>
      <c r="DQ56" s="19"/>
      <c r="DR56" s="19"/>
      <c r="DS56" s="19">
        <v>0</v>
      </c>
      <c r="DT56" s="19"/>
      <c r="DU56" s="19"/>
      <c r="DV56" s="19"/>
      <c r="DW56" s="19">
        <v>0</v>
      </c>
      <c r="DX56" s="19"/>
      <c r="DY56" s="19"/>
      <c r="DZ56" s="19"/>
      <c r="EA56" s="19">
        <v>0</v>
      </c>
      <c r="EB56" s="19">
        <v>52.3</v>
      </c>
      <c r="EC56" s="19">
        <v>74.112160000000003</v>
      </c>
      <c r="ED56" s="19">
        <v>74.415459999999996</v>
      </c>
      <c r="EE56" s="19">
        <v>-22.115459999999999</v>
      </c>
      <c r="EF56" s="19">
        <v>181.9</v>
      </c>
      <c r="EG56" s="19">
        <v>122.72282</v>
      </c>
      <c r="EH56" s="19">
        <v>81.890860000000004</v>
      </c>
      <c r="EI56" s="19">
        <v>100.00914</v>
      </c>
      <c r="EJ56" s="19"/>
      <c r="EK56" s="19"/>
      <c r="EL56" s="19"/>
      <c r="EM56" s="19">
        <v>0</v>
      </c>
      <c r="EN56" s="19"/>
      <c r="EO56" s="19"/>
      <c r="EP56" s="19"/>
      <c r="EQ56" s="19">
        <v>0</v>
      </c>
      <c r="ER56" s="19"/>
      <c r="ES56" s="19"/>
      <c r="ET56" s="19"/>
      <c r="EU56" s="19">
        <v>0</v>
      </c>
      <c r="EV56" s="19">
        <v>6.5</v>
      </c>
      <c r="EW56" s="19">
        <v>6.39</v>
      </c>
      <c r="EX56" s="19">
        <v>6.39</v>
      </c>
      <c r="EY56" s="19">
        <v>0.11</v>
      </c>
      <c r="EZ56" s="19">
        <v>152.30000000000001</v>
      </c>
      <c r="FA56" s="19">
        <v>144.33077</v>
      </c>
      <c r="FB56" s="19">
        <v>144.90298000000001</v>
      </c>
      <c r="FC56" s="19">
        <v>7.3970200000000004</v>
      </c>
      <c r="FD56" s="19">
        <v>28</v>
      </c>
      <c r="FE56" s="19">
        <v>32.383209999999998</v>
      </c>
      <c r="FF56" s="19">
        <v>27.010259999999999</v>
      </c>
      <c r="FG56" s="19">
        <v>0.98973999999999995</v>
      </c>
      <c r="FH56" s="19">
        <v>66.599999999999994</v>
      </c>
      <c r="FI56" s="19">
        <v>74.999849999999995</v>
      </c>
      <c r="FJ56" s="19">
        <v>67.010170000000002</v>
      </c>
      <c r="FK56" s="19">
        <v>-0.41016999999999998</v>
      </c>
      <c r="FL56" s="19">
        <v>18.399999999999999</v>
      </c>
      <c r="FM56" s="19">
        <v>20.8932</v>
      </c>
      <c r="FN56" s="19">
        <v>16.959009999999999</v>
      </c>
      <c r="FO56" s="19">
        <v>1.44099</v>
      </c>
      <c r="FP56" s="19">
        <v>18.399999999999999</v>
      </c>
      <c r="FQ56" s="19">
        <v>17.737760000000002</v>
      </c>
      <c r="FR56" s="19">
        <v>17.56213</v>
      </c>
      <c r="FS56" s="19">
        <v>0.83787</v>
      </c>
      <c r="FT56" s="19">
        <v>11.3</v>
      </c>
      <c r="FU56" s="19">
        <v>10</v>
      </c>
      <c r="FV56" s="19">
        <v>10</v>
      </c>
      <c r="FW56" s="19">
        <v>1.3</v>
      </c>
      <c r="FX56" s="19">
        <v>56.3</v>
      </c>
      <c r="FY56" s="19">
        <v>43.844169999999998</v>
      </c>
      <c r="FZ56" s="19">
        <v>43.844169999999998</v>
      </c>
      <c r="GA56" s="19">
        <v>12.455830000000001</v>
      </c>
      <c r="GB56" s="19">
        <v>179.3</v>
      </c>
      <c r="GC56" s="19">
        <v>184.91497000000001</v>
      </c>
      <c r="GD56" s="19">
        <v>184.91498000000001</v>
      </c>
      <c r="GE56" s="19">
        <v>-5.6149800000000001</v>
      </c>
      <c r="GF56" s="19">
        <v>179.5</v>
      </c>
      <c r="GG56" s="19">
        <v>184.91497000000001</v>
      </c>
      <c r="GH56" s="19">
        <v>184.91498000000001</v>
      </c>
      <c r="GI56" s="19">
        <v>-5.4149799999999999</v>
      </c>
      <c r="GJ56" s="19">
        <v>184.6</v>
      </c>
      <c r="GK56" s="19">
        <v>185.47027</v>
      </c>
      <c r="GL56" s="19">
        <v>185.47028</v>
      </c>
      <c r="GM56" s="19">
        <v>-0.87028000000000005</v>
      </c>
      <c r="GN56" s="19">
        <v>50.6</v>
      </c>
      <c r="GO56" s="19">
        <v>61.145910000000001</v>
      </c>
      <c r="GP56" s="19">
        <v>77.599379999999996</v>
      </c>
      <c r="GQ56" s="19">
        <v>-26.999379999999999</v>
      </c>
      <c r="GR56" s="19">
        <v>3.8</v>
      </c>
      <c r="GS56" s="19">
        <v>3.7563900000000001</v>
      </c>
      <c r="GT56" s="19">
        <v>3.7563900000000001</v>
      </c>
      <c r="GU56" s="19">
        <v>4.3610000000000003E-2</v>
      </c>
      <c r="GV56" s="19"/>
      <c r="GW56" s="19"/>
      <c r="GX56" s="19"/>
      <c r="GY56" s="19">
        <v>0</v>
      </c>
      <c r="GZ56" s="19">
        <v>24.4</v>
      </c>
      <c r="HA56" s="19">
        <v>32.999870000000001</v>
      </c>
      <c r="HB56" s="19">
        <v>32.999749999999999</v>
      </c>
      <c r="HC56" s="19">
        <v>-8.5997500000000002</v>
      </c>
      <c r="HD56" s="19"/>
      <c r="HE56" s="19"/>
      <c r="HF56" s="19"/>
      <c r="HG56" s="19">
        <v>0</v>
      </c>
      <c r="HH56" s="19">
        <v>2</v>
      </c>
      <c r="HI56" s="19">
        <v>1.97359</v>
      </c>
      <c r="HJ56" s="19">
        <v>1.97359</v>
      </c>
      <c r="HK56" s="19">
        <v>2.6409999999999999E-2</v>
      </c>
      <c r="HL56" s="19">
        <v>16.600000000000001</v>
      </c>
      <c r="HM56" s="19">
        <v>17.172329999999999</v>
      </c>
      <c r="HN56" s="19">
        <v>17.172329999999999</v>
      </c>
      <c r="HO56" s="19">
        <v>-0.57233000000000001</v>
      </c>
      <c r="HP56" s="19">
        <v>66.400000000000006</v>
      </c>
      <c r="HQ56" s="19">
        <v>84.999790000000004</v>
      </c>
      <c r="HR56" s="19">
        <v>50.000059999999998</v>
      </c>
      <c r="HS56" s="19">
        <v>16.399940000000001</v>
      </c>
      <c r="HT56" s="19"/>
      <c r="HU56" s="19"/>
      <c r="HV56" s="19"/>
      <c r="HW56" s="19">
        <v>0</v>
      </c>
      <c r="HX56" s="19"/>
      <c r="HY56" s="19"/>
      <c r="HZ56" s="19"/>
      <c r="IA56" s="19">
        <v>0</v>
      </c>
      <c r="IB56" s="19">
        <v>9.3000000000000007</v>
      </c>
      <c r="IC56" s="19">
        <v>70.134010000000004</v>
      </c>
      <c r="ID56" s="19">
        <v>85.482569999999996</v>
      </c>
      <c r="IE56" s="19">
        <v>-76.182569999999998</v>
      </c>
      <c r="IF56" s="19"/>
      <c r="IG56" s="19"/>
      <c r="IH56" s="19"/>
      <c r="II56" s="19">
        <v>0</v>
      </c>
      <c r="IJ56" s="19"/>
      <c r="IK56" s="19"/>
      <c r="IL56" s="19"/>
      <c r="IM56" s="19">
        <v>0</v>
      </c>
      <c r="IN56" s="19">
        <v>47.9</v>
      </c>
      <c r="IO56" s="19"/>
      <c r="IP56" s="19"/>
      <c r="IQ56" s="19">
        <v>47.9</v>
      </c>
      <c r="IR56" s="19"/>
      <c r="IS56" s="19"/>
      <c r="IT56" s="19"/>
      <c r="IU56" s="19">
        <v>0</v>
      </c>
      <c r="IV56" s="19"/>
      <c r="IW56" s="19"/>
      <c r="IX56" s="19"/>
      <c r="IY56" s="19">
        <v>0</v>
      </c>
      <c r="IZ56" s="19"/>
      <c r="JA56" s="19"/>
      <c r="JB56" s="19"/>
      <c r="JC56" s="19">
        <v>0</v>
      </c>
      <c r="JD56" s="19">
        <v>35.6</v>
      </c>
      <c r="JE56" s="19">
        <v>39.725830000000002</v>
      </c>
      <c r="JF56" s="19">
        <v>59.745339999999999</v>
      </c>
      <c r="JG56" s="19">
        <v>-24.145340000000001</v>
      </c>
      <c r="JH56" s="19">
        <v>178.9</v>
      </c>
      <c r="JI56" s="19">
        <v>185.12351000000001</v>
      </c>
      <c r="JJ56" s="19">
        <v>185.12351000000001</v>
      </c>
      <c r="JK56" s="19">
        <v>-6.2235100000000001</v>
      </c>
      <c r="JL56" s="19">
        <v>176.4</v>
      </c>
      <c r="JM56" s="19">
        <v>185.12351000000001</v>
      </c>
      <c r="JN56" s="19">
        <v>185.12351000000001</v>
      </c>
      <c r="JO56" s="19">
        <v>-8.7235099999999992</v>
      </c>
      <c r="JP56" s="19">
        <v>210.4</v>
      </c>
      <c r="JQ56" s="19">
        <v>185.12351000000001</v>
      </c>
      <c r="JR56" s="19">
        <v>185.12351000000001</v>
      </c>
      <c r="JS56" s="19">
        <v>25.276489999999999</v>
      </c>
      <c r="JT56" s="19">
        <v>274.60000000000002</v>
      </c>
      <c r="JU56" s="19">
        <v>278.51915000000002</v>
      </c>
      <c r="JV56" s="19">
        <v>278.51916</v>
      </c>
      <c r="JW56" s="19">
        <v>-3.9191600000000002</v>
      </c>
      <c r="JX56" s="19">
        <v>76.900000000000006</v>
      </c>
      <c r="JY56" s="19">
        <v>44.848579999999998</v>
      </c>
      <c r="JZ56" s="19">
        <v>73.590969999999999</v>
      </c>
      <c r="KA56" s="19">
        <v>3.3090299999999999</v>
      </c>
      <c r="KB56" s="19">
        <v>37.1</v>
      </c>
      <c r="KC56" s="19">
        <v>22.491630000000001</v>
      </c>
      <c r="KD56" s="19">
        <v>36.90598</v>
      </c>
      <c r="KE56" s="19">
        <v>0.19402</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0.4</v>
      </c>
      <c r="LE56" s="19">
        <v>0.44603999999999999</v>
      </c>
      <c r="LF56" s="19">
        <v>0.44603999999999999</v>
      </c>
      <c r="LG56" s="19">
        <v>-4.6039999999999998E-2</v>
      </c>
      <c r="LH56" s="19">
        <v>38.700000000000003</v>
      </c>
      <c r="LI56" s="19">
        <v>41.239400000000003</v>
      </c>
      <c r="LJ56" s="19">
        <v>120.67713000000001</v>
      </c>
      <c r="LK56" s="19">
        <v>-81.977130000000002</v>
      </c>
      <c r="LL56" s="19">
        <v>76.599999999999994</v>
      </c>
      <c r="LM56" s="19">
        <v>87.638909999999996</v>
      </c>
      <c r="LN56" s="19">
        <v>87.639070000000004</v>
      </c>
      <c r="LO56" s="19">
        <v>-11.039070000000001</v>
      </c>
      <c r="LP56" s="19">
        <v>63.2</v>
      </c>
      <c r="LQ56" s="19">
        <v>67.133979999999994</v>
      </c>
      <c r="LR56" s="19">
        <v>67.133979999999994</v>
      </c>
      <c r="LS56" s="19">
        <v>-3.93398</v>
      </c>
      <c r="LT56" s="19">
        <v>69.099999999999994</v>
      </c>
      <c r="LU56" s="19">
        <v>72.373949999999994</v>
      </c>
      <c r="LV56" s="19">
        <v>72.373900000000006</v>
      </c>
      <c r="LW56" s="19">
        <v>-3.2738999999999998</v>
      </c>
      <c r="LX56" s="19">
        <v>28.3</v>
      </c>
      <c r="LY56" s="19">
        <v>29.951460000000001</v>
      </c>
      <c r="LZ56" s="19">
        <v>29.951450000000001</v>
      </c>
      <c r="MA56" s="19">
        <v>-1.6514500000000001</v>
      </c>
      <c r="MB56" s="19"/>
      <c r="MC56" s="19"/>
      <c r="MD56" s="19"/>
      <c r="ME56" s="19">
        <v>0</v>
      </c>
      <c r="MF56" s="19"/>
      <c r="MG56" s="19"/>
      <c r="MH56" s="19"/>
      <c r="MI56" s="19">
        <v>0</v>
      </c>
      <c r="MJ56" s="19"/>
      <c r="MK56" s="19"/>
      <c r="ML56" s="19"/>
      <c r="MM56" s="19">
        <v>0</v>
      </c>
      <c r="MN56" s="19">
        <v>146.9</v>
      </c>
      <c r="MO56" s="19">
        <v>151.08876000000001</v>
      </c>
      <c r="MP56" s="19">
        <v>151.08875</v>
      </c>
      <c r="MQ56" s="19">
        <v>-4.1887499999999998</v>
      </c>
      <c r="MR56" s="19">
        <v>149.4</v>
      </c>
      <c r="MS56" s="19">
        <v>151.08876000000001</v>
      </c>
      <c r="MT56" s="19">
        <v>151.08875</v>
      </c>
      <c r="MU56" s="19">
        <v>-1.68875</v>
      </c>
      <c r="MV56" s="19">
        <v>149.1</v>
      </c>
      <c r="MW56" s="19">
        <v>151.54248000000001</v>
      </c>
      <c r="MX56" s="19">
        <v>151.54247000000001</v>
      </c>
      <c r="MY56" s="19">
        <v>-2.4424700000000001</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137.19999999999999</v>
      </c>
      <c r="NU56" s="19">
        <v>144.87217000000001</v>
      </c>
      <c r="NV56" s="19">
        <v>144.87226999999999</v>
      </c>
      <c r="NW56" s="19">
        <v>-7.6722700000000001</v>
      </c>
      <c r="NX56" s="19">
        <v>78.7</v>
      </c>
      <c r="NY56" s="19">
        <v>72.65361</v>
      </c>
      <c r="NZ56" s="19">
        <v>72.653660000000002</v>
      </c>
      <c r="OA56" s="19">
        <v>6.0463399999999998</v>
      </c>
      <c r="OB56" s="19">
        <v>0</v>
      </c>
      <c r="OC56" s="19"/>
      <c r="OD56" s="19"/>
      <c r="OE56" s="19">
        <v>0</v>
      </c>
      <c r="OF56" s="19">
        <v>103.2</v>
      </c>
      <c r="OG56" s="19">
        <v>98</v>
      </c>
      <c r="OH56" s="19">
        <v>80.95</v>
      </c>
      <c r="OI56" s="19">
        <v>22.25</v>
      </c>
      <c r="OJ56" s="19">
        <v>0</v>
      </c>
      <c r="OK56" s="19"/>
      <c r="OL56" s="19"/>
      <c r="OM56" s="19">
        <v>0</v>
      </c>
      <c r="ON56" s="19">
        <v>9.9</v>
      </c>
      <c r="OO56" s="19">
        <v>12.061</v>
      </c>
      <c r="OP56" s="19">
        <v>12.061</v>
      </c>
      <c r="OQ56" s="19">
        <v>-2.161</v>
      </c>
      <c r="OR56" s="19">
        <v>0</v>
      </c>
      <c r="OS56" s="19"/>
      <c r="OT56" s="19"/>
      <c r="OU56" s="19">
        <v>0</v>
      </c>
      <c r="OV56" s="19">
        <v>4.4000000000000004</v>
      </c>
      <c r="OW56" s="19">
        <v>4.4000000000000004</v>
      </c>
      <c r="OX56" s="19">
        <v>4.4000000000000004</v>
      </c>
      <c r="OY56" s="19">
        <v>0</v>
      </c>
      <c r="OZ56" s="19"/>
      <c r="PA56" s="19"/>
      <c r="PB56" s="19"/>
      <c r="PC56" s="19">
        <v>0</v>
      </c>
      <c r="PD56" s="19">
        <v>0</v>
      </c>
      <c r="PE56" s="19"/>
      <c r="PF56" s="19"/>
      <c r="PG56" s="19">
        <v>0</v>
      </c>
      <c r="PH56" s="19">
        <v>0</v>
      </c>
      <c r="PI56" s="19"/>
      <c r="PJ56" s="19"/>
      <c r="PK56" s="19">
        <v>0</v>
      </c>
      <c r="PL56" s="19">
        <v>0</v>
      </c>
      <c r="PM56" s="19"/>
      <c r="PN56" s="19"/>
      <c r="PO56" s="19">
        <v>0</v>
      </c>
      <c r="PP56" s="19">
        <v>0.4</v>
      </c>
      <c r="PQ56" s="19">
        <v>1</v>
      </c>
      <c r="PR56" s="19">
        <v>1</v>
      </c>
      <c r="PS56" s="19">
        <v>-0.6</v>
      </c>
      <c r="PT56" s="19">
        <v>1.6</v>
      </c>
      <c r="PU56" s="19">
        <v>1.65</v>
      </c>
      <c r="PV56" s="19">
        <v>1.65</v>
      </c>
      <c r="PW56" s="19">
        <v>-0.05</v>
      </c>
      <c r="PX56" s="19">
        <v>4.7</v>
      </c>
      <c r="PY56" s="19">
        <v>4.5</v>
      </c>
      <c r="PZ56" s="19">
        <v>4.5</v>
      </c>
      <c r="QA56" s="19">
        <v>0.2</v>
      </c>
      <c r="QB56" s="19">
        <v>18.899999999999999</v>
      </c>
      <c r="QC56" s="19">
        <v>19.417470000000002</v>
      </c>
      <c r="QD56" s="19">
        <v>19.417470000000002</v>
      </c>
      <c r="QE56" s="19">
        <v>-0.51746999999999999</v>
      </c>
      <c r="QF56" s="19">
        <v>3.4</v>
      </c>
      <c r="QG56" s="19">
        <v>3.1</v>
      </c>
      <c r="QH56" s="19">
        <v>3.1</v>
      </c>
      <c r="QI56" s="19">
        <v>0.3</v>
      </c>
      <c r="QJ56" s="19">
        <v>3.09</v>
      </c>
      <c r="QK56" s="19"/>
      <c r="QL56" s="19"/>
      <c r="QM56" s="19">
        <v>3.09</v>
      </c>
      <c r="QN56" s="19">
        <v>3.5</v>
      </c>
      <c r="QO56" s="19">
        <v>3.4</v>
      </c>
      <c r="QP56" s="19">
        <v>3.4</v>
      </c>
      <c r="QQ56" s="19">
        <v>0.1</v>
      </c>
      <c r="QR56" s="19">
        <v>18.3</v>
      </c>
      <c r="QS56" s="19">
        <v>16.990290000000002</v>
      </c>
      <c r="QT56" s="19">
        <v>16.990290000000002</v>
      </c>
      <c r="QU56" s="19">
        <v>1.3097099999999999</v>
      </c>
      <c r="QV56" s="19">
        <v>0</v>
      </c>
      <c r="QW56" s="19"/>
      <c r="QX56" s="19"/>
      <c r="QY56" s="19">
        <v>0</v>
      </c>
      <c r="QZ56" s="19">
        <v>0</v>
      </c>
      <c r="RA56" s="19"/>
      <c r="RB56" s="19"/>
      <c r="RC56" s="19">
        <v>0</v>
      </c>
      <c r="RD56" s="19">
        <v>27.5</v>
      </c>
      <c r="RE56" s="19">
        <v>18</v>
      </c>
      <c r="RF56" s="19">
        <v>23.835000000000001</v>
      </c>
      <c r="RG56" s="19">
        <v>3.665</v>
      </c>
      <c r="RH56" s="19">
        <v>72.5</v>
      </c>
      <c r="RI56" s="19">
        <v>58.9</v>
      </c>
      <c r="RJ56" s="19">
        <v>64.835999999999999</v>
      </c>
      <c r="RK56" s="19">
        <v>7.6639999999999997</v>
      </c>
      <c r="RL56" s="19">
        <v>4.4000000000000004</v>
      </c>
      <c r="RM56" s="19">
        <v>4.2</v>
      </c>
      <c r="RN56" s="19">
        <v>4.2</v>
      </c>
      <c r="RO56" s="19">
        <v>0.2</v>
      </c>
      <c r="RP56" s="19">
        <v>2.4</v>
      </c>
      <c r="RQ56" s="19">
        <v>1.2</v>
      </c>
      <c r="RR56" s="19">
        <v>1.2</v>
      </c>
      <c r="RS56" s="19">
        <v>1.2</v>
      </c>
      <c r="RT56" s="19">
        <v>1.2</v>
      </c>
      <c r="RU56" s="19">
        <v>1.2</v>
      </c>
      <c r="RV56" s="19">
        <v>1.2</v>
      </c>
      <c r="RW56" s="19">
        <v>0</v>
      </c>
      <c r="RX56" s="19">
        <v>3</v>
      </c>
      <c r="RY56" s="19">
        <v>2.8</v>
      </c>
      <c r="RZ56" s="19">
        <v>2.8</v>
      </c>
      <c r="SA56" s="19">
        <v>0.2</v>
      </c>
      <c r="SB56" s="19">
        <v>0</v>
      </c>
      <c r="SC56" s="19"/>
      <c r="SD56" s="19"/>
      <c r="SE56" s="19">
        <v>0</v>
      </c>
      <c r="SF56" s="19">
        <v>1.8</v>
      </c>
      <c r="SG56" s="19">
        <v>1.89</v>
      </c>
      <c r="SH56" s="19">
        <v>1.89</v>
      </c>
      <c r="SI56" s="19">
        <v>-0.09</v>
      </c>
      <c r="SJ56" s="19">
        <v>4.8</v>
      </c>
      <c r="SK56" s="19">
        <v>16.222539999999999</v>
      </c>
      <c r="SL56" s="19">
        <v>19.772780000000001</v>
      </c>
      <c r="SM56" s="19">
        <v>-14.97278</v>
      </c>
      <c r="SN56" s="19">
        <v>1</v>
      </c>
      <c r="SO56" s="19">
        <v>1.1200000000000001</v>
      </c>
      <c r="SP56" s="19">
        <v>1.1200000000000001</v>
      </c>
      <c r="SQ56" s="19">
        <v>-0.12</v>
      </c>
      <c r="SR56" s="19">
        <v>0.4</v>
      </c>
      <c r="SS56" s="19">
        <v>0.4</v>
      </c>
      <c r="ST56" s="19">
        <v>0.4</v>
      </c>
      <c r="SU56" s="19">
        <v>0</v>
      </c>
      <c r="SV56" s="19">
        <v>6.7</v>
      </c>
      <c r="SW56" s="19">
        <v>4.3</v>
      </c>
      <c r="SX56" s="19">
        <v>4.3</v>
      </c>
      <c r="SY56" s="19">
        <v>2.4</v>
      </c>
      <c r="SZ56" s="19">
        <v>2.6</v>
      </c>
      <c r="TA56" s="19">
        <v>2.6</v>
      </c>
      <c r="TB56" s="19">
        <v>2.6</v>
      </c>
      <c r="TC56" s="19">
        <v>0</v>
      </c>
      <c r="TD56" s="19">
        <v>4.0999999999999996</v>
      </c>
      <c r="TE56" s="19">
        <v>4</v>
      </c>
      <c r="TF56" s="19">
        <v>4</v>
      </c>
      <c r="TG56" s="19">
        <v>0.1</v>
      </c>
      <c r="TH56" s="19">
        <v>5.2</v>
      </c>
      <c r="TI56" s="19">
        <v>5.5</v>
      </c>
      <c r="TJ56" s="19">
        <v>5.5</v>
      </c>
      <c r="TK56" s="19">
        <v>-0.3</v>
      </c>
      <c r="TL56" s="19">
        <v>10</v>
      </c>
      <c r="TM56" s="19">
        <v>10</v>
      </c>
      <c r="TN56" s="19">
        <v>10</v>
      </c>
      <c r="TO56" s="19">
        <v>0</v>
      </c>
      <c r="TP56" s="19">
        <v>11</v>
      </c>
      <c r="TQ56" s="19">
        <v>17.667999999999999</v>
      </c>
      <c r="TR56" s="19">
        <v>17.667999999999999</v>
      </c>
      <c r="TS56" s="19">
        <v>-6.6680000000000001</v>
      </c>
      <c r="TT56" s="19">
        <v>18.5</v>
      </c>
      <c r="TU56" s="19">
        <v>12.4</v>
      </c>
      <c r="TV56" s="19">
        <v>22.722999999999999</v>
      </c>
      <c r="TW56" s="19">
        <v>-4.2229999999999999</v>
      </c>
      <c r="TX56" s="19">
        <v>0</v>
      </c>
      <c r="TY56" s="19"/>
      <c r="TZ56" s="19"/>
      <c r="UA56" s="19">
        <v>0</v>
      </c>
      <c r="UB56" s="19">
        <v>50.1</v>
      </c>
      <c r="UC56" s="19">
        <v>53.8</v>
      </c>
      <c r="UD56" s="19">
        <v>55.323999999999998</v>
      </c>
      <c r="UE56" s="19">
        <v>-5.2240000000000002</v>
      </c>
      <c r="UF56" s="19">
        <v>83.5</v>
      </c>
      <c r="UG56" s="19">
        <v>77.7</v>
      </c>
      <c r="UH56" s="19">
        <v>78.213999999999999</v>
      </c>
      <c r="UI56" s="19">
        <v>5.2859999999999996</v>
      </c>
      <c r="UJ56" s="19">
        <v>5.4</v>
      </c>
      <c r="UK56" s="19">
        <v>4.085</v>
      </c>
      <c r="UL56" s="19">
        <v>4.085</v>
      </c>
      <c r="UM56" s="19">
        <v>1.3149999999999999</v>
      </c>
      <c r="UN56" s="19">
        <v>1.2</v>
      </c>
      <c r="UO56" s="19">
        <v>2.7869999999999999</v>
      </c>
      <c r="UP56" s="19">
        <v>2.7869999999999999</v>
      </c>
      <c r="UQ56" s="19">
        <v>-1.587</v>
      </c>
      <c r="UR56" s="19">
        <v>5.8</v>
      </c>
      <c r="US56" s="19">
        <v>4.5</v>
      </c>
      <c r="UT56" s="19">
        <v>4.5</v>
      </c>
      <c r="UU56" s="19">
        <v>1.3</v>
      </c>
      <c r="UV56" s="19">
        <v>1.9</v>
      </c>
      <c r="UW56" s="19">
        <v>1.8</v>
      </c>
      <c r="UX56" s="19">
        <v>1.8</v>
      </c>
      <c r="UY56" s="19">
        <v>0.1</v>
      </c>
      <c r="UZ56" s="19">
        <v>8</v>
      </c>
      <c r="VA56" s="19">
        <v>9.5</v>
      </c>
      <c r="VB56" s="19">
        <v>9.5</v>
      </c>
      <c r="VC56" s="19">
        <v>-1.5</v>
      </c>
      <c r="VD56" s="19">
        <v>4.0999999999999996</v>
      </c>
      <c r="VE56" s="19">
        <v>3.8</v>
      </c>
      <c r="VF56" s="19">
        <v>3.8</v>
      </c>
      <c r="VG56" s="19">
        <v>0.3</v>
      </c>
      <c r="VH56" s="19">
        <v>4.5999999999999996</v>
      </c>
      <c r="VI56" s="19">
        <v>4.3</v>
      </c>
      <c r="VJ56" s="19">
        <v>4.3</v>
      </c>
      <c r="VK56" s="19">
        <v>0.3</v>
      </c>
      <c r="VL56" s="19">
        <v>4.7</v>
      </c>
      <c r="VM56" s="19">
        <v>4.5</v>
      </c>
      <c r="VN56" s="19">
        <v>4.5</v>
      </c>
      <c r="VO56" s="19">
        <v>0.2</v>
      </c>
      <c r="VP56" s="19">
        <v>8</v>
      </c>
      <c r="VQ56" s="19">
        <v>7.9560000000000004</v>
      </c>
      <c r="VR56" s="19">
        <v>7.9560000000000004</v>
      </c>
      <c r="VS56" s="19">
        <v>4.3999999999999997E-2</v>
      </c>
      <c r="VT56" s="19">
        <v>0</v>
      </c>
      <c r="VU56" s="19"/>
      <c r="VV56" s="19"/>
      <c r="VW56" s="19">
        <v>0</v>
      </c>
      <c r="VX56" s="19">
        <v>0</v>
      </c>
      <c r="VY56" s="19"/>
      <c r="VZ56" s="19"/>
      <c r="WA56" s="19">
        <v>0</v>
      </c>
      <c r="WB56" s="19">
        <v>0</v>
      </c>
      <c r="WC56" s="19"/>
      <c r="WD56" s="19"/>
      <c r="WE56" s="19">
        <v>0</v>
      </c>
      <c r="WF56" s="19">
        <v>0.6</v>
      </c>
      <c r="WG56" s="19">
        <v>0.6</v>
      </c>
      <c r="WH56" s="19">
        <v>0.6</v>
      </c>
      <c r="WI56" s="19">
        <v>0</v>
      </c>
      <c r="WJ56" s="19">
        <v>16.3</v>
      </c>
      <c r="WK56" s="19">
        <v>48.1</v>
      </c>
      <c r="WL56" s="19">
        <v>43.953000000000003</v>
      </c>
      <c r="WM56" s="19">
        <v>-27.652999999999999</v>
      </c>
      <c r="WN56" s="19">
        <v>13.3</v>
      </c>
      <c r="WO56" s="19">
        <v>39</v>
      </c>
      <c r="WP56" s="19">
        <v>32.222000000000001</v>
      </c>
      <c r="WQ56" s="19">
        <v>-18.922000000000001</v>
      </c>
      <c r="WR56" s="19">
        <v>0</v>
      </c>
      <c r="WS56" s="19"/>
      <c r="WT56" s="19"/>
      <c r="WU56" s="19">
        <v>0</v>
      </c>
      <c r="WV56" s="19">
        <v>0</v>
      </c>
      <c r="WW56" s="19"/>
      <c r="WX56" s="19"/>
      <c r="WY56" s="19">
        <v>0</v>
      </c>
      <c r="WZ56" s="19">
        <v>7.2</v>
      </c>
      <c r="XA56" s="19">
        <v>7.2</v>
      </c>
      <c r="XB56" s="19">
        <v>7.2</v>
      </c>
      <c r="XC56" s="19">
        <v>0</v>
      </c>
      <c r="XD56" s="19">
        <v>19.399999999999999</v>
      </c>
      <c r="XE56" s="19">
        <v>18.4466</v>
      </c>
      <c r="XF56" s="19">
        <v>18.4466</v>
      </c>
      <c r="XG56" s="19">
        <v>0.95340000000000003</v>
      </c>
      <c r="XH56" s="19"/>
      <c r="XI56" s="19"/>
      <c r="XJ56" s="19"/>
      <c r="XK56" s="19">
        <v>0</v>
      </c>
      <c r="XL56" s="19">
        <v>33.6</v>
      </c>
      <c r="XM56" s="19">
        <v>30</v>
      </c>
      <c r="XN56" s="19">
        <v>29</v>
      </c>
      <c r="XO56" s="19">
        <v>4.5999999999999996</v>
      </c>
      <c r="XP56" s="19">
        <v>29.8</v>
      </c>
      <c r="XQ56" s="19">
        <v>30</v>
      </c>
      <c r="XR56" s="19">
        <v>29</v>
      </c>
      <c r="XS56" s="19">
        <v>0.8</v>
      </c>
      <c r="XT56" s="19">
        <v>14.5</v>
      </c>
      <c r="XU56" s="19">
        <v>14</v>
      </c>
      <c r="XV56" s="19">
        <v>14</v>
      </c>
      <c r="XW56" s="19">
        <v>0.5</v>
      </c>
      <c r="XX56" s="19">
        <v>17.5</v>
      </c>
      <c r="XY56" s="19">
        <v>18</v>
      </c>
      <c r="XZ56" s="19">
        <v>18</v>
      </c>
      <c r="YA56" s="19">
        <v>-0.5</v>
      </c>
      <c r="YB56" s="19">
        <v>7.31</v>
      </c>
      <c r="YC56" s="19">
        <v>7.39</v>
      </c>
      <c r="YD56" s="19">
        <v>7.39</v>
      </c>
      <c r="YE56" s="19">
        <v>-0.08</v>
      </c>
      <c r="YF56" s="19">
        <v>11</v>
      </c>
      <c r="YG56" s="19">
        <v>11</v>
      </c>
      <c r="YH56" s="19">
        <v>11</v>
      </c>
      <c r="YI56" s="19">
        <v>0</v>
      </c>
    </row>
    <row r="57" spans="1:659" ht="24.95" customHeight="1" x14ac:dyDescent="0.25">
      <c r="A57" s="1"/>
      <c r="B57" s="200" t="s">
        <v>2761</v>
      </c>
      <c r="C57" s="201"/>
      <c r="D57" s="20">
        <v>0</v>
      </c>
      <c r="E57" s="20">
        <v>0</v>
      </c>
      <c r="F57" s="20">
        <v>0</v>
      </c>
      <c r="G57" s="20"/>
      <c r="H57" s="20">
        <v>14891.1</v>
      </c>
      <c r="I57" s="20">
        <v>15129.721729999999</v>
      </c>
      <c r="J57" s="20">
        <v>15259.6296</v>
      </c>
      <c r="K57" s="20"/>
      <c r="L57" s="20">
        <v>5126.55</v>
      </c>
      <c r="M57" s="20">
        <v>4921.9673750000002</v>
      </c>
      <c r="N57" s="20">
        <v>4964.2286549999999</v>
      </c>
      <c r="O57" s="20"/>
      <c r="P57" s="20">
        <v>0</v>
      </c>
      <c r="Q57" s="20">
        <v>0</v>
      </c>
      <c r="R57" s="20">
        <v>0</v>
      </c>
      <c r="S57" s="20"/>
      <c r="T57" s="20">
        <v>0</v>
      </c>
      <c r="U57" s="20">
        <v>0</v>
      </c>
      <c r="V57" s="20">
        <v>0</v>
      </c>
      <c r="W57" s="20"/>
      <c r="X57" s="20">
        <v>326.35000000000002</v>
      </c>
      <c r="Y57" s="20">
        <v>297.90206000000001</v>
      </c>
      <c r="Z57" s="20">
        <v>273.990925</v>
      </c>
      <c r="AA57" s="20"/>
      <c r="AB57" s="20">
        <v>1662.85</v>
      </c>
      <c r="AC57" s="20">
        <v>1821.6576</v>
      </c>
      <c r="AD57" s="20">
        <v>2024.0640000000001</v>
      </c>
      <c r="AE57" s="20"/>
      <c r="AF57" s="20">
        <v>0</v>
      </c>
      <c r="AG57" s="20">
        <v>0</v>
      </c>
      <c r="AH57" s="20">
        <v>0</v>
      </c>
      <c r="AI57" s="20"/>
      <c r="AJ57" s="20">
        <v>0</v>
      </c>
      <c r="AK57" s="20">
        <v>0</v>
      </c>
      <c r="AL57" s="20">
        <v>0</v>
      </c>
      <c r="AM57" s="20"/>
      <c r="AN57" s="20">
        <v>4077.9</v>
      </c>
      <c r="AO57" s="20">
        <v>4156.4491449999996</v>
      </c>
      <c r="AP57" s="20">
        <v>4545.0537800000002</v>
      </c>
      <c r="AQ57" s="20"/>
      <c r="AR57" s="20">
        <v>4323.5</v>
      </c>
      <c r="AS57" s="20">
        <v>4156.4491449999996</v>
      </c>
      <c r="AT57" s="20">
        <v>4545.0537800000002</v>
      </c>
      <c r="AU57" s="20"/>
      <c r="AV57" s="20">
        <v>4345.55</v>
      </c>
      <c r="AW57" s="20">
        <v>4156.4491449999996</v>
      </c>
      <c r="AX57" s="20">
        <v>4545.0537800000002</v>
      </c>
      <c r="AY57" s="20"/>
      <c r="AZ57" s="20">
        <v>6257.65</v>
      </c>
      <c r="BA57" s="20">
        <v>6253.3964249999999</v>
      </c>
      <c r="BB57" s="20">
        <v>6838.0538850000003</v>
      </c>
      <c r="BC57" s="20"/>
      <c r="BD57" s="20">
        <v>5161.1000000000004</v>
      </c>
      <c r="BE57" s="20">
        <v>4993.7732599999999</v>
      </c>
      <c r="BF57" s="20">
        <v>4993.7731050000002</v>
      </c>
      <c r="BG57" s="20"/>
      <c r="BH57" s="20">
        <v>2653.15</v>
      </c>
      <c r="BI57" s="20">
        <v>2504.3847949999999</v>
      </c>
      <c r="BJ57" s="20">
        <v>2504.38472</v>
      </c>
      <c r="BK57" s="20"/>
      <c r="BL57" s="20">
        <v>6739.9</v>
      </c>
      <c r="BM57" s="20">
        <v>6571.3383700000004</v>
      </c>
      <c r="BN57" s="20">
        <v>6320.858545</v>
      </c>
      <c r="BO57" s="20"/>
      <c r="BP57" s="20">
        <v>72.2</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2824.55</v>
      </c>
      <c r="CK57" s="20">
        <v>2788.89131</v>
      </c>
      <c r="CL57" s="20">
        <v>2788.8912</v>
      </c>
      <c r="CM57" s="20"/>
      <c r="CN57" s="20">
        <v>176.9</v>
      </c>
      <c r="CO57" s="20">
        <v>123.20016</v>
      </c>
      <c r="CP57" s="20">
        <v>123.20016</v>
      </c>
      <c r="CQ57" s="20"/>
      <c r="CR57" s="20">
        <v>72.8</v>
      </c>
      <c r="CS57" s="20">
        <v>67.626239999999996</v>
      </c>
      <c r="CT57" s="20">
        <v>67.626154999999997</v>
      </c>
      <c r="CU57" s="20"/>
      <c r="CV57" s="20">
        <v>5.65</v>
      </c>
      <c r="CW57" s="20">
        <v>0</v>
      </c>
      <c r="CX57" s="20">
        <v>0</v>
      </c>
      <c r="CY57" s="20"/>
      <c r="CZ57" s="20">
        <v>158.80000000000001</v>
      </c>
      <c r="DA57" s="20">
        <v>165.08879999999999</v>
      </c>
      <c r="DB57" s="20">
        <v>165.08879999999999</v>
      </c>
      <c r="DC57" s="20"/>
      <c r="DD57" s="20">
        <v>320.35000000000002</v>
      </c>
      <c r="DE57" s="20">
        <v>358.06608</v>
      </c>
      <c r="DF57" s="20">
        <v>358.06526500000001</v>
      </c>
      <c r="DG57" s="20"/>
      <c r="DH57" s="20">
        <v>2015.75</v>
      </c>
      <c r="DI57" s="20">
        <v>1976.30629</v>
      </c>
      <c r="DJ57" s="20">
        <v>2003.64733</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1822</v>
      </c>
      <c r="EC57" s="20">
        <v>1730.4755250000001</v>
      </c>
      <c r="ED57" s="20">
        <v>1778.4071550000001</v>
      </c>
      <c r="EE57" s="20"/>
      <c r="EF57" s="20">
        <v>2578.9499999999998</v>
      </c>
      <c r="EG57" s="20">
        <v>2566.2027149999999</v>
      </c>
      <c r="EH57" s="20">
        <v>2459.8335849999999</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1517.6</v>
      </c>
      <c r="FA57" s="20">
        <v>1716.25694</v>
      </c>
      <c r="FB57" s="20">
        <v>1649.79052</v>
      </c>
      <c r="FC57" s="20"/>
      <c r="FD57" s="20">
        <v>772.95</v>
      </c>
      <c r="FE57" s="20">
        <v>723.46753999999999</v>
      </c>
      <c r="FF57" s="20">
        <v>648.24623999999994</v>
      </c>
      <c r="FG57" s="20"/>
      <c r="FH57" s="20">
        <v>1393.8</v>
      </c>
      <c r="FI57" s="20">
        <v>1527.712145</v>
      </c>
      <c r="FJ57" s="20">
        <v>1232.7924949999999</v>
      </c>
      <c r="FK57" s="20"/>
      <c r="FL57" s="20">
        <v>506.5</v>
      </c>
      <c r="FM57" s="20">
        <v>462.0949</v>
      </c>
      <c r="FN57" s="20">
        <v>407.01623999999998</v>
      </c>
      <c r="FO57" s="20"/>
      <c r="FP57" s="20">
        <v>440.9</v>
      </c>
      <c r="FQ57" s="20">
        <v>425.70623999999998</v>
      </c>
      <c r="FR57" s="20">
        <v>421.49112000000002</v>
      </c>
      <c r="FS57" s="20"/>
      <c r="FT57" s="20">
        <v>272.85000000000002</v>
      </c>
      <c r="FU57" s="20">
        <v>240</v>
      </c>
      <c r="FV57" s="20">
        <v>240</v>
      </c>
      <c r="FW57" s="20"/>
      <c r="FX57" s="20">
        <v>1398.55</v>
      </c>
      <c r="FY57" s="20">
        <v>1189.83773</v>
      </c>
      <c r="FZ57" s="20">
        <v>1189.83773</v>
      </c>
      <c r="GA57" s="20"/>
      <c r="GB57" s="20">
        <v>4121.55</v>
      </c>
      <c r="GC57" s="20">
        <v>4437.9581799999996</v>
      </c>
      <c r="GD57" s="20">
        <v>4437.9589999999998</v>
      </c>
      <c r="GE57" s="20"/>
      <c r="GF57" s="20">
        <v>4129.25</v>
      </c>
      <c r="GG57" s="20">
        <v>4437.9581799999996</v>
      </c>
      <c r="GH57" s="20">
        <v>4437.9589999999998</v>
      </c>
      <c r="GI57" s="20"/>
      <c r="GJ57" s="20">
        <v>4295.8999999999996</v>
      </c>
      <c r="GK57" s="20">
        <v>4451.2853850000001</v>
      </c>
      <c r="GL57" s="20">
        <v>4451.2861999999996</v>
      </c>
      <c r="GM57" s="20"/>
      <c r="GN57" s="20">
        <v>2169.8000000000002</v>
      </c>
      <c r="GO57" s="20">
        <v>2196.4372149999999</v>
      </c>
      <c r="GP57" s="20">
        <v>1989.0458149999999</v>
      </c>
      <c r="GQ57" s="20"/>
      <c r="GR57" s="20">
        <v>102.75</v>
      </c>
      <c r="GS57" s="20">
        <v>90.153360000000006</v>
      </c>
      <c r="GT57" s="20">
        <v>90.153360000000006</v>
      </c>
      <c r="GU57" s="20"/>
      <c r="GV57" s="20">
        <v>0</v>
      </c>
      <c r="GW57" s="20">
        <v>0</v>
      </c>
      <c r="GX57" s="20">
        <v>0</v>
      </c>
      <c r="GY57" s="20"/>
      <c r="GZ57" s="20">
        <v>372.4</v>
      </c>
      <c r="HA57" s="20">
        <v>550.38401499999998</v>
      </c>
      <c r="HB57" s="20">
        <v>479.94206500000001</v>
      </c>
      <c r="HC57" s="20"/>
      <c r="HD57" s="20">
        <v>0</v>
      </c>
      <c r="HE57" s="20">
        <v>0</v>
      </c>
      <c r="HF57" s="20">
        <v>0</v>
      </c>
      <c r="HG57" s="20"/>
      <c r="HH57" s="20">
        <v>48</v>
      </c>
      <c r="HI57" s="20">
        <v>47.366160000000001</v>
      </c>
      <c r="HJ57" s="20">
        <v>47.366160000000001</v>
      </c>
      <c r="HK57" s="20"/>
      <c r="HL57" s="20">
        <v>239.75</v>
      </c>
      <c r="HM57" s="20">
        <v>246.49916999999999</v>
      </c>
      <c r="HN57" s="20">
        <v>246.49916999999999</v>
      </c>
      <c r="HO57" s="20"/>
      <c r="HP57" s="20">
        <v>1290</v>
      </c>
      <c r="HQ57" s="20">
        <v>1597.44749</v>
      </c>
      <c r="HR57" s="20">
        <v>1288.6385250000001</v>
      </c>
      <c r="HS57" s="20"/>
      <c r="HT57" s="20">
        <v>0</v>
      </c>
      <c r="HU57" s="20">
        <v>0</v>
      </c>
      <c r="HV57" s="20">
        <v>0</v>
      </c>
      <c r="HW57" s="20"/>
      <c r="HX57" s="20">
        <v>0</v>
      </c>
      <c r="HY57" s="20">
        <v>0</v>
      </c>
      <c r="HZ57" s="20">
        <v>0</v>
      </c>
      <c r="IA57" s="20"/>
      <c r="IB57" s="20">
        <v>1398.55</v>
      </c>
      <c r="IC57" s="20">
        <v>1363.4372900000001</v>
      </c>
      <c r="ID57" s="20">
        <v>1445.7599150000001</v>
      </c>
      <c r="IE57" s="20"/>
      <c r="IF57" s="20">
        <v>0</v>
      </c>
      <c r="IG57" s="20">
        <v>0</v>
      </c>
      <c r="IH57" s="20">
        <v>0</v>
      </c>
      <c r="II57" s="20"/>
      <c r="IJ57" s="20">
        <v>0</v>
      </c>
      <c r="IK57" s="20">
        <v>0</v>
      </c>
      <c r="IL57" s="20">
        <v>0</v>
      </c>
      <c r="IM57" s="20"/>
      <c r="IN57" s="20">
        <v>719.5</v>
      </c>
      <c r="IO57" s="20">
        <v>542.65632000000005</v>
      </c>
      <c r="IP57" s="20">
        <v>0</v>
      </c>
      <c r="IQ57" s="20"/>
      <c r="IR57" s="20">
        <v>0</v>
      </c>
      <c r="IS57" s="20">
        <v>0</v>
      </c>
      <c r="IT57" s="20">
        <v>0</v>
      </c>
      <c r="IU57" s="20"/>
      <c r="IV57" s="20">
        <v>0</v>
      </c>
      <c r="IW57" s="20">
        <v>0</v>
      </c>
      <c r="IX57" s="20">
        <v>0</v>
      </c>
      <c r="IY57" s="20"/>
      <c r="IZ57" s="20">
        <v>0</v>
      </c>
      <c r="JA57" s="20">
        <v>0</v>
      </c>
      <c r="JB57" s="20">
        <v>0</v>
      </c>
      <c r="JC57" s="20"/>
      <c r="JD57" s="20">
        <v>1857.3</v>
      </c>
      <c r="JE57" s="20">
        <v>1840.3407050000001</v>
      </c>
      <c r="JF57" s="20">
        <v>1588.00044</v>
      </c>
      <c r="JG57" s="20"/>
      <c r="JH57" s="20">
        <v>4112.25</v>
      </c>
      <c r="JI57" s="20">
        <v>4432.6631299999999</v>
      </c>
      <c r="JJ57" s="20">
        <v>4445.5830100000003</v>
      </c>
      <c r="JK57" s="20"/>
      <c r="JL57" s="20">
        <v>4069.5</v>
      </c>
      <c r="JM57" s="20">
        <v>4432.6631299999999</v>
      </c>
      <c r="JN57" s="20">
        <v>4445.5830100000003</v>
      </c>
      <c r="JO57" s="20"/>
      <c r="JP57" s="20">
        <v>4617.25</v>
      </c>
      <c r="JQ57" s="20">
        <v>4432.6631299999999</v>
      </c>
      <c r="JR57" s="20">
        <v>4445.5830100000003</v>
      </c>
      <c r="JS57" s="20"/>
      <c r="JT57" s="20">
        <v>6388.35</v>
      </c>
      <c r="JU57" s="20">
        <v>6668.9616850000002</v>
      </c>
      <c r="JV57" s="20">
        <v>6688.3996749999997</v>
      </c>
      <c r="JW57" s="20"/>
      <c r="JX57" s="20">
        <v>1182.8499999999999</v>
      </c>
      <c r="JY57" s="20">
        <v>1248.884495</v>
      </c>
      <c r="JZ57" s="20">
        <v>1512.1214050000001</v>
      </c>
      <c r="KA57" s="20"/>
      <c r="KB57" s="20">
        <v>711.75</v>
      </c>
      <c r="KC57" s="20">
        <v>626.31745999999998</v>
      </c>
      <c r="KD57" s="20">
        <v>758.33117500000003</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11.3</v>
      </c>
      <c r="LE57" s="20">
        <v>10.70496</v>
      </c>
      <c r="LF57" s="20">
        <v>10.70496</v>
      </c>
      <c r="LG57" s="20"/>
      <c r="LH57" s="20">
        <v>3188.4</v>
      </c>
      <c r="LI57" s="20">
        <v>3123.4159</v>
      </c>
      <c r="LJ57" s="20">
        <v>3204.8824300000001</v>
      </c>
      <c r="LK57" s="20"/>
      <c r="LL57" s="20">
        <v>2066.3000000000002</v>
      </c>
      <c r="LM57" s="20">
        <v>2038.1824200000001</v>
      </c>
      <c r="LN57" s="20">
        <v>2076.096</v>
      </c>
      <c r="LO57" s="20"/>
      <c r="LP57" s="20">
        <v>1520.35</v>
      </c>
      <c r="LQ57" s="20">
        <v>1611.21552</v>
      </c>
      <c r="LR57" s="20">
        <v>1611.21552</v>
      </c>
      <c r="LS57" s="20"/>
      <c r="LT57" s="20">
        <v>1670.6</v>
      </c>
      <c r="LU57" s="20">
        <v>1664.945005</v>
      </c>
      <c r="LV57" s="20">
        <v>1680.6718550000001</v>
      </c>
      <c r="LW57" s="20"/>
      <c r="LX57" s="20">
        <v>694.3</v>
      </c>
      <c r="LY57" s="20">
        <v>718.00554</v>
      </c>
      <c r="LZ57" s="20">
        <v>695.53485000000001</v>
      </c>
      <c r="MA57" s="20"/>
      <c r="MB57" s="20">
        <v>0</v>
      </c>
      <c r="MC57" s="20">
        <v>0</v>
      </c>
      <c r="MD57" s="20">
        <v>0</v>
      </c>
      <c r="ME57" s="20"/>
      <c r="MF57" s="20">
        <v>0</v>
      </c>
      <c r="MG57" s="20">
        <v>0</v>
      </c>
      <c r="MH57" s="20">
        <v>0</v>
      </c>
      <c r="MI57" s="20"/>
      <c r="MJ57" s="20">
        <v>0</v>
      </c>
      <c r="MK57" s="20">
        <v>0</v>
      </c>
      <c r="ML57" s="20">
        <v>0</v>
      </c>
      <c r="MM57" s="20"/>
      <c r="MN57" s="20">
        <v>3529.45</v>
      </c>
      <c r="MO57" s="20">
        <v>3626.1300999999999</v>
      </c>
      <c r="MP57" s="20">
        <v>3626.1300799999999</v>
      </c>
      <c r="MQ57" s="20"/>
      <c r="MR57" s="20">
        <v>3585.2</v>
      </c>
      <c r="MS57" s="20">
        <v>3626.1300999999999</v>
      </c>
      <c r="MT57" s="20">
        <v>3626.1300799999999</v>
      </c>
      <c r="MU57" s="20"/>
      <c r="MV57" s="20">
        <v>3587.9</v>
      </c>
      <c r="MW57" s="20">
        <v>3637.0193800000002</v>
      </c>
      <c r="MX57" s="20">
        <v>3637.0193599999998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3292.3</v>
      </c>
      <c r="NU57" s="20">
        <v>3476.93208</v>
      </c>
      <c r="NV57" s="20">
        <v>3897.7535549999998</v>
      </c>
      <c r="NW57" s="20"/>
      <c r="NX57" s="20">
        <v>1875.6</v>
      </c>
      <c r="NY57" s="20">
        <v>1743.6866399999999</v>
      </c>
      <c r="NZ57" s="20">
        <v>1954.7293299999999</v>
      </c>
      <c r="OA57" s="20"/>
      <c r="OB57" s="20">
        <v>9.1999999999999993</v>
      </c>
      <c r="OC57" s="20">
        <v>8.8079999999999998</v>
      </c>
      <c r="OD57" s="20">
        <v>8.8079999999999998</v>
      </c>
      <c r="OE57" s="20"/>
      <c r="OF57" s="20">
        <v>2222.4499999999998</v>
      </c>
      <c r="OG57" s="20">
        <v>2556.35</v>
      </c>
      <c r="OH57" s="20">
        <v>2246.59</v>
      </c>
      <c r="OI57" s="20"/>
      <c r="OJ57" s="20">
        <v>712.75</v>
      </c>
      <c r="OK57" s="20">
        <v>691.71849999999995</v>
      </c>
      <c r="OL57" s="20">
        <v>691.71849999999995</v>
      </c>
      <c r="OM57" s="20"/>
      <c r="ON57" s="20">
        <v>273.2</v>
      </c>
      <c r="OO57" s="20">
        <v>332.89100000000002</v>
      </c>
      <c r="OP57" s="20">
        <v>332.89100000000002</v>
      </c>
      <c r="OQ57" s="20"/>
      <c r="OR57" s="20">
        <v>2.95</v>
      </c>
      <c r="OS57" s="20">
        <v>2.1</v>
      </c>
      <c r="OT57" s="20">
        <v>2.1</v>
      </c>
      <c r="OU57" s="20"/>
      <c r="OV57" s="20">
        <v>112.2</v>
      </c>
      <c r="OW57" s="20">
        <v>105.6</v>
      </c>
      <c r="OX57" s="20">
        <v>105.6</v>
      </c>
      <c r="OY57" s="20"/>
      <c r="OZ57" s="20">
        <v>0</v>
      </c>
      <c r="PA57" s="20">
        <v>0</v>
      </c>
      <c r="PB57" s="20">
        <v>0</v>
      </c>
      <c r="PC57" s="20"/>
      <c r="PD57" s="20">
        <v>153.69999999999999</v>
      </c>
      <c r="PE57" s="20">
        <v>144.00013999999999</v>
      </c>
      <c r="PF57" s="20">
        <v>144.00022000000001</v>
      </c>
      <c r="PG57" s="20"/>
      <c r="PH57" s="20">
        <v>25.65</v>
      </c>
      <c r="PI57" s="20">
        <v>28.808810000000001</v>
      </c>
      <c r="PJ57" s="20">
        <v>28.599675000000001</v>
      </c>
      <c r="PK57" s="20"/>
      <c r="PL57" s="20">
        <v>135.61489</v>
      </c>
      <c r="PM57" s="20">
        <v>98.75</v>
      </c>
      <c r="PN57" s="20">
        <v>98.75</v>
      </c>
      <c r="PO57" s="20"/>
      <c r="PP57" s="20">
        <v>7.9</v>
      </c>
      <c r="PQ57" s="20">
        <v>24</v>
      </c>
      <c r="PR57" s="20">
        <v>24</v>
      </c>
      <c r="PS57" s="20"/>
      <c r="PT57" s="20">
        <v>34.700000000000003</v>
      </c>
      <c r="PU57" s="20">
        <v>39.6</v>
      </c>
      <c r="PV57" s="20">
        <v>39.6</v>
      </c>
      <c r="PW57" s="20"/>
      <c r="PX57" s="20">
        <v>109.9</v>
      </c>
      <c r="PY57" s="20">
        <v>108</v>
      </c>
      <c r="PZ57" s="20">
        <v>108</v>
      </c>
      <c r="QA57" s="20"/>
      <c r="QB57" s="20">
        <v>472.4</v>
      </c>
      <c r="QC57" s="20">
        <v>466.01927999999998</v>
      </c>
      <c r="QD57" s="20">
        <v>466.01927999999998</v>
      </c>
      <c r="QE57" s="20"/>
      <c r="QF57" s="20">
        <v>87.95</v>
      </c>
      <c r="QG57" s="20">
        <v>74.400000000000006</v>
      </c>
      <c r="QH57" s="20">
        <v>74.400000000000006</v>
      </c>
      <c r="QI57" s="20"/>
      <c r="QJ57" s="20">
        <v>48.6</v>
      </c>
      <c r="QK57" s="20">
        <v>55.8</v>
      </c>
      <c r="QL57" s="20">
        <v>55.8</v>
      </c>
      <c r="QM57" s="20"/>
      <c r="QN57" s="20">
        <v>81.45</v>
      </c>
      <c r="QO57" s="20">
        <v>81.599999999999994</v>
      </c>
      <c r="QP57" s="20">
        <v>81.599999999999994</v>
      </c>
      <c r="QQ57" s="20"/>
      <c r="QR57" s="20">
        <v>439.95</v>
      </c>
      <c r="QS57" s="20">
        <v>407.76695999999998</v>
      </c>
      <c r="QT57" s="20">
        <v>407.76695999999998</v>
      </c>
      <c r="QU57" s="20"/>
      <c r="QV57" s="20">
        <v>120.7</v>
      </c>
      <c r="QW57" s="20">
        <v>125.9965</v>
      </c>
      <c r="QX57" s="20">
        <v>125.9965</v>
      </c>
      <c r="QY57" s="20"/>
      <c r="QZ57" s="20">
        <v>142.80000000000001</v>
      </c>
      <c r="RA57" s="20">
        <v>159.94649999999999</v>
      </c>
      <c r="RB57" s="20">
        <v>159.94649999999999</v>
      </c>
      <c r="RC57" s="20"/>
      <c r="RD57" s="20">
        <v>622.79999999999995</v>
      </c>
      <c r="RE57" s="20">
        <v>537.6</v>
      </c>
      <c r="RF57" s="20">
        <v>586.4425</v>
      </c>
      <c r="RG57" s="20"/>
      <c r="RH57" s="20">
        <v>1889.5</v>
      </c>
      <c r="RI57" s="20">
        <v>1775.45</v>
      </c>
      <c r="RJ57" s="20">
        <v>1736.3779999999999</v>
      </c>
      <c r="RK57" s="20"/>
      <c r="RL57" s="20">
        <v>105.6</v>
      </c>
      <c r="RM57" s="20">
        <v>100.8</v>
      </c>
      <c r="RN57" s="20">
        <v>100.8</v>
      </c>
      <c r="RO57" s="20"/>
      <c r="RP57" s="20">
        <v>42.05</v>
      </c>
      <c r="RQ57" s="20">
        <v>37.799999999999997</v>
      </c>
      <c r="RR57" s="20">
        <v>37.799999999999997</v>
      </c>
      <c r="RS57" s="20"/>
      <c r="RT57" s="20">
        <v>28.8</v>
      </c>
      <c r="RU57" s="20">
        <v>28.8</v>
      </c>
      <c r="RV57" s="20">
        <v>28.8</v>
      </c>
      <c r="RW57" s="20"/>
      <c r="RX57" s="20">
        <v>72</v>
      </c>
      <c r="RY57" s="20">
        <v>67.2</v>
      </c>
      <c r="RZ57" s="20">
        <v>67.2</v>
      </c>
      <c r="SA57" s="20"/>
      <c r="SB57" s="20">
        <v>143.75</v>
      </c>
      <c r="SC57" s="20">
        <v>122.0395</v>
      </c>
      <c r="SD57" s="20">
        <v>122.0395</v>
      </c>
      <c r="SE57" s="20"/>
      <c r="SF57" s="20">
        <v>46.8</v>
      </c>
      <c r="SG57" s="20">
        <v>45.36</v>
      </c>
      <c r="SH57" s="20">
        <v>45.36</v>
      </c>
      <c r="SI57" s="20"/>
      <c r="SJ57" s="20">
        <v>314.55</v>
      </c>
      <c r="SK57" s="20">
        <v>315.37363499999998</v>
      </c>
      <c r="SL57" s="20">
        <v>334.41545000000002</v>
      </c>
      <c r="SM57" s="20"/>
      <c r="SN57" s="20">
        <v>23.85</v>
      </c>
      <c r="SO57" s="20">
        <v>28.98</v>
      </c>
      <c r="SP57" s="20">
        <v>28.98</v>
      </c>
      <c r="SQ57" s="20"/>
      <c r="SR57" s="20">
        <v>9.6</v>
      </c>
      <c r="SS57" s="20">
        <v>9.6</v>
      </c>
      <c r="ST57" s="20">
        <v>9.6</v>
      </c>
      <c r="SU57" s="20"/>
      <c r="SV57" s="20">
        <v>169.9</v>
      </c>
      <c r="SW57" s="20">
        <v>103.2</v>
      </c>
      <c r="SX57" s="20">
        <v>103.2</v>
      </c>
      <c r="SY57" s="20"/>
      <c r="SZ57" s="20">
        <v>52.5</v>
      </c>
      <c r="TA57" s="20">
        <v>62.4</v>
      </c>
      <c r="TB57" s="20">
        <v>62.4</v>
      </c>
      <c r="TC57" s="20"/>
      <c r="TD57" s="20">
        <v>103.2</v>
      </c>
      <c r="TE57" s="20">
        <v>96</v>
      </c>
      <c r="TF57" s="20">
        <v>96</v>
      </c>
      <c r="TG57" s="20"/>
      <c r="TH57" s="20">
        <v>143.25</v>
      </c>
      <c r="TI57" s="20">
        <v>132</v>
      </c>
      <c r="TJ57" s="20">
        <v>132</v>
      </c>
      <c r="TK57" s="20"/>
      <c r="TL57" s="20">
        <v>239.85</v>
      </c>
      <c r="TM57" s="20">
        <v>240</v>
      </c>
      <c r="TN57" s="20">
        <v>240</v>
      </c>
      <c r="TO57" s="20"/>
      <c r="TP57" s="20">
        <v>538.20000000000005</v>
      </c>
      <c r="TQ57" s="20">
        <v>532.87450000000001</v>
      </c>
      <c r="TR57" s="20">
        <v>532.87450000000001</v>
      </c>
      <c r="TS57" s="20"/>
      <c r="TT57" s="20">
        <v>955</v>
      </c>
      <c r="TU57" s="20">
        <v>856</v>
      </c>
      <c r="TV57" s="20">
        <v>992.13699999999994</v>
      </c>
      <c r="TW57" s="20"/>
      <c r="TX57" s="20">
        <v>294.10000000000002</v>
      </c>
      <c r="TY57" s="20">
        <v>277.19049999999999</v>
      </c>
      <c r="TZ57" s="20">
        <v>277.19049999999999</v>
      </c>
      <c r="UA57" s="20"/>
      <c r="UB57" s="20">
        <v>1971.25</v>
      </c>
      <c r="UC57" s="20">
        <v>1736.7</v>
      </c>
      <c r="UD57" s="20">
        <v>1627.6955</v>
      </c>
      <c r="UE57" s="20"/>
      <c r="UF57" s="20">
        <v>2204.75</v>
      </c>
      <c r="UG57" s="20">
        <v>2120.3000000000002</v>
      </c>
      <c r="UH57" s="20">
        <v>2031.1724999999999</v>
      </c>
      <c r="UI57" s="20"/>
      <c r="UJ57" s="20">
        <v>308.5</v>
      </c>
      <c r="UK57" s="20">
        <v>181.78149999999999</v>
      </c>
      <c r="UL57" s="20">
        <v>181.78149999999999</v>
      </c>
      <c r="UM57" s="20"/>
      <c r="UN57" s="20">
        <v>213.7</v>
      </c>
      <c r="UO57" s="20">
        <v>143.89250000000001</v>
      </c>
      <c r="UP57" s="20">
        <v>143.89250000000001</v>
      </c>
      <c r="UQ57" s="20"/>
      <c r="UR57" s="20">
        <v>153.85</v>
      </c>
      <c r="US57" s="20">
        <v>108</v>
      </c>
      <c r="UT57" s="20">
        <v>108</v>
      </c>
      <c r="UU57" s="20"/>
      <c r="UV57" s="20">
        <v>45.55</v>
      </c>
      <c r="UW57" s="20">
        <v>43.2</v>
      </c>
      <c r="UX57" s="20">
        <v>43.2</v>
      </c>
      <c r="UY57" s="20"/>
      <c r="UZ57" s="20">
        <v>208.95</v>
      </c>
      <c r="VA57" s="20">
        <v>228</v>
      </c>
      <c r="VB57" s="20">
        <v>228</v>
      </c>
      <c r="VC57" s="20"/>
      <c r="VD57" s="20">
        <v>105.35</v>
      </c>
      <c r="VE57" s="20">
        <v>91.2</v>
      </c>
      <c r="VF57" s="20">
        <v>91.2</v>
      </c>
      <c r="VG57" s="20"/>
      <c r="VH57" s="20">
        <v>116.7</v>
      </c>
      <c r="VI57" s="20">
        <v>103.2</v>
      </c>
      <c r="VJ57" s="20">
        <v>103.2</v>
      </c>
      <c r="VK57" s="20"/>
      <c r="VL57" s="20">
        <v>119.95</v>
      </c>
      <c r="VM57" s="20">
        <v>108</v>
      </c>
      <c r="VN57" s="20">
        <v>108</v>
      </c>
      <c r="VO57" s="20"/>
      <c r="VP57" s="20">
        <v>247.85</v>
      </c>
      <c r="VQ57" s="20">
        <v>264.69349999999997</v>
      </c>
      <c r="VR57" s="20">
        <v>264.69349999999997</v>
      </c>
      <c r="VS57" s="20"/>
      <c r="VT57" s="20">
        <v>2363</v>
      </c>
      <c r="VU57" s="20">
        <v>2226.7285000000002</v>
      </c>
      <c r="VV57" s="20">
        <v>2226.7285000000002</v>
      </c>
      <c r="VW57" s="20"/>
      <c r="VX57" s="20">
        <v>135.6</v>
      </c>
      <c r="VY57" s="20">
        <v>139.89349999999999</v>
      </c>
      <c r="VZ57" s="20">
        <v>139.89349999999999</v>
      </c>
      <c r="WA57" s="20"/>
      <c r="WB57" s="20">
        <v>972.8</v>
      </c>
      <c r="WC57" s="20">
        <v>1260.03</v>
      </c>
      <c r="WD57" s="20">
        <v>1260.03</v>
      </c>
      <c r="WE57" s="20"/>
      <c r="WF57" s="20">
        <v>14.4</v>
      </c>
      <c r="WG57" s="20">
        <v>14.4</v>
      </c>
      <c r="WH57" s="20">
        <v>14.4</v>
      </c>
      <c r="WI57" s="20"/>
      <c r="WJ57" s="20">
        <v>1875.5</v>
      </c>
      <c r="WK57" s="20">
        <v>2094.2444999999998</v>
      </c>
      <c r="WL57" s="20">
        <v>1909.9590000000001</v>
      </c>
      <c r="WM57" s="20"/>
      <c r="WN57" s="20">
        <v>2159.4</v>
      </c>
      <c r="WO57" s="20">
        <v>2140.576</v>
      </c>
      <c r="WP57" s="20">
        <v>1906.8744999999999</v>
      </c>
      <c r="WQ57" s="20"/>
      <c r="WR57" s="20">
        <v>807.5</v>
      </c>
      <c r="WS57" s="20">
        <v>933.23699999999997</v>
      </c>
      <c r="WT57" s="20">
        <v>933.23699999999997</v>
      </c>
      <c r="WU57" s="20"/>
      <c r="WV57" s="20">
        <v>134.80000000000001</v>
      </c>
      <c r="WW57" s="20">
        <v>120.49299999999999</v>
      </c>
      <c r="WX57" s="20">
        <v>120.49299999999999</v>
      </c>
      <c r="WY57" s="20"/>
      <c r="WZ57" s="20">
        <v>168.45</v>
      </c>
      <c r="XA57" s="20">
        <v>172.8</v>
      </c>
      <c r="XB57" s="20">
        <v>172.8</v>
      </c>
      <c r="XC57" s="20"/>
      <c r="XD57" s="20">
        <v>467.15</v>
      </c>
      <c r="XE57" s="20">
        <v>442.71839999999997</v>
      </c>
      <c r="XF57" s="20">
        <v>442.71839999999997</v>
      </c>
      <c r="XG57" s="20"/>
      <c r="XH57" s="20">
        <v>0</v>
      </c>
      <c r="XI57" s="20">
        <v>0</v>
      </c>
      <c r="XJ57" s="20">
        <v>0</v>
      </c>
      <c r="XK57" s="20"/>
      <c r="XL57" s="20">
        <v>813.95</v>
      </c>
      <c r="XM57" s="20">
        <v>720</v>
      </c>
      <c r="XN57" s="20">
        <v>696</v>
      </c>
      <c r="XO57" s="20"/>
      <c r="XP57" s="20">
        <v>697.15</v>
      </c>
      <c r="XQ57" s="20">
        <v>720</v>
      </c>
      <c r="XR57" s="20">
        <v>696</v>
      </c>
      <c r="XS57" s="20"/>
      <c r="XT57" s="20">
        <v>355.6</v>
      </c>
      <c r="XU57" s="20">
        <v>336</v>
      </c>
      <c r="XV57" s="20">
        <v>336</v>
      </c>
      <c r="XW57" s="20"/>
      <c r="XX57" s="20">
        <v>430.65</v>
      </c>
      <c r="XY57" s="20">
        <v>432</v>
      </c>
      <c r="XZ57" s="20">
        <v>432</v>
      </c>
      <c r="YA57" s="20"/>
      <c r="YB57" s="20">
        <v>155.20500000000001</v>
      </c>
      <c r="YC57" s="20">
        <v>177.36</v>
      </c>
      <c r="YD57" s="20">
        <v>177.36</v>
      </c>
      <c r="YE57" s="20"/>
      <c r="YF57" s="20">
        <v>249.75</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1" t="s">
        <v>0</v>
      </c>
      <c r="C3" s="192"/>
      <c r="D3" s="192"/>
      <c r="E3" s="192"/>
      <c r="F3" s="194"/>
      <c r="G3" s="194"/>
    </row>
    <row r="4" spans="1:7" ht="0" hidden="1" customHeight="1" x14ac:dyDescent="0.25">
      <c r="A4" s="1"/>
      <c r="B4" s="1"/>
      <c r="C4" s="1"/>
      <c r="D4" s="1"/>
      <c r="E4" s="1"/>
    </row>
    <row r="5" spans="1:7" x14ac:dyDescent="0.25">
      <c r="A5" s="1"/>
      <c r="B5" s="1"/>
      <c r="C5" s="1"/>
      <c r="D5" s="1"/>
      <c r="E5" s="1"/>
    </row>
    <row r="6" spans="1:7" x14ac:dyDescent="0.25">
      <c r="A6" s="1"/>
      <c r="B6" s="1" t="s">
        <v>2762</v>
      </c>
      <c r="C6" s="1"/>
      <c r="D6" s="1"/>
      <c r="E6" s="1"/>
    </row>
    <row r="7" spans="1:7" ht="33" customHeight="1" x14ac:dyDescent="0.25">
      <c r="A7" s="1"/>
      <c r="B7" s="3" t="s">
        <v>2763</v>
      </c>
      <c r="C7" s="3" t="s">
        <v>2764</v>
      </c>
      <c r="D7" s="3" t="s">
        <v>2765</v>
      </c>
      <c r="E7" s="3" t="s">
        <v>985</v>
      </c>
    </row>
    <row r="8" spans="1:7" x14ac:dyDescent="0.25">
      <c r="A8" s="1"/>
      <c r="B8" s="145" t="s">
        <v>2766</v>
      </c>
      <c r="C8" s="53">
        <v>8564319.1404999997</v>
      </c>
      <c r="D8" s="53">
        <v>8788562.5864390004</v>
      </c>
      <c r="E8" s="173">
        <v>-2.5515372250408046E-2</v>
      </c>
    </row>
    <row r="9" spans="1:7" x14ac:dyDescent="0.25">
      <c r="A9" s="1"/>
      <c r="B9" s="145" t="s">
        <v>2767</v>
      </c>
      <c r="C9" s="53">
        <v>8438963.0667899996</v>
      </c>
      <c r="D9" s="53">
        <v>8127582.5067558</v>
      </c>
      <c r="E9" s="173">
        <v>3.8311584013496588E-2</v>
      </c>
    </row>
    <row r="10" spans="1:7" x14ac:dyDescent="0.25">
      <c r="A10" s="1"/>
      <c r="B10" s="145" t="s">
        <v>2768</v>
      </c>
      <c r="C10" s="53">
        <v>6833653.08507</v>
      </c>
      <c r="D10" s="53">
        <v>7327677.7662599999</v>
      </c>
      <c r="E10" s="173">
        <v>-6.7418996433592782E-2</v>
      </c>
    </row>
    <row r="11" spans="1:7" x14ac:dyDescent="0.25">
      <c r="A11" s="1"/>
      <c r="B11" s="145" t="s">
        <v>2769</v>
      </c>
      <c r="C11" s="53">
        <v>6340380.4808400003</v>
      </c>
      <c r="D11" s="53">
        <v>6775294.7214246001</v>
      </c>
      <c r="E11" s="173">
        <v>-6.4191191448739415E-2</v>
      </c>
    </row>
    <row r="12" spans="1:7" x14ac:dyDescent="0.25">
      <c r="A12" s="1"/>
      <c r="B12" s="145" t="s">
        <v>2770</v>
      </c>
      <c r="C12" s="53">
        <v>7137117.1207800005</v>
      </c>
      <c r="D12" s="53">
        <v>8001634.2116520004</v>
      </c>
      <c r="E12" s="173">
        <v>-0.10804256580650588</v>
      </c>
    </row>
    <row r="13" spans="1:7" x14ac:dyDescent="0.25">
      <c r="A13" s="1"/>
      <c r="B13" s="145" t="s">
        <v>2771</v>
      </c>
      <c r="C13" s="53">
        <v>7774128.8467499996</v>
      </c>
      <c r="D13" s="53">
        <v>8461076.7182550002</v>
      </c>
      <c r="E13" s="173">
        <v>-8.1189178916542815E-2</v>
      </c>
    </row>
    <row r="14" spans="1:7" x14ac:dyDescent="0.25">
      <c r="A14" s="1"/>
      <c r="B14" s="145" t="s">
        <v>2772</v>
      </c>
      <c r="C14" s="53">
        <v>7535681.7319999998</v>
      </c>
      <c r="D14" s="53">
        <v>8498026.124853</v>
      </c>
      <c r="E14" s="173">
        <v>-0.11324328481864332</v>
      </c>
    </row>
    <row r="15" spans="1:7" x14ac:dyDescent="0.25">
      <c r="A15" s="1"/>
      <c r="B15" s="145" t="s">
        <v>2773</v>
      </c>
      <c r="C15" s="53">
        <v>7551052.6992499996</v>
      </c>
      <c r="D15" s="53">
        <v>8270746.5179190002</v>
      </c>
      <c r="E15" s="173">
        <v>-8.7016790698366361E-2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1" t="s">
        <v>0</v>
      </c>
      <c r="C3" s="192"/>
      <c r="D3" s="192"/>
      <c r="E3" s="192"/>
      <c r="F3" s="192"/>
      <c r="G3" s="192"/>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2774</v>
      </c>
      <c r="C5" s="1"/>
      <c r="D5" s="1"/>
      <c r="E5" s="1"/>
      <c r="F5" s="1"/>
      <c r="G5" s="1"/>
      <c r="H5" s="1"/>
      <c r="I5" s="1"/>
      <c r="J5" s="1"/>
      <c r="K5" s="1"/>
      <c r="L5" s="1"/>
      <c r="M5" s="1"/>
      <c r="N5" s="1"/>
      <c r="O5" s="1"/>
      <c r="P5" s="1"/>
    </row>
    <row r="6" spans="1:16" ht="30" x14ac:dyDescent="0.25">
      <c r="A6" s="1"/>
      <c r="B6" s="3" t="s">
        <v>179</v>
      </c>
      <c r="C6" s="3" t="s">
        <v>1192</v>
      </c>
      <c r="D6" s="3" t="s">
        <v>1193</v>
      </c>
      <c r="E6" s="3" t="s">
        <v>1194</v>
      </c>
      <c r="F6" s="3" t="s">
        <v>182</v>
      </c>
      <c r="G6" s="3" t="s">
        <v>183</v>
      </c>
      <c r="H6" s="3" t="s">
        <v>1195</v>
      </c>
      <c r="I6" s="3" t="s">
        <v>1196</v>
      </c>
      <c r="J6" s="3" t="s">
        <v>1197</v>
      </c>
      <c r="K6" s="3" t="s">
        <v>1198</v>
      </c>
      <c r="L6" s="3" t="s">
        <v>1199</v>
      </c>
      <c r="M6" s="3" t="s">
        <v>1200</v>
      </c>
      <c r="N6" s="3" t="s">
        <v>1201</v>
      </c>
      <c r="O6" s="3" t="s">
        <v>1202</v>
      </c>
      <c r="P6" s="3" t="s">
        <v>1203</v>
      </c>
    </row>
    <row r="7" spans="1:16" x14ac:dyDescent="0.25">
      <c r="A7" s="1"/>
      <c r="B7" s="6" t="s">
        <v>612</v>
      </c>
      <c r="C7" s="6" t="s">
        <v>1005</v>
      </c>
      <c r="D7" s="84" t="s">
        <v>56</v>
      </c>
      <c r="E7" s="6" t="s">
        <v>1204</v>
      </c>
      <c r="F7" s="84" t="s">
        <v>27</v>
      </c>
      <c r="G7" s="84" t="s">
        <v>28</v>
      </c>
      <c r="H7" s="84" t="s">
        <v>936</v>
      </c>
      <c r="I7" s="84" t="s">
        <v>936</v>
      </c>
      <c r="J7" s="174" t="s">
        <v>1205</v>
      </c>
      <c r="K7" s="84" t="s">
        <v>936</v>
      </c>
      <c r="L7" s="84" t="s">
        <v>936</v>
      </c>
      <c r="M7" s="84" t="s">
        <v>936</v>
      </c>
      <c r="N7" s="84" t="s">
        <v>936</v>
      </c>
      <c r="O7" s="6" t="s">
        <v>1206</v>
      </c>
      <c r="P7" s="6"/>
    </row>
    <row r="8" spans="1:16" x14ac:dyDescent="0.25">
      <c r="A8" s="1"/>
      <c r="B8" s="6" t="s">
        <v>613</v>
      </c>
      <c r="C8" s="6" t="s">
        <v>1061</v>
      </c>
      <c r="D8" s="84" t="s">
        <v>56</v>
      </c>
      <c r="E8" s="6" t="s">
        <v>1207</v>
      </c>
      <c r="F8" s="84" t="s">
        <v>27</v>
      </c>
      <c r="G8" s="84" t="s">
        <v>28</v>
      </c>
      <c r="H8" s="84" t="s">
        <v>936</v>
      </c>
      <c r="I8" s="84" t="s">
        <v>936</v>
      </c>
      <c r="J8" s="174" t="s">
        <v>1205</v>
      </c>
      <c r="K8" s="84" t="s">
        <v>936</v>
      </c>
      <c r="L8" s="84" t="s">
        <v>936</v>
      </c>
      <c r="M8" s="84" t="s">
        <v>936</v>
      </c>
      <c r="N8" s="84" t="s">
        <v>936</v>
      </c>
      <c r="O8" s="6" t="s">
        <v>1206</v>
      </c>
      <c r="P8" s="6"/>
    </row>
    <row r="9" spans="1:16" x14ac:dyDescent="0.25">
      <c r="A9" s="1"/>
      <c r="B9" s="6" t="s">
        <v>614</v>
      </c>
      <c r="C9" s="6" t="s">
        <v>1063</v>
      </c>
      <c r="D9" s="84" t="s">
        <v>56</v>
      </c>
      <c r="E9" s="6" t="s">
        <v>1208</v>
      </c>
      <c r="F9" s="84" t="s">
        <v>27</v>
      </c>
      <c r="G9" s="84" t="s">
        <v>28</v>
      </c>
      <c r="H9" s="84" t="s">
        <v>936</v>
      </c>
      <c r="I9" s="84" t="s">
        <v>936</v>
      </c>
      <c r="J9" s="174" t="s">
        <v>1205</v>
      </c>
      <c r="K9" s="84" t="s">
        <v>936</v>
      </c>
      <c r="L9" s="84" t="s">
        <v>936</v>
      </c>
      <c r="M9" s="84" t="s">
        <v>936</v>
      </c>
      <c r="N9" s="84" t="s">
        <v>936</v>
      </c>
      <c r="O9" s="6" t="s">
        <v>1206</v>
      </c>
      <c r="P9" s="6"/>
    </row>
    <row r="10" spans="1:16" ht="25.5" x14ac:dyDescent="0.25">
      <c r="A10" s="1"/>
      <c r="B10" s="6" t="s">
        <v>615</v>
      </c>
      <c r="C10" s="6" t="s">
        <v>1008</v>
      </c>
      <c r="D10" s="84" t="s">
        <v>56</v>
      </c>
      <c r="E10" s="6" t="s">
        <v>1209</v>
      </c>
      <c r="F10" s="84" t="s">
        <v>27</v>
      </c>
      <c r="G10" s="84" t="s">
        <v>28</v>
      </c>
      <c r="H10" s="84" t="s">
        <v>936</v>
      </c>
      <c r="I10" s="84" t="s">
        <v>936</v>
      </c>
      <c r="J10" s="174" t="s">
        <v>1205</v>
      </c>
      <c r="K10" s="84" t="s">
        <v>936</v>
      </c>
      <c r="L10" s="84" t="s">
        <v>936</v>
      </c>
      <c r="M10" s="84" t="s">
        <v>936</v>
      </c>
      <c r="N10" s="84" t="s">
        <v>936</v>
      </c>
      <c r="O10" s="6" t="s">
        <v>1206</v>
      </c>
      <c r="P10" s="6"/>
    </row>
    <row r="11" spans="1:16" x14ac:dyDescent="0.25">
      <c r="A11" s="1"/>
      <c r="B11" s="6" t="s">
        <v>30</v>
      </c>
      <c r="C11" s="6" t="s">
        <v>1072</v>
      </c>
      <c r="D11" s="84" t="s">
        <v>1210</v>
      </c>
      <c r="E11" s="6" t="s">
        <v>1211</v>
      </c>
      <c r="F11" s="84" t="s">
        <v>1212</v>
      </c>
      <c r="G11" s="84" t="s">
        <v>1213</v>
      </c>
      <c r="H11" s="84" t="s">
        <v>936</v>
      </c>
      <c r="I11" s="84" t="s">
        <v>936</v>
      </c>
      <c r="J11" s="175" t="s">
        <v>1214</v>
      </c>
      <c r="K11" s="84" t="s">
        <v>936</v>
      </c>
      <c r="L11" s="84" t="s">
        <v>936</v>
      </c>
      <c r="M11" s="84" t="s">
        <v>936</v>
      </c>
      <c r="N11" s="84" t="s">
        <v>936</v>
      </c>
      <c r="O11" s="6" t="s">
        <v>1215</v>
      </c>
      <c r="P11" s="6"/>
    </row>
    <row r="12" spans="1:16" x14ac:dyDescent="0.25">
      <c r="A12" s="1"/>
      <c r="B12" s="6" t="s">
        <v>30</v>
      </c>
      <c r="C12" s="6" t="s">
        <v>1072</v>
      </c>
      <c r="D12" s="84" t="s">
        <v>1210</v>
      </c>
      <c r="E12" s="6" t="s">
        <v>1211</v>
      </c>
      <c r="F12" s="84" t="s">
        <v>1216</v>
      </c>
      <c r="G12" s="84" t="s">
        <v>1217</v>
      </c>
      <c r="H12" s="84" t="s">
        <v>936</v>
      </c>
      <c r="I12" s="84" t="s">
        <v>936</v>
      </c>
      <c r="J12" s="175" t="s">
        <v>1214</v>
      </c>
      <c r="K12" s="84" t="s">
        <v>936</v>
      </c>
      <c r="L12" s="84" t="s">
        <v>936</v>
      </c>
      <c r="M12" s="84" t="s">
        <v>936</v>
      </c>
      <c r="N12" s="84" t="s">
        <v>936</v>
      </c>
      <c r="O12" s="6" t="s">
        <v>1215</v>
      </c>
      <c r="P12" s="6"/>
    </row>
    <row r="13" spans="1:16" x14ac:dyDescent="0.25">
      <c r="A13" s="1"/>
      <c r="B13" s="6" t="s">
        <v>106</v>
      </c>
      <c r="C13" s="6" t="s">
        <v>1077</v>
      </c>
      <c r="D13" s="84" t="s">
        <v>56</v>
      </c>
      <c r="E13" s="6" t="s">
        <v>1218</v>
      </c>
      <c r="F13" s="84" t="s">
        <v>1219</v>
      </c>
      <c r="G13" s="84" t="s">
        <v>28</v>
      </c>
      <c r="H13" s="84" t="s">
        <v>1220</v>
      </c>
      <c r="I13" s="84" t="s">
        <v>936</v>
      </c>
      <c r="J13" s="176" t="s">
        <v>1221</v>
      </c>
      <c r="K13" s="84" t="s">
        <v>936</v>
      </c>
      <c r="L13" s="84" t="s">
        <v>936</v>
      </c>
      <c r="M13" s="84" t="s">
        <v>936</v>
      </c>
      <c r="N13" s="84" t="s">
        <v>936</v>
      </c>
      <c r="O13" s="6" t="s">
        <v>1206</v>
      </c>
      <c r="P13" s="6"/>
    </row>
    <row r="14" spans="1:16" ht="51" x14ac:dyDescent="0.25">
      <c r="A14" s="1"/>
      <c r="B14" s="6" t="s">
        <v>113</v>
      </c>
      <c r="C14" s="6" t="s">
        <v>117</v>
      </c>
      <c r="D14" s="84" t="s">
        <v>56</v>
      </c>
      <c r="E14" s="6" t="s">
        <v>1222</v>
      </c>
      <c r="F14" s="84" t="s">
        <v>27</v>
      </c>
      <c r="G14" s="84" t="s">
        <v>28</v>
      </c>
      <c r="H14" s="84" t="s">
        <v>936</v>
      </c>
      <c r="I14" s="84" t="s">
        <v>936</v>
      </c>
      <c r="J14" s="176" t="s">
        <v>1221</v>
      </c>
      <c r="K14" s="84" t="s">
        <v>936</v>
      </c>
      <c r="L14" s="84" t="s">
        <v>936</v>
      </c>
      <c r="M14" s="84" t="s">
        <v>936</v>
      </c>
      <c r="N14" s="84" t="s">
        <v>936</v>
      </c>
      <c r="O14" s="6" t="s">
        <v>1206</v>
      </c>
      <c r="P14" s="6" t="s">
        <v>1223</v>
      </c>
    </row>
    <row r="15" spans="1:16" x14ac:dyDescent="0.25">
      <c r="A15" s="1"/>
      <c r="B15" s="6" t="s">
        <v>113</v>
      </c>
      <c r="C15" s="6" t="s">
        <v>120</v>
      </c>
      <c r="D15" s="84" t="s">
        <v>56</v>
      </c>
      <c r="E15" s="6" t="s">
        <v>1224</v>
      </c>
      <c r="F15" s="84" t="s">
        <v>27</v>
      </c>
      <c r="G15" s="84" t="s">
        <v>1225</v>
      </c>
      <c r="H15" s="84" t="s">
        <v>936</v>
      </c>
      <c r="I15" s="84" t="s">
        <v>936</v>
      </c>
      <c r="J15" s="177" t="s">
        <v>1226</v>
      </c>
      <c r="K15" s="84" t="s">
        <v>936</v>
      </c>
      <c r="L15" s="84" t="s">
        <v>936</v>
      </c>
      <c r="M15" s="84" t="s">
        <v>936</v>
      </c>
      <c r="N15" s="84" t="s">
        <v>936</v>
      </c>
      <c r="O15" s="6" t="s">
        <v>1206</v>
      </c>
      <c r="P15" s="6"/>
    </row>
    <row r="16" spans="1:16" x14ac:dyDescent="0.25">
      <c r="A16" s="1"/>
      <c r="B16" s="6" t="s">
        <v>113</v>
      </c>
      <c r="C16" s="6" t="s">
        <v>120</v>
      </c>
      <c r="D16" s="84" t="s">
        <v>56</v>
      </c>
      <c r="E16" s="6" t="s">
        <v>1224</v>
      </c>
      <c r="F16" s="84" t="s">
        <v>1225</v>
      </c>
      <c r="G16" s="84" t="s">
        <v>28</v>
      </c>
      <c r="H16" s="84" t="s">
        <v>936</v>
      </c>
      <c r="I16" s="84" t="s">
        <v>936</v>
      </c>
      <c r="J16" s="176" t="s">
        <v>1221</v>
      </c>
      <c r="K16" s="84" t="s">
        <v>936</v>
      </c>
      <c r="L16" s="84" t="s">
        <v>936</v>
      </c>
      <c r="M16" s="84" t="s">
        <v>936</v>
      </c>
      <c r="N16" s="84" t="s">
        <v>936</v>
      </c>
      <c r="O16" s="6" t="s">
        <v>1206</v>
      </c>
      <c r="P16" s="6"/>
    </row>
    <row r="17" spans="1:16" x14ac:dyDescent="0.25">
      <c r="A17" s="1"/>
      <c r="B17" s="6" t="s">
        <v>121</v>
      </c>
      <c r="C17" s="6" t="s">
        <v>122</v>
      </c>
      <c r="D17" s="84" t="s">
        <v>56</v>
      </c>
      <c r="E17" s="6" t="s">
        <v>1227</v>
      </c>
      <c r="F17" s="84" t="s">
        <v>27</v>
      </c>
      <c r="G17" s="84" t="s">
        <v>1228</v>
      </c>
      <c r="H17" s="84" t="s">
        <v>936</v>
      </c>
      <c r="I17" s="84" t="s">
        <v>936</v>
      </c>
      <c r="J17" s="177" t="s">
        <v>1226</v>
      </c>
      <c r="K17" s="84" t="s">
        <v>936</v>
      </c>
      <c r="L17" s="84" t="s">
        <v>936</v>
      </c>
      <c r="M17" s="84" t="s">
        <v>936</v>
      </c>
      <c r="N17" s="84" t="s">
        <v>936</v>
      </c>
      <c r="O17" s="6" t="s">
        <v>1206</v>
      </c>
      <c r="P17" s="6"/>
    </row>
    <row r="18" spans="1:16" x14ac:dyDescent="0.25">
      <c r="A18" s="1"/>
      <c r="B18" s="6" t="s">
        <v>121</v>
      </c>
      <c r="C18" s="6" t="s">
        <v>122</v>
      </c>
      <c r="D18" s="84" t="s">
        <v>56</v>
      </c>
      <c r="E18" s="6" t="s">
        <v>1227</v>
      </c>
      <c r="F18" s="84" t="s">
        <v>1228</v>
      </c>
      <c r="G18" s="84" t="s">
        <v>28</v>
      </c>
      <c r="H18" s="84" t="s">
        <v>936</v>
      </c>
      <c r="I18" s="84" t="s">
        <v>936</v>
      </c>
      <c r="J18" s="176" t="s">
        <v>1221</v>
      </c>
      <c r="K18" s="84" t="s">
        <v>936</v>
      </c>
      <c r="L18" s="84" t="s">
        <v>936</v>
      </c>
      <c r="M18" s="84" t="s">
        <v>936</v>
      </c>
      <c r="N18" s="84" t="s">
        <v>936</v>
      </c>
      <c r="O18" s="6" t="s">
        <v>1206</v>
      </c>
      <c r="P18" s="6"/>
    </row>
    <row r="19" spans="1:16" ht="25.5" x14ac:dyDescent="0.25">
      <c r="A19" s="1"/>
      <c r="B19" s="6" t="s">
        <v>611</v>
      </c>
      <c r="C19" s="6" t="s">
        <v>1106</v>
      </c>
      <c r="D19" s="84" t="s">
        <v>1107</v>
      </c>
      <c r="E19" s="6" t="s">
        <v>1229</v>
      </c>
      <c r="F19" s="84" t="s">
        <v>27</v>
      </c>
      <c r="G19" s="84" t="s">
        <v>28</v>
      </c>
      <c r="H19" s="84" t="s">
        <v>936</v>
      </c>
      <c r="I19" s="84" t="s">
        <v>936</v>
      </c>
      <c r="J19" s="174" t="s">
        <v>1205</v>
      </c>
      <c r="K19" s="84" t="s">
        <v>936</v>
      </c>
      <c r="L19" s="84" t="s">
        <v>936</v>
      </c>
      <c r="M19" s="84" t="s">
        <v>936</v>
      </c>
      <c r="N19" s="84" t="s">
        <v>936</v>
      </c>
      <c r="O19" s="6" t="s">
        <v>1206</v>
      </c>
      <c r="P19" s="6"/>
    </row>
    <row r="20" spans="1:16" ht="25.5" x14ac:dyDescent="0.25">
      <c r="A20" s="1"/>
      <c r="B20" s="6" t="s">
        <v>611</v>
      </c>
      <c r="C20" s="6" t="s">
        <v>1106</v>
      </c>
      <c r="D20" s="84" t="s">
        <v>1108</v>
      </c>
      <c r="E20" s="6" t="s">
        <v>1230</v>
      </c>
      <c r="F20" s="84" t="s">
        <v>27</v>
      </c>
      <c r="G20" s="84" t="s">
        <v>28</v>
      </c>
      <c r="H20" s="84" t="s">
        <v>936</v>
      </c>
      <c r="I20" s="84" t="s">
        <v>936</v>
      </c>
      <c r="J20" s="174" t="s">
        <v>1205</v>
      </c>
      <c r="K20" s="84" t="s">
        <v>936</v>
      </c>
      <c r="L20" s="84" t="s">
        <v>936</v>
      </c>
      <c r="M20" s="84" t="s">
        <v>936</v>
      </c>
      <c r="N20" s="84" t="s">
        <v>936</v>
      </c>
      <c r="O20" s="6" t="s">
        <v>1206</v>
      </c>
      <c r="P20" s="6"/>
    </row>
    <row r="21" spans="1:16" ht="102" x14ac:dyDescent="0.25">
      <c r="A21" s="1"/>
      <c r="B21" s="6" t="s">
        <v>124</v>
      </c>
      <c r="C21" s="6" t="s">
        <v>128</v>
      </c>
      <c r="D21" s="84" t="s">
        <v>56</v>
      </c>
      <c r="E21" s="6" t="s">
        <v>1231</v>
      </c>
      <c r="F21" s="84" t="s">
        <v>27</v>
      </c>
      <c r="G21" s="84" t="s">
        <v>28</v>
      </c>
      <c r="H21" s="84" t="s">
        <v>936</v>
      </c>
      <c r="I21" s="84" t="s">
        <v>936</v>
      </c>
      <c r="J21" s="176" t="s">
        <v>1221</v>
      </c>
      <c r="K21" s="84" t="s">
        <v>936</v>
      </c>
      <c r="L21" s="84" t="s">
        <v>936</v>
      </c>
      <c r="M21" s="84" t="s">
        <v>936</v>
      </c>
      <c r="N21" s="84" t="s">
        <v>936</v>
      </c>
      <c r="O21" s="6" t="s">
        <v>1206</v>
      </c>
      <c r="P21" s="6" t="s">
        <v>1232</v>
      </c>
    </row>
    <row r="22" spans="1:16" x14ac:dyDescent="0.25">
      <c r="A22" s="1"/>
      <c r="B22" s="6" t="s">
        <v>124</v>
      </c>
      <c r="C22" s="6" t="s">
        <v>131</v>
      </c>
      <c r="D22" s="84" t="s">
        <v>56</v>
      </c>
      <c r="E22" s="6" t="s">
        <v>1233</v>
      </c>
      <c r="F22" s="84" t="s">
        <v>27</v>
      </c>
      <c r="G22" s="84" t="s">
        <v>28</v>
      </c>
      <c r="H22" s="84" t="s">
        <v>936</v>
      </c>
      <c r="I22" s="84" t="s">
        <v>936</v>
      </c>
      <c r="J22" s="176" t="s">
        <v>1221</v>
      </c>
      <c r="K22" s="84" t="s">
        <v>936</v>
      </c>
      <c r="L22" s="84" t="s">
        <v>936</v>
      </c>
      <c r="M22" s="84" t="s">
        <v>936</v>
      </c>
      <c r="N22" s="84" t="s">
        <v>936</v>
      </c>
      <c r="O22" s="6" t="s">
        <v>1206</v>
      </c>
      <c r="P22" s="6"/>
    </row>
    <row r="23" spans="1:16" x14ac:dyDescent="0.25">
      <c r="A23" s="1"/>
      <c r="B23" s="6" t="s">
        <v>149</v>
      </c>
      <c r="C23" s="6" t="s">
        <v>154</v>
      </c>
      <c r="D23" s="84" t="s">
        <v>56</v>
      </c>
      <c r="E23" s="6" t="s">
        <v>1234</v>
      </c>
      <c r="F23" s="84" t="s">
        <v>27</v>
      </c>
      <c r="G23" s="84" t="s">
        <v>28</v>
      </c>
      <c r="H23" s="84" t="s">
        <v>936</v>
      </c>
      <c r="I23" s="84" t="s">
        <v>936</v>
      </c>
      <c r="J23" s="176" t="s">
        <v>1221</v>
      </c>
      <c r="K23" s="84" t="s">
        <v>936</v>
      </c>
      <c r="L23" s="84" t="s">
        <v>936</v>
      </c>
      <c r="M23" s="84" t="s">
        <v>936</v>
      </c>
      <c r="N23" s="84" t="s">
        <v>936</v>
      </c>
      <c r="O23" s="6" t="s">
        <v>1206</v>
      </c>
      <c r="P23" s="6"/>
    </row>
    <row r="24" spans="1:16" x14ac:dyDescent="0.25">
      <c r="A24" s="1"/>
      <c r="B24" s="6" t="s">
        <v>596</v>
      </c>
      <c r="C24" s="6" t="s">
        <v>1021</v>
      </c>
      <c r="D24" s="84" t="s">
        <v>56</v>
      </c>
      <c r="E24" s="6" t="s">
        <v>1235</v>
      </c>
      <c r="F24" s="84" t="s">
        <v>27</v>
      </c>
      <c r="G24" s="84" t="s">
        <v>28</v>
      </c>
      <c r="H24" s="84" t="s">
        <v>936</v>
      </c>
      <c r="I24" s="84" t="s">
        <v>936</v>
      </c>
      <c r="J24" s="176" t="s">
        <v>1221</v>
      </c>
      <c r="K24" s="84" t="s">
        <v>936</v>
      </c>
      <c r="L24" s="84" t="s">
        <v>936</v>
      </c>
      <c r="M24" s="84" t="s">
        <v>936</v>
      </c>
      <c r="N24" s="84" t="s">
        <v>936</v>
      </c>
      <c r="O24" s="6" t="s">
        <v>1206</v>
      </c>
      <c r="P24" s="6"/>
    </row>
    <row r="25" spans="1:16" x14ac:dyDescent="0.25">
      <c r="A25" s="1"/>
      <c r="B25" s="6" t="s">
        <v>596</v>
      </c>
      <c r="C25" s="6" t="s">
        <v>1136</v>
      </c>
      <c r="D25" s="84" t="s">
        <v>56</v>
      </c>
      <c r="E25" s="6" t="s">
        <v>1236</v>
      </c>
      <c r="F25" s="84" t="s">
        <v>27</v>
      </c>
      <c r="G25" s="84" t="s">
        <v>28</v>
      </c>
      <c r="H25" s="84" t="s">
        <v>936</v>
      </c>
      <c r="I25" s="84" t="s">
        <v>936</v>
      </c>
      <c r="J25" s="176" t="s">
        <v>1221</v>
      </c>
      <c r="K25" s="84" t="s">
        <v>936</v>
      </c>
      <c r="L25" s="84" t="s">
        <v>936</v>
      </c>
      <c r="M25" s="84" t="s">
        <v>936</v>
      </c>
      <c r="N25" s="84" t="s">
        <v>936</v>
      </c>
      <c r="O25" s="6" t="s">
        <v>1206</v>
      </c>
      <c r="P25" s="6"/>
    </row>
    <row r="26" spans="1:16" x14ac:dyDescent="0.25">
      <c r="A26" s="1"/>
      <c r="B26" s="6" t="s">
        <v>596</v>
      </c>
      <c r="C26" s="6" t="s">
        <v>1137</v>
      </c>
      <c r="D26" s="84" t="s">
        <v>139</v>
      </c>
      <c r="E26" s="6" t="s">
        <v>1237</v>
      </c>
      <c r="F26" s="84" t="s">
        <v>27</v>
      </c>
      <c r="G26" s="84" t="s">
        <v>28</v>
      </c>
      <c r="H26" s="84" t="s">
        <v>936</v>
      </c>
      <c r="I26" s="84" t="s">
        <v>936</v>
      </c>
      <c r="J26" s="176" t="s">
        <v>1221</v>
      </c>
      <c r="K26" s="84" t="s">
        <v>936</v>
      </c>
      <c r="L26" s="84" t="s">
        <v>936</v>
      </c>
      <c r="M26" s="84" t="s">
        <v>936</v>
      </c>
      <c r="N26" s="84" t="s">
        <v>936</v>
      </c>
      <c r="O26" s="6" t="s">
        <v>1206</v>
      </c>
      <c r="P26" s="6"/>
    </row>
    <row r="27" spans="1:16" x14ac:dyDescent="0.25">
      <c r="A27" s="1"/>
      <c r="B27" s="6" t="s">
        <v>596</v>
      </c>
      <c r="C27" s="6" t="s">
        <v>1138</v>
      </c>
      <c r="D27" s="84" t="s">
        <v>56</v>
      </c>
      <c r="E27" s="6" t="s">
        <v>1238</v>
      </c>
      <c r="F27" s="84" t="s">
        <v>27</v>
      </c>
      <c r="G27" s="84" t="s">
        <v>1239</v>
      </c>
      <c r="H27" s="84" t="s">
        <v>936</v>
      </c>
      <c r="I27" s="84" t="s">
        <v>936</v>
      </c>
      <c r="J27" s="176" t="s">
        <v>1221</v>
      </c>
      <c r="K27" s="84" t="s">
        <v>936</v>
      </c>
      <c r="L27" s="84" t="s">
        <v>936</v>
      </c>
      <c r="M27" s="84" t="s">
        <v>936</v>
      </c>
      <c r="N27" s="84" t="s">
        <v>936</v>
      </c>
      <c r="O27" s="6" t="s">
        <v>1206</v>
      </c>
      <c r="P27" s="6"/>
    </row>
    <row r="28" spans="1:16" x14ac:dyDescent="0.25">
      <c r="A28" s="1"/>
      <c r="B28" s="6" t="s">
        <v>596</v>
      </c>
      <c r="C28" s="6" t="s">
        <v>1138</v>
      </c>
      <c r="D28" s="84" t="s">
        <v>56</v>
      </c>
      <c r="E28" s="6" t="s">
        <v>1238</v>
      </c>
      <c r="F28" s="84" t="s">
        <v>1240</v>
      </c>
      <c r="G28" s="84" t="s">
        <v>28</v>
      </c>
      <c r="H28" s="84" t="s">
        <v>1241</v>
      </c>
      <c r="I28" s="84" t="s">
        <v>1242</v>
      </c>
      <c r="J28" s="176" t="s">
        <v>1221</v>
      </c>
      <c r="K28" s="84" t="s">
        <v>936</v>
      </c>
      <c r="L28" s="84" t="s">
        <v>936</v>
      </c>
      <c r="M28" s="84" t="s">
        <v>936</v>
      </c>
      <c r="N28" s="84" t="s">
        <v>936</v>
      </c>
      <c r="O28" s="6" t="s">
        <v>1206</v>
      </c>
      <c r="P28" s="6"/>
    </row>
    <row r="29" spans="1:16" x14ac:dyDescent="0.25">
      <c r="A29" s="1"/>
      <c r="B29" s="6" t="s">
        <v>596</v>
      </c>
      <c r="C29" s="6" t="s">
        <v>1138</v>
      </c>
      <c r="D29" s="84" t="s">
        <v>404</v>
      </c>
      <c r="E29" s="6" t="s">
        <v>1238</v>
      </c>
      <c r="F29" s="84" t="s">
        <v>1243</v>
      </c>
      <c r="G29" s="84" t="s">
        <v>28</v>
      </c>
      <c r="H29" s="84" t="s">
        <v>1244</v>
      </c>
      <c r="I29" s="84" t="s">
        <v>936</v>
      </c>
      <c r="J29" s="176" t="s">
        <v>1221</v>
      </c>
      <c r="K29" s="84" t="s">
        <v>936</v>
      </c>
      <c r="L29" s="84" t="s">
        <v>936</v>
      </c>
      <c r="M29" s="84" t="s">
        <v>936</v>
      </c>
      <c r="N29" s="84" t="s">
        <v>936</v>
      </c>
      <c r="O29" s="6" t="s">
        <v>1206</v>
      </c>
      <c r="P29" s="6"/>
    </row>
    <row r="30" spans="1:16" x14ac:dyDescent="0.25">
      <c r="A30" s="1"/>
      <c r="B30" s="6" t="s">
        <v>167</v>
      </c>
      <c r="C30" s="6" t="s">
        <v>1152</v>
      </c>
      <c r="D30" s="84" t="s">
        <v>56</v>
      </c>
      <c r="E30" s="6" t="s">
        <v>1245</v>
      </c>
      <c r="F30" s="84" t="s">
        <v>27</v>
      </c>
      <c r="G30" s="84" t="s">
        <v>28</v>
      </c>
      <c r="H30" s="84" t="s">
        <v>936</v>
      </c>
      <c r="I30" s="84" t="s">
        <v>936</v>
      </c>
      <c r="J30" s="177" t="s">
        <v>1226</v>
      </c>
      <c r="K30" s="84" t="s">
        <v>936</v>
      </c>
      <c r="L30" s="84" t="s">
        <v>936</v>
      </c>
      <c r="M30" s="84" t="s">
        <v>936</v>
      </c>
      <c r="N30" s="84" t="s">
        <v>936</v>
      </c>
      <c r="O30" s="6" t="s">
        <v>1206</v>
      </c>
      <c r="P3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1" t="s">
        <v>0</v>
      </c>
      <c r="C3" s="192"/>
      <c r="D3" s="192"/>
      <c r="E3" s="192"/>
      <c r="F3" s="192"/>
      <c r="G3" s="192"/>
      <c r="H3" s="1"/>
    </row>
    <row r="4" spans="1:8" ht="0" hidden="1" customHeight="1" x14ac:dyDescent="0.25">
      <c r="A4" s="1"/>
      <c r="B4" s="1"/>
      <c r="C4" s="1"/>
      <c r="D4" s="1"/>
      <c r="E4" s="1"/>
      <c r="F4" s="1"/>
      <c r="G4" s="1"/>
      <c r="H4" s="1"/>
    </row>
    <row r="5" spans="1:8" ht="30" customHeight="1" x14ac:dyDescent="0.35">
      <c r="A5" s="1"/>
      <c r="B5" s="22" t="s">
        <v>2775</v>
      </c>
      <c r="C5" s="1"/>
      <c r="D5" s="1"/>
      <c r="E5" s="1"/>
      <c r="F5" s="1"/>
      <c r="G5" s="1"/>
      <c r="H5" s="1"/>
    </row>
    <row r="6" spans="1:8" ht="53.1" customHeight="1" x14ac:dyDescent="0.25">
      <c r="A6" s="1"/>
      <c r="B6" s="3" t="s">
        <v>4</v>
      </c>
      <c r="C6" s="3" t="s">
        <v>2776</v>
      </c>
      <c r="D6" s="3" t="s">
        <v>2777</v>
      </c>
      <c r="E6" s="3" t="s">
        <v>7</v>
      </c>
      <c r="F6" s="3" t="s">
        <v>8</v>
      </c>
      <c r="G6" s="3" t="s">
        <v>2778</v>
      </c>
      <c r="H6" s="3" t="s">
        <v>1518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2779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2780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2781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78" t="s">
        <v>936</v>
      </c>
      <c r="C8" s="178" t="s">
        <v>936</v>
      </c>
      <c r="D8" s="178" t="s">
        <v>936</v>
      </c>
      <c r="E8" s="178" t="s">
        <v>936</v>
      </c>
      <c r="F8" s="178" t="s">
        <v>936</v>
      </c>
      <c r="G8" s="178" t="s">
        <v>2782</v>
      </c>
      <c r="H8" s="178" t="s">
        <v>936</v>
      </c>
      <c r="I8" s="178" t="s">
        <v>936</v>
      </c>
      <c r="J8" s="178" t="s">
        <v>2783</v>
      </c>
      <c r="K8" s="178" t="s">
        <v>936</v>
      </c>
      <c r="L8" s="178" t="s">
        <v>936</v>
      </c>
      <c r="M8" s="178" t="s">
        <v>2784</v>
      </c>
      <c r="N8" s="178" t="s">
        <v>936</v>
      </c>
      <c r="O8" s="178" t="s">
        <v>936</v>
      </c>
      <c r="P8" s="178" t="s">
        <v>2785</v>
      </c>
      <c r="Q8" s="178" t="s">
        <v>936</v>
      </c>
      <c r="R8" s="178" t="s">
        <v>936</v>
      </c>
      <c r="S8" s="178" t="s">
        <v>2786</v>
      </c>
      <c r="T8" s="178" t="s">
        <v>936</v>
      </c>
      <c r="U8" s="178" t="s">
        <v>936</v>
      </c>
      <c r="V8" s="178" t="s">
        <v>2787</v>
      </c>
      <c r="W8" s="178" t="s">
        <v>936</v>
      </c>
      <c r="X8" s="178" t="s">
        <v>936</v>
      </c>
      <c r="Y8" s="178" t="s">
        <v>2788</v>
      </c>
      <c r="Z8" s="178" t="s">
        <v>936</v>
      </c>
      <c r="AA8" s="178" t="s">
        <v>936</v>
      </c>
      <c r="AB8" s="178" t="s">
        <v>2789</v>
      </c>
      <c r="AC8" s="178" t="s">
        <v>936</v>
      </c>
      <c r="AD8" s="178" t="s">
        <v>936</v>
      </c>
      <c r="AE8" s="178" t="s">
        <v>2790</v>
      </c>
      <c r="AF8" s="178" t="s">
        <v>936</v>
      </c>
      <c r="AG8" s="178" t="s">
        <v>936</v>
      </c>
      <c r="AH8" s="178" t="s">
        <v>2791</v>
      </c>
      <c r="AI8" s="178" t="s">
        <v>936</v>
      </c>
      <c r="AJ8" s="178" t="s">
        <v>936</v>
      </c>
      <c r="AK8" s="178" t="s">
        <v>2792</v>
      </c>
      <c r="AL8" s="178" t="s">
        <v>936</v>
      </c>
      <c r="AM8" s="178" t="s">
        <v>936</v>
      </c>
      <c r="AN8" s="178" t="s">
        <v>2793</v>
      </c>
      <c r="AO8" s="178" t="s">
        <v>936</v>
      </c>
      <c r="AP8" s="178" t="s">
        <v>936</v>
      </c>
      <c r="AQ8" s="178" t="s">
        <v>2794</v>
      </c>
      <c r="AR8" s="178" t="s">
        <v>936</v>
      </c>
      <c r="AS8" s="178" t="s">
        <v>936</v>
      </c>
      <c r="AT8" s="178" t="s">
        <v>2795</v>
      </c>
      <c r="AU8" s="178" t="s">
        <v>936</v>
      </c>
      <c r="AV8" s="178" t="s">
        <v>936</v>
      </c>
      <c r="AW8" s="178" t="s">
        <v>2796</v>
      </c>
      <c r="AX8" s="178" t="s">
        <v>936</v>
      </c>
      <c r="AY8" s="178" t="s">
        <v>936</v>
      </c>
      <c r="AZ8" s="178" t="s">
        <v>2797</v>
      </c>
      <c r="BA8" s="178" t="s">
        <v>936</v>
      </c>
      <c r="BB8" s="178" t="s">
        <v>936</v>
      </c>
      <c r="BC8" s="178" t="s">
        <v>2798</v>
      </c>
      <c r="BD8" s="178" t="s">
        <v>936</v>
      </c>
      <c r="BE8" s="178" t="s">
        <v>936</v>
      </c>
      <c r="BF8" s="178" t="s">
        <v>2799</v>
      </c>
      <c r="BG8" s="178" t="s">
        <v>936</v>
      </c>
      <c r="BH8" s="178" t="s">
        <v>936</v>
      </c>
      <c r="BI8" s="178" t="s">
        <v>2800</v>
      </c>
      <c r="BJ8" s="178" t="s">
        <v>936</v>
      </c>
      <c r="BK8" s="178" t="s">
        <v>936</v>
      </c>
      <c r="BL8" s="178" t="s">
        <v>2801</v>
      </c>
      <c r="BM8" s="178" t="s">
        <v>936</v>
      </c>
      <c r="BN8" s="178" t="s">
        <v>936</v>
      </c>
      <c r="BO8" s="178" t="s">
        <v>2802</v>
      </c>
      <c r="BP8" s="178" t="s">
        <v>936</v>
      </c>
      <c r="BQ8" s="178" t="s">
        <v>936</v>
      </c>
      <c r="BR8" s="178" t="s">
        <v>2803</v>
      </c>
      <c r="BS8" s="178" t="s">
        <v>936</v>
      </c>
      <c r="BT8" s="178" t="s">
        <v>936</v>
      </c>
      <c r="BU8" s="178" t="s">
        <v>2804</v>
      </c>
      <c r="BV8" s="178" t="s">
        <v>936</v>
      </c>
      <c r="BW8" s="178" t="s">
        <v>936</v>
      </c>
      <c r="BX8" s="178" t="s">
        <v>2805</v>
      </c>
      <c r="BY8" s="178" t="s">
        <v>936</v>
      </c>
      <c r="BZ8" s="178" t="s">
        <v>936</v>
      </c>
      <c r="CA8" s="178" t="s">
        <v>2806</v>
      </c>
      <c r="CB8" s="178" t="s">
        <v>936</v>
      </c>
      <c r="CC8" s="178" t="s">
        <v>936</v>
      </c>
      <c r="CD8" s="178" t="s">
        <v>2807</v>
      </c>
      <c r="CE8" s="178" t="s">
        <v>936</v>
      </c>
      <c r="CF8" s="178" t="s">
        <v>936</v>
      </c>
      <c r="CG8" s="178" t="s">
        <v>2808</v>
      </c>
      <c r="CH8" s="178" t="s">
        <v>936</v>
      </c>
      <c r="CI8" s="178" t="s">
        <v>936</v>
      </c>
      <c r="CJ8" s="178" t="s">
        <v>2809</v>
      </c>
      <c r="CK8" s="178" t="s">
        <v>936</v>
      </c>
      <c r="CL8" s="178" t="s">
        <v>936</v>
      </c>
      <c r="CM8" s="178" t="s">
        <v>2810</v>
      </c>
      <c r="CN8" s="178" t="s">
        <v>936</v>
      </c>
      <c r="CO8" s="178" t="s">
        <v>936</v>
      </c>
      <c r="CP8" s="178" t="s">
        <v>2811</v>
      </c>
      <c r="CQ8" s="178" t="s">
        <v>936</v>
      </c>
      <c r="CR8" s="178" t="s">
        <v>936</v>
      </c>
      <c r="CS8" s="178" t="s">
        <v>2812</v>
      </c>
      <c r="CT8" s="178" t="s">
        <v>936</v>
      </c>
      <c r="CU8" s="178" t="s">
        <v>936</v>
      </c>
      <c r="CV8" s="178" t="s">
        <v>2813</v>
      </c>
      <c r="CW8" s="178" t="s">
        <v>936</v>
      </c>
      <c r="CX8" s="178" t="s">
        <v>936</v>
      </c>
      <c r="CY8" s="178" t="s">
        <v>2814</v>
      </c>
      <c r="CZ8" s="178" t="s">
        <v>936</v>
      </c>
      <c r="DA8" s="178" t="s">
        <v>936</v>
      </c>
      <c r="DB8" s="178" t="s">
        <v>2815</v>
      </c>
      <c r="DC8" s="178" t="s">
        <v>936</v>
      </c>
      <c r="DD8" s="178" t="s">
        <v>936</v>
      </c>
      <c r="DE8" s="178" t="s">
        <v>2816</v>
      </c>
      <c r="DF8" s="178" t="s">
        <v>936</v>
      </c>
      <c r="DG8" s="178" t="s">
        <v>936</v>
      </c>
      <c r="DH8" s="178" t="s">
        <v>2817</v>
      </c>
      <c r="DI8" s="178" t="s">
        <v>936</v>
      </c>
      <c r="DJ8" s="178" t="s">
        <v>936</v>
      </c>
      <c r="DK8" s="178" t="s">
        <v>2818</v>
      </c>
      <c r="DL8" s="178" t="s">
        <v>936</v>
      </c>
      <c r="DM8" s="178" t="s">
        <v>936</v>
      </c>
      <c r="DN8" s="178" t="s">
        <v>2819</v>
      </c>
      <c r="DO8" s="178" t="s">
        <v>936</v>
      </c>
      <c r="DP8" s="178" t="s">
        <v>936</v>
      </c>
      <c r="DQ8" s="178" t="s">
        <v>2820</v>
      </c>
      <c r="DR8" s="178" t="s">
        <v>936</v>
      </c>
      <c r="DS8" s="178" t="s">
        <v>936</v>
      </c>
      <c r="DT8" s="178" t="s">
        <v>2821</v>
      </c>
      <c r="DU8" s="178" t="s">
        <v>936</v>
      </c>
      <c r="DV8" s="178" t="s">
        <v>936</v>
      </c>
      <c r="DW8" s="178" t="s">
        <v>2822</v>
      </c>
      <c r="DX8" s="178" t="s">
        <v>936</v>
      </c>
      <c r="DY8" s="178" t="s">
        <v>936</v>
      </c>
      <c r="DZ8" s="178" t="s">
        <v>2823</v>
      </c>
      <c r="EA8" s="178" t="s">
        <v>936</v>
      </c>
      <c r="EB8" s="178" t="s">
        <v>936</v>
      </c>
      <c r="EC8" s="178" t="s">
        <v>2824</v>
      </c>
      <c r="ED8" s="178" t="s">
        <v>936</v>
      </c>
      <c r="EE8" s="178" t="s">
        <v>936</v>
      </c>
      <c r="EF8" s="178" t="s">
        <v>2825</v>
      </c>
      <c r="EG8" s="178" t="s">
        <v>936</v>
      </c>
      <c r="EH8" s="178" t="s">
        <v>936</v>
      </c>
      <c r="EI8" s="178" t="s">
        <v>2826</v>
      </c>
      <c r="EJ8" s="178" t="s">
        <v>936</v>
      </c>
      <c r="EK8" s="178" t="s">
        <v>936</v>
      </c>
      <c r="EL8" s="178" t="s">
        <v>2827</v>
      </c>
      <c r="EM8" s="178" t="s">
        <v>936</v>
      </c>
      <c r="EN8" s="178" t="s">
        <v>936</v>
      </c>
      <c r="EO8" s="178" t="s">
        <v>2828</v>
      </c>
      <c r="EP8" s="178" t="s">
        <v>936</v>
      </c>
      <c r="EQ8" s="178" t="s">
        <v>936</v>
      </c>
      <c r="ER8" s="178" t="s">
        <v>2829</v>
      </c>
      <c r="ES8" s="178" t="s">
        <v>936</v>
      </c>
      <c r="ET8" s="178" t="s">
        <v>936</v>
      </c>
    </row>
    <row r="9" spans="1:150" x14ac:dyDescent="0.25">
      <c r="A9" s="1"/>
      <c r="B9" s="178" t="s">
        <v>2830</v>
      </c>
      <c r="C9" s="178" t="s">
        <v>3</v>
      </c>
      <c r="D9" s="178" t="s">
        <v>56</v>
      </c>
      <c r="E9" s="178" t="s">
        <v>2831</v>
      </c>
      <c r="F9" s="178" t="s">
        <v>2832</v>
      </c>
      <c r="G9" s="178" t="s">
        <v>2833</v>
      </c>
      <c r="H9" s="178" t="s">
        <v>2834</v>
      </c>
      <c r="I9" s="178" t="s">
        <v>2835</v>
      </c>
      <c r="J9" s="178" t="s">
        <v>2833</v>
      </c>
      <c r="K9" s="178" t="s">
        <v>2834</v>
      </c>
      <c r="L9" s="178" t="s">
        <v>2835</v>
      </c>
      <c r="M9" s="178" t="s">
        <v>2833</v>
      </c>
      <c r="N9" s="178" t="s">
        <v>2834</v>
      </c>
      <c r="O9" s="178" t="s">
        <v>2835</v>
      </c>
      <c r="P9" s="178" t="s">
        <v>2833</v>
      </c>
      <c r="Q9" s="178" t="s">
        <v>2834</v>
      </c>
      <c r="R9" s="178" t="s">
        <v>2835</v>
      </c>
      <c r="S9" s="178" t="s">
        <v>2833</v>
      </c>
      <c r="T9" s="178" t="s">
        <v>2834</v>
      </c>
      <c r="U9" s="178" t="s">
        <v>2835</v>
      </c>
      <c r="V9" s="178" t="s">
        <v>2833</v>
      </c>
      <c r="W9" s="178" t="s">
        <v>2834</v>
      </c>
      <c r="X9" s="178" t="s">
        <v>2835</v>
      </c>
      <c r="Y9" s="178" t="s">
        <v>2833</v>
      </c>
      <c r="Z9" s="178" t="s">
        <v>2834</v>
      </c>
      <c r="AA9" s="178" t="s">
        <v>2835</v>
      </c>
      <c r="AB9" s="178" t="s">
        <v>2833</v>
      </c>
      <c r="AC9" s="178" t="s">
        <v>2834</v>
      </c>
      <c r="AD9" s="178" t="s">
        <v>2835</v>
      </c>
      <c r="AE9" s="178" t="s">
        <v>2833</v>
      </c>
      <c r="AF9" s="178" t="s">
        <v>2834</v>
      </c>
      <c r="AG9" s="178" t="s">
        <v>2835</v>
      </c>
      <c r="AH9" s="178" t="s">
        <v>2833</v>
      </c>
      <c r="AI9" s="178" t="s">
        <v>2834</v>
      </c>
      <c r="AJ9" s="178" t="s">
        <v>2835</v>
      </c>
      <c r="AK9" s="178" t="s">
        <v>2833</v>
      </c>
      <c r="AL9" s="178" t="s">
        <v>2834</v>
      </c>
      <c r="AM9" s="178" t="s">
        <v>2835</v>
      </c>
      <c r="AN9" s="178" t="s">
        <v>2833</v>
      </c>
      <c r="AO9" s="178" t="s">
        <v>2834</v>
      </c>
      <c r="AP9" s="178" t="s">
        <v>2835</v>
      </c>
      <c r="AQ9" s="178" t="s">
        <v>2833</v>
      </c>
      <c r="AR9" s="178" t="s">
        <v>2834</v>
      </c>
      <c r="AS9" s="178" t="s">
        <v>2835</v>
      </c>
      <c r="AT9" s="178" t="s">
        <v>2833</v>
      </c>
      <c r="AU9" s="178" t="s">
        <v>2834</v>
      </c>
      <c r="AV9" s="178" t="s">
        <v>2835</v>
      </c>
      <c r="AW9" s="178" t="s">
        <v>2833</v>
      </c>
      <c r="AX9" s="178" t="s">
        <v>2834</v>
      </c>
      <c r="AY9" s="178" t="s">
        <v>2835</v>
      </c>
      <c r="AZ9" s="178" t="s">
        <v>2833</v>
      </c>
      <c r="BA9" s="178" t="s">
        <v>2834</v>
      </c>
      <c r="BB9" s="178" t="s">
        <v>2835</v>
      </c>
      <c r="BC9" s="178" t="s">
        <v>2833</v>
      </c>
      <c r="BD9" s="178" t="s">
        <v>2834</v>
      </c>
      <c r="BE9" s="178" t="s">
        <v>2835</v>
      </c>
      <c r="BF9" s="178" t="s">
        <v>2833</v>
      </c>
      <c r="BG9" s="178" t="s">
        <v>2834</v>
      </c>
      <c r="BH9" s="178" t="s">
        <v>2835</v>
      </c>
      <c r="BI9" s="178" t="s">
        <v>2833</v>
      </c>
      <c r="BJ9" s="178" t="s">
        <v>2834</v>
      </c>
      <c r="BK9" s="178" t="s">
        <v>2835</v>
      </c>
      <c r="BL9" s="178" t="s">
        <v>2833</v>
      </c>
      <c r="BM9" s="178" t="s">
        <v>2834</v>
      </c>
      <c r="BN9" s="178" t="s">
        <v>2835</v>
      </c>
      <c r="BO9" s="178" t="s">
        <v>2833</v>
      </c>
      <c r="BP9" s="178" t="s">
        <v>2834</v>
      </c>
      <c r="BQ9" s="178" t="s">
        <v>2835</v>
      </c>
      <c r="BR9" s="178" t="s">
        <v>2833</v>
      </c>
      <c r="BS9" s="178" t="s">
        <v>2834</v>
      </c>
      <c r="BT9" s="178" t="s">
        <v>2835</v>
      </c>
      <c r="BU9" s="178" t="s">
        <v>2833</v>
      </c>
      <c r="BV9" s="178" t="s">
        <v>2834</v>
      </c>
      <c r="BW9" s="178" t="s">
        <v>2835</v>
      </c>
      <c r="BX9" s="178" t="s">
        <v>2833</v>
      </c>
      <c r="BY9" s="178" t="s">
        <v>2834</v>
      </c>
      <c r="BZ9" s="178" t="s">
        <v>2835</v>
      </c>
      <c r="CA9" s="178" t="s">
        <v>2833</v>
      </c>
      <c r="CB9" s="178" t="s">
        <v>2834</v>
      </c>
      <c r="CC9" s="178" t="s">
        <v>2835</v>
      </c>
      <c r="CD9" s="178" t="s">
        <v>2833</v>
      </c>
      <c r="CE9" s="178" t="s">
        <v>2834</v>
      </c>
      <c r="CF9" s="178" t="s">
        <v>2835</v>
      </c>
      <c r="CG9" s="178" t="s">
        <v>2833</v>
      </c>
      <c r="CH9" s="178" t="s">
        <v>2834</v>
      </c>
      <c r="CI9" s="178" t="s">
        <v>2835</v>
      </c>
      <c r="CJ9" s="178" t="s">
        <v>2833</v>
      </c>
      <c r="CK9" s="178" t="s">
        <v>2834</v>
      </c>
      <c r="CL9" s="178" t="s">
        <v>2835</v>
      </c>
      <c r="CM9" s="178" t="s">
        <v>2833</v>
      </c>
      <c r="CN9" s="178" t="s">
        <v>2834</v>
      </c>
      <c r="CO9" s="178" t="s">
        <v>2835</v>
      </c>
      <c r="CP9" s="178" t="s">
        <v>2833</v>
      </c>
      <c r="CQ9" s="178" t="s">
        <v>2834</v>
      </c>
      <c r="CR9" s="178" t="s">
        <v>2835</v>
      </c>
      <c r="CS9" s="178" t="s">
        <v>2833</v>
      </c>
      <c r="CT9" s="178" t="s">
        <v>2834</v>
      </c>
      <c r="CU9" s="178" t="s">
        <v>2835</v>
      </c>
      <c r="CV9" s="178" t="s">
        <v>2833</v>
      </c>
      <c r="CW9" s="178" t="s">
        <v>2834</v>
      </c>
      <c r="CX9" s="178" t="s">
        <v>2835</v>
      </c>
      <c r="CY9" s="178" t="s">
        <v>2833</v>
      </c>
      <c r="CZ9" s="178" t="s">
        <v>2834</v>
      </c>
      <c r="DA9" s="178" t="s">
        <v>2835</v>
      </c>
      <c r="DB9" s="178" t="s">
        <v>2833</v>
      </c>
      <c r="DC9" s="178" t="s">
        <v>2834</v>
      </c>
      <c r="DD9" s="178" t="s">
        <v>2835</v>
      </c>
      <c r="DE9" s="178" t="s">
        <v>2833</v>
      </c>
      <c r="DF9" s="178" t="s">
        <v>2834</v>
      </c>
      <c r="DG9" s="178" t="s">
        <v>2835</v>
      </c>
      <c r="DH9" s="178" t="s">
        <v>2833</v>
      </c>
      <c r="DI9" s="178" t="s">
        <v>2834</v>
      </c>
      <c r="DJ9" s="178" t="s">
        <v>2835</v>
      </c>
      <c r="DK9" s="178" t="s">
        <v>2833</v>
      </c>
      <c r="DL9" s="178" t="s">
        <v>2834</v>
      </c>
      <c r="DM9" s="178" t="s">
        <v>2835</v>
      </c>
      <c r="DN9" s="178" t="s">
        <v>2833</v>
      </c>
      <c r="DO9" s="178" t="s">
        <v>2834</v>
      </c>
      <c r="DP9" s="178" t="s">
        <v>2835</v>
      </c>
      <c r="DQ9" s="178" t="s">
        <v>2833</v>
      </c>
      <c r="DR9" s="178" t="s">
        <v>2834</v>
      </c>
      <c r="DS9" s="178" t="s">
        <v>2835</v>
      </c>
      <c r="DT9" s="178" t="s">
        <v>2833</v>
      </c>
      <c r="DU9" s="178" t="s">
        <v>2834</v>
      </c>
      <c r="DV9" s="178" t="s">
        <v>2835</v>
      </c>
      <c r="DW9" s="178" t="s">
        <v>2833</v>
      </c>
      <c r="DX9" s="178" t="s">
        <v>2834</v>
      </c>
      <c r="DY9" s="178" t="s">
        <v>2835</v>
      </c>
      <c r="DZ9" s="178" t="s">
        <v>2833</v>
      </c>
      <c r="EA9" s="178" t="s">
        <v>2834</v>
      </c>
      <c r="EB9" s="178" t="s">
        <v>2835</v>
      </c>
      <c r="EC9" s="178" t="s">
        <v>2833</v>
      </c>
      <c r="ED9" s="178" t="s">
        <v>2834</v>
      </c>
      <c r="EE9" s="178" t="s">
        <v>2835</v>
      </c>
      <c r="EF9" s="178" t="s">
        <v>2833</v>
      </c>
      <c r="EG9" s="178" t="s">
        <v>2834</v>
      </c>
      <c r="EH9" s="178" t="s">
        <v>2835</v>
      </c>
      <c r="EI9" s="178" t="s">
        <v>2833</v>
      </c>
      <c r="EJ9" s="178" t="s">
        <v>2834</v>
      </c>
      <c r="EK9" s="178" t="s">
        <v>2835</v>
      </c>
      <c r="EL9" s="178" t="s">
        <v>2833</v>
      </c>
      <c r="EM9" s="178" t="s">
        <v>2834</v>
      </c>
      <c r="EN9" s="178" t="s">
        <v>2835</v>
      </c>
      <c r="EO9" s="178" t="s">
        <v>2833</v>
      </c>
      <c r="EP9" s="178" t="s">
        <v>2834</v>
      </c>
      <c r="EQ9" s="178" t="s">
        <v>2835</v>
      </c>
      <c r="ER9" s="178" t="s">
        <v>2833</v>
      </c>
      <c r="ES9" s="178" t="s">
        <v>2834</v>
      </c>
      <c r="ET9" s="178" t="s">
        <v>2835</v>
      </c>
    </row>
    <row r="10" spans="1:150" x14ac:dyDescent="0.25">
      <c r="A10" s="1"/>
      <c r="B10" s="179" t="s">
        <v>2836</v>
      </c>
      <c r="C10" s="179" t="s">
        <v>124</v>
      </c>
      <c r="D10" s="179" t="s">
        <v>128</v>
      </c>
      <c r="E10" s="179" t="s">
        <v>2837</v>
      </c>
      <c r="F10" s="179" t="s">
        <v>2838</v>
      </c>
      <c r="G10" s="179" t="s">
        <v>2839</v>
      </c>
      <c r="H10" s="179" t="s">
        <v>2731</v>
      </c>
      <c r="I10" s="179" t="s">
        <v>2731</v>
      </c>
      <c r="J10" s="179" t="s">
        <v>2839</v>
      </c>
      <c r="K10" s="179" t="s">
        <v>2731</v>
      </c>
      <c r="L10" s="179" t="s">
        <v>2731</v>
      </c>
      <c r="M10" s="179" t="s">
        <v>2839</v>
      </c>
      <c r="N10" s="179" t="s">
        <v>2731</v>
      </c>
      <c r="O10" s="179" t="s">
        <v>2731</v>
      </c>
      <c r="P10" s="179" t="s">
        <v>2839</v>
      </c>
      <c r="Q10" s="179" t="s">
        <v>2731</v>
      </c>
      <c r="R10" s="179" t="s">
        <v>2731</v>
      </c>
      <c r="S10" s="179" t="s">
        <v>2839</v>
      </c>
      <c r="T10" s="179" t="s">
        <v>2731</v>
      </c>
      <c r="U10" s="179" t="s">
        <v>2731</v>
      </c>
      <c r="V10" s="179" t="s">
        <v>2839</v>
      </c>
      <c r="W10" s="179" t="s">
        <v>2731</v>
      </c>
      <c r="X10" s="179" t="s">
        <v>2731</v>
      </c>
      <c r="Y10" s="179" t="s">
        <v>2839</v>
      </c>
      <c r="Z10" s="179" t="s">
        <v>2731</v>
      </c>
      <c r="AA10" s="179" t="s">
        <v>2731</v>
      </c>
      <c r="AB10" s="179" t="s">
        <v>2839</v>
      </c>
      <c r="AC10" s="179" t="s">
        <v>2731</v>
      </c>
      <c r="AD10" s="179" t="s">
        <v>2731</v>
      </c>
      <c r="AE10" s="179" t="s">
        <v>2839</v>
      </c>
      <c r="AF10" s="179" t="s">
        <v>2731</v>
      </c>
      <c r="AG10" s="179" t="s">
        <v>2731</v>
      </c>
      <c r="AH10" s="179" t="s">
        <v>2839</v>
      </c>
      <c r="AI10" s="179" t="s">
        <v>2731</v>
      </c>
      <c r="AJ10" s="179" t="s">
        <v>2731</v>
      </c>
      <c r="AK10" s="179" t="s">
        <v>2839</v>
      </c>
      <c r="AL10" s="179" t="s">
        <v>2731</v>
      </c>
      <c r="AM10" s="179" t="s">
        <v>2731</v>
      </c>
      <c r="AN10" s="179" t="s">
        <v>2839</v>
      </c>
      <c r="AO10" s="179" t="s">
        <v>2731</v>
      </c>
      <c r="AP10" s="179" t="s">
        <v>2731</v>
      </c>
      <c r="AQ10" s="179" t="s">
        <v>2839</v>
      </c>
      <c r="AR10" s="179" t="s">
        <v>2731</v>
      </c>
      <c r="AS10" s="179" t="s">
        <v>2731</v>
      </c>
      <c r="AT10" s="179" t="s">
        <v>2839</v>
      </c>
      <c r="AU10" s="179" t="s">
        <v>2731</v>
      </c>
      <c r="AV10" s="179" t="s">
        <v>2731</v>
      </c>
      <c r="AW10" s="179" t="s">
        <v>2839</v>
      </c>
      <c r="AX10" s="179" t="s">
        <v>2731</v>
      </c>
      <c r="AY10" s="179" t="s">
        <v>2731</v>
      </c>
      <c r="AZ10" s="179" t="s">
        <v>2839</v>
      </c>
      <c r="BA10" s="179" t="s">
        <v>2731</v>
      </c>
      <c r="BB10" s="179" t="s">
        <v>2731</v>
      </c>
      <c r="BC10" s="179" t="s">
        <v>2839</v>
      </c>
      <c r="BD10" s="179" t="s">
        <v>2731</v>
      </c>
      <c r="BE10" s="179" t="s">
        <v>2731</v>
      </c>
      <c r="BF10" s="179" t="s">
        <v>2839</v>
      </c>
      <c r="BG10" s="179" t="s">
        <v>2731</v>
      </c>
      <c r="BH10" s="179" t="s">
        <v>2731</v>
      </c>
      <c r="BI10" s="179" t="s">
        <v>2839</v>
      </c>
      <c r="BJ10" s="179" t="s">
        <v>2731</v>
      </c>
      <c r="BK10" s="179" t="s">
        <v>2731</v>
      </c>
      <c r="BL10" s="179" t="s">
        <v>2839</v>
      </c>
      <c r="BM10" s="179" t="s">
        <v>2731</v>
      </c>
      <c r="BN10" s="179" t="s">
        <v>2731</v>
      </c>
      <c r="BO10" s="179" t="s">
        <v>2839</v>
      </c>
      <c r="BP10" s="179" t="s">
        <v>2731</v>
      </c>
      <c r="BQ10" s="179" t="s">
        <v>2731</v>
      </c>
      <c r="BR10" s="179" t="s">
        <v>2839</v>
      </c>
      <c r="BS10" s="179" t="s">
        <v>2731</v>
      </c>
      <c r="BT10" s="179" t="s">
        <v>2731</v>
      </c>
      <c r="BU10" s="179" t="s">
        <v>2839</v>
      </c>
      <c r="BV10" s="179" t="s">
        <v>2731</v>
      </c>
      <c r="BW10" s="179" t="s">
        <v>2731</v>
      </c>
      <c r="BX10" s="179" t="s">
        <v>2839</v>
      </c>
      <c r="BY10" s="179" t="s">
        <v>2731</v>
      </c>
      <c r="BZ10" s="179" t="s">
        <v>2731</v>
      </c>
      <c r="CA10" s="179" t="s">
        <v>2839</v>
      </c>
      <c r="CB10" s="179" t="s">
        <v>2731</v>
      </c>
      <c r="CC10" s="179" t="s">
        <v>2731</v>
      </c>
      <c r="CD10" s="179" t="s">
        <v>2839</v>
      </c>
      <c r="CE10" s="179" t="s">
        <v>2731</v>
      </c>
      <c r="CF10" s="179" t="s">
        <v>2731</v>
      </c>
      <c r="CG10" s="179" t="s">
        <v>2839</v>
      </c>
      <c r="CH10" s="179" t="s">
        <v>2731</v>
      </c>
      <c r="CI10" s="179" t="s">
        <v>2731</v>
      </c>
      <c r="CJ10" s="179" t="s">
        <v>2839</v>
      </c>
      <c r="CK10" s="179" t="s">
        <v>2731</v>
      </c>
      <c r="CL10" s="179" t="s">
        <v>2731</v>
      </c>
      <c r="CM10" s="179" t="s">
        <v>2839</v>
      </c>
      <c r="CN10" s="179" t="s">
        <v>2731</v>
      </c>
      <c r="CO10" s="179" t="s">
        <v>2731</v>
      </c>
      <c r="CP10" s="179" t="s">
        <v>2839</v>
      </c>
      <c r="CQ10" s="179" t="s">
        <v>2731</v>
      </c>
      <c r="CR10" s="179" t="s">
        <v>2731</v>
      </c>
      <c r="CS10" s="179" t="s">
        <v>2839</v>
      </c>
      <c r="CT10" s="179" t="s">
        <v>2731</v>
      </c>
      <c r="CU10" s="179" t="s">
        <v>2731</v>
      </c>
      <c r="CV10" s="179" t="s">
        <v>2839</v>
      </c>
      <c r="CW10" s="179" t="s">
        <v>2731</v>
      </c>
      <c r="CX10" s="179" t="s">
        <v>2731</v>
      </c>
      <c r="CY10" s="179" t="s">
        <v>2839</v>
      </c>
      <c r="CZ10" s="179" t="s">
        <v>2731</v>
      </c>
      <c r="DA10" s="179" t="s">
        <v>2731</v>
      </c>
      <c r="DB10" s="179" t="s">
        <v>2839</v>
      </c>
      <c r="DC10" s="179" t="s">
        <v>2731</v>
      </c>
      <c r="DD10" s="179" t="s">
        <v>2731</v>
      </c>
      <c r="DE10" s="179" t="s">
        <v>2839</v>
      </c>
      <c r="DF10" s="179" t="s">
        <v>2731</v>
      </c>
      <c r="DG10" s="179" t="s">
        <v>2731</v>
      </c>
      <c r="DH10" s="179" t="s">
        <v>2839</v>
      </c>
      <c r="DI10" s="179" t="s">
        <v>2731</v>
      </c>
      <c r="DJ10" s="179" t="s">
        <v>2731</v>
      </c>
      <c r="DK10" s="179" t="s">
        <v>2839</v>
      </c>
      <c r="DL10" s="179" t="s">
        <v>2731</v>
      </c>
      <c r="DM10" s="179" t="s">
        <v>2731</v>
      </c>
      <c r="DN10" s="179" t="s">
        <v>2839</v>
      </c>
      <c r="DO10" s="179" t="s">
        <v>2731</v>
      </c>
      <c r="DP10" s="179" t="s">
        <v>2731</v>
      </c>
      <c r="DQ10" s="179" t="s">
        <v>2839</v>
      </c>
      <c r="DR10" s="179" t="s">
        <v>2731</v>
      </c>
      <c r="DS10" s="179" t="s">
        <v>2731</v>
      </c>
      <c r="DT10" s="179" t="s">
        <v>2839</v>
      </c>
      <c r="DU10" s="179" t="s">
        <v>2731</v>
      </c>
      <c r="DV10" s="179" t="s">
        <v>2731</v>
      </c>
      <c r="DW10" s="179" t="s">
        <v>2839</v>
      </c>
      <c r="DX10" s="179" t="s">
        <v>2731</v>
      </c>
      <c r="DY10" s="179" t="s">
        <v>2731</v>
      </c>
      <c r="DZ10" s="179" t="s">
        <v>2839</v>
      </c>
      <c r="EA10" s="179" t="s">
        <v>2731</v>
      </c>
      <c r="EB10" s="179" t="s">
        <v>2731</v>
      </c>
      <c r="EC10" s="179" t="s">
        <v>2839</v>
      </c>
      <c r="ED10" s="179" t="s">
        <v>2731</v>
      </c>
      <c r="EE10" s="179" t="s">
        <v>2731</v>
      </c>
      <c r="EF10" s="179" t="s">
        <v>2839</v>
      </c>
      <c r="EG10" s="179" t="s">
        <v>2731</v>
      </c>
      <c r="EH10" s="179" t="s">
        <v>2731</v>
      </c>
      <c r="EI10" s="179" t="s">
        <v>2839</v>
      </c>
      <c r="EJ10" s="179" t="s">
        <v>2731</v>
      </c>
      <c r="EK10" s="179" t="s">
        <v>2731</v>
      </c>
      <c r="EL10" s="179" t="s">
        <v>2839</v>
      </c>
      <c r="EM10" s="179" t="s">
        <v>2731</v>
      </c>
      <c r="EN10" s="179" t="s">
        <v>2731</v>
      </c>
      <c r="EO10" s="179" t="s">
        <v>2839</v>
      </c>
      <c r="EP10" s="179" t="s">
        <v>2731</v>
      </c>
      <c r="EQ10" s="179" t="s">
        <v>2731</v>
      </c>
      <c r="ER10" s="179" t="s">
        <v>2839</v>
      </c>
      <c r="ES10" s="179" t="s">
        <v>2731</v>
      </c>
      <c r="ET10" s="179" t="s">
        <v>2731</v>
      </c>
    </row>
    <row r="11" spans="1:150" x14ac:dyDescent="0.25">
      <c r="A11" s="1"/>
      <c r="B11" s="180" t="s">
        <v>2840</v>
      </c>
      <c r="C11" s="180" t="s">
        <v>124</v>
      </c>
      <c r="D11" s="180" t="s">
        <v>128</v>
      </c>
      <c r="E11" s="180" t="s">
        <v>2841</v>
      </c>
      <c r="F11" s="180" t="s">
        <v>2842</v>
      </c>
      <c r="G11" s="181" t="s">
        <v>2839</v>
      </c>
      <c r="H11" s="181" t="s">
        <v>936</v>
      </c>
      <c r="I11" s="181" t="s">
        <v>936</v>
      </c>
      <c r="J11" s="181" t="s">
        <v>2839</v>
      </c>
      <c r="K11" s="181" t="s">
        <v>936</v>
      </c>
      <c r="L11" s="181" t="s">
        <v>936</v>
      </c>
      <c r="M11" s="181" t="s">
        <v>2839</v>
      </c>
      <c r="N11" s="181" t="s">
        <v>936</v>
      </c>
      <c r="O11" s="181" t="s">
        <v>936</v>
      </c>
      <c r="P11" s="181" t="s">
        <v>2839</v>
      </c>
      <c r="Q11" s="181" t="s">
        <v>936</v>
      </c>
      <c r="R11" s="181" t="s">
        <v>936</v>
      </c>
      <c r="S11" s="181" t="s">
        <v>2839</v>
      </c>
      <c r="T11" s="181" t="s">
        <v>936</v>
      </c>
      <c r="U11" s="181" t="s">
        <v>936</v>
      </c>
      <c r="V11" s="181" t="s">
        <v>2839</v>
      </c>
      <c r="W11" s="181" t="s">
        <v>936</v>
      </c>
      <c r="X11" s="181" t="s">
        <v>936</v>
      </c>
      <c r="Y11" s="181" t="s">
        <v>2839</v>
      </c>
      <c r="Z11" s="181" t="s">
        <v>936</v>
      </c>
      <c r="AA11" s="181" t="s">
        <v>936</v>
      </c>
      <c r="AB11" s="181" t="s">
        <v>2839</v>
      </c>
      <c r="AC11" s="181" t="s">
        <v>936</v>
      </c>
      <c r="AD11" s="181" t="s">
        <v>936</v>
      </c>
      <c r="AE11" s="181" t="s">
        <v>2839</v>
      </c>
      <c r="AF11" s="181" t="s">
        <v>936</v>
      </c>
      <c r="AG11" s="181" t="s">
        <v>936</v>
      </c>
      <c r="AH11" s="181" t="s">
        <v>2839</v>
      </c>
      <c r="AI11" s="181" t="s">
        <v>936</v>
      </c>
      <c r="AJ11" s="181" t="s">
        <v>936</v>
      </c>
      <c r="AK11" s="181" t="s">
        <v>2839</v>
      </c>
      <c r="AL11" s="181" t="s">
        <v>936</v>
      </c>
      <c r="AM11" s="181" t="s">
        <v>936</v>
      </c>
      <c r="AN11" s="181" t="s">
        <v>2839</v>
      </c>
      <c r="AO11" s="181" t="s">
        <v>936</v>
      </c>
      <c r="AP11" s="181" t="s">
        <v>936</v>
      </c>
      <c r="AQ11" s="181" t="s">
        <v>2839</v>
      </c>
      <c r="AR11" s="181" t="s">
        <v>936</v>
      </c>
      <c r="AS11" s="181" t="s">
        <v>936</v>
      </c>
      <c r="AT11" s="181" t="s">
        <v>2839</v>
      </c>
      <c r="AU11" s="181" t="s">
        <v>936</v>
      </c>
      <c r="AV11" s="181" t="s">
        <v>936</v>
      </c>
      <c r="AW11" s="181" t="s">
        <v>2839</v>
      </c>
      <c r="AX11" s="181" t="s">
        <v>936</v>
      </c>
      <c r="AY11" s="181" t="s">
        <v>936</v>
      </c>
      <c r="AZ11" s="181" t="s">
        <v>2839</v>
      </c>
      <c r="BA11" s="181" t="s">
        <v>936</v>
      </c>
      <c r="BB11" s="181" t="s">
        <v>936</v>
      </c>
      <c r="BC11" s="181" t="s">
        <v>2839</v>
      </c>
      <c r="BD11" s="181" t="s">
        <v>936</v>
      </c>
      <c r="BE11" s="181" t="s">
        <v>936</v>
      </c>
      <c r="BF11" s="181" t="s">
        <v>2839</v>
      </c>
      <c r="BG11" s="181" t="s">
        <v>936</v>
      </c>
      <c r="BH11" s="181" t="s">
        <v>936</v>
      </c>
      <c r="BI11" s="181" t="s">
        <v>2839</v>
      </c>
      <c r="BJ11" s="181" t="s">
        <v>936</v>
      </c>
      <c r="BK11" s="181" t="s">
        <v>936</v>
      </c>
      <c r="BL11" s="181" t="s">
        <v>2839</v>
      </c>
      <c r="BM11" s="181" t="s">
        <v>936</v>
      </c>
      <c r="BN11" s="181" t="s">
        <v>936</v>
      </c>
      <c r="BO11" s="181" t="s">
        <v>2839</v>
      </c>
      <c r="BP11" s="181" t="s">
        <v>936</v>
      </c>
      <c r="BQ11" s="181" t="s">
        <v>936</v>
      </c>
      <c r="BR11" s="181" t="s">
        <v>2839</v>
      </c>
      <c r="BS11" s="181" t="s">
        <v>936</v>
      </c>
      <c r="BT11" s="181" t="s">
        <v>936</v>
      </c>
      <c r="BU11" s="181" t="s">
        <v>2839</v>
      </c>
      <c r="BV11" s="181" t="s">
        <v>936</v>
      </c>
      <c r="BW11" s="181" t="s">
        <v>936</v>
      </c>
      <c r="BX11" s="181" t="s">
        <v>2839</v>
      </c>
      <c r="BY11" s="181" t="s">
        <v>936</v>
      </c>
      <c r="BZ11" s="181" t="s">
        <v>936</v>
      </c>
      <c r="CA11" s="181" t="s">
        <v>2839</v>
      </c>
      <c r="CB11" s="181" t="s">
        <v>936</v>
      </c>
      <c r="CC11" s="181" t="s">
        <v>936</v>
      </c>
      <c r="CD11" s="181" t="s">
        <v>2839</v>
      </c>
      <c r="CE11" s="181" t="s">
        <v>936</v>
      </c>
      <c r="CF11" s="181" t="s">
        <v>936</v>
      </c>
      <c r="CG11" s="181" t="s">
        <v>2839</v>
      </c>
      <c r="CH11" s="181" t="s">
        <v>936</v>
      </c>
      <c r="CI11" s="181" t="s">
        <v>936</v>
      </c>
      <c r="CJ11" s="181" t="s">
        <v>2839</v>
      </c>
      <c r="CK11" s="181" t="s">
        <v>936</v>
      </c>
      <c r="CL11" s="181" t="s">
        <v>936</v>
      </c>
      <c r="CM11" s="181" t="s">
        <v>2839</v>
      </c>
      <c r="CN11" s="181" t="s">
        <v>936</v>
      </c>
      <c r="CO11" s="181" t="s">
        <v>936</v>
      </c>
      <c r="CP11" s="181" t="s">
        <v>2839</v>
      </c>
      <c r="CQ11" s="181" t="s">
        <v>936</v>
      </c>
      <c r="CR11" s="181" t="s">
        <v>936</v>
      </c>
      <c r="CS11" s="181" t="s">
        <v>2839</v>
      </c>
      <c r="CT11" s="181" t="s">
        <v>936</v>
      </c>
      <c r="CU11" s="181" t="s">
        <v>936</v>
      </c>
      <c r="CV11" s="181" t="s">
        <v>2839</v>
      </c>
      <c r="CW11" s="181" t="s">
        <v>936</v>
      </c>
      <c r="CX11" s="181" t="s">
        <v>936</v>
      </c>
      <c r="CY11" s="181" t="s">
        <v>2839</v>
      </c>
      <c r="CZ11" s="181" t="s">
        <v>936</v>
      </c>
      <c r="DA11" s="181" t="s">
        <v>936</v>
      </c>
      <c r="DB11" s="181" t="s">
        <v>2839</v>
      </c>
      <c r="DC11" s="181" t="s">
        <v>936</v>
      </c>
      <c r="DD11" s="181" t="s">
        <v>936</v>
      </c>
      <c r="DE11" s="181" t="s">
        <v>2839</v>
      </c>
      <c r="DF11" s="181" t="s">
        <v>936</v>
      </c>
      <c r="DG11" s="181" t="s">
        <v>936</v>
      </c>
      <c r="DH11" s="181" t="s">
        <v>2839</v>
      </c>
      <c r="DI11" s="181" t="s">
        <v>936</v>
      </c>
      <c r="DJ11" s="181" t="s">
        <v>936</v>
      </c>
      <c r="DK11" s="181" t="s">
        <v>2839</v>
      </c>
      <c r="DL11" s="181" t="s">
        <v>936</v>
      </c>
      <c r="DM11" s="181" t="s">
        <v>936</v>
      </c>
      <c r="DN11" s="181" t="s">
        <v>2839</v>
      </c>
      <c r="DO11" s="181" t="s">
        <v>936</v>
      </c>
      <c r="DP11" s="181" t="s">
        <v>936</v>
      </c>
      <c r="DQ11" s="181" t="s">
        <v>2839</v>
      </c>
      <c r="DR11" s="181" t="s">
        <v>936</v>
      </c>
      <c r="DS11" s="181" t="s">
        <v>936</v>
      </c>
      <c r="DT11" s="181" t="s">
        <v>2839</v>
      </c>
      <c r="DU11" s="181" t="s">
        <v>936</v>
      </c>
      <c r="DV11" s="181" t="s">
        <v>936</v>
      </c>
      <c r="DW11" s="181" t="s">
        <v>2839</v>
      </c>
      <c r="DX11" s="181" t="s">
        <v>936</v>
      </c>
      <c r="DY11" s="181" t="s">
        <v>936</v>
      </c>
      <c r="DZ11" s="181" t="s">
        <v>2839</v>
      </c>
      <c r="EA11" s="181" t="s">
        <v>936</v>
      </c>
      <c r="EB11" s="181" t="s">
        <v>936</v>
      </c>
      <c r="EC11" s="181" t="s">
        <v>2839</v>
      </c>
      <c r="ED11" s="181" t="s">
        <v>936</v>
      </c>
      <c r="EE11" s="181" t="s">
        <v>936</v>
      </c>
      <c r="EF11" s="181" t="s">
        <v>2839</v>
      </c>
      <c r="EG11" s="181" t="s">
        <v>936</v>
      </c>
      <c r="EH11" s="181" t="s">
        <v>936</v>
      </c>
      <c r="EI11" s="181" t="s">
        <v>2839</v>
      </c>
      <c r="EJ11" s="181" t="s">
        <v>936</v>
      </c>
      <c r="EK11" s="181" t="s">
        <v>936</v>
      </c>
      <c r="EL11" s="181" t="s">
        <v>2839</v>
      </c>
      <c r="EM11" s="181" t="s">
        <v>936</v>
      </c>
      <c r="EN11" s="181" t="s">
        <v>936</v>
      </c>
      <c r="EO11" s="181" t="s">
        <v>2839</v>
      </c>
      <c r="EP11" s="181" t="s">
        <v>936</v>
      </c>
      <c r="EQ11" s="181" t="s">
        <v>936</v>
      </c>
      <c r="ER11" s="181" t="s">
        <v>2839</v>
      </c>
      <c r="ES11" s="181" t="s">
        <v>936</v>
      </c>
      <c r="ET11" s="181" t="s">
        <v>936</v>
      </c>
    </row>
    <row r="12" spans="1:150" x14ac:dyDescent="0.25">
      <c r="A12" s="1"/>
      <c r="B12" s="180" t="s">
        <v>2843</v>
      </c>
      <c r="C12" s="180" t="s">
        <v>124</v>
      </c>
      <c r="D12" s="180" t="s">
        <v>128</v>
      </c>
      <c r="E12" s="180" t="s">
        <v>2844</v>
      </c>
      <c r="F12" s="180" t="s">
        <v>2845</v>
      </c>
      <c r="G12" s="181" t="s">
        <v>2839</v>
      </c>
      <c r="H12" s="181" t="s">
        <v>936</v>
      </c>
      <c r="I12" s="181" t="s">
        <v>936</v>
      </c>
      <c r="J12" s="181" t="s">
        <v>2839</v>
      </c>
      <c r="K12" s="181" t="s">
        <v>936</v>
      </c>
      <c r="L12" s="181" t="s">
        <v>936</v>
      </c>
      <c r="M12" s="181" t="s">
        <v>2839</v>
      </c>
      <c r="N12" s="181" t="s">
        <v>936</v>
      </c>
      <c r="O12" s="181" t="s">
        <v>936</v>
      </c>
      <c r="P12" s="181" t="s">
        <v>2839</v>
      </c>
      <c r="Q12" s="181" t="s">
        <v>936</v>
      </c>
      <c r="R12" s="181" t="s">
        <v>936</v>
      </c>
      <c r="S12" s="181" t="s">
        <v>2839</v>
      </c>
      <c r="T12" s="181" t="s">
        <v>936</v>
      </c>
      <c r="U12" s="181" t="s">
        <v>936</v>
      </c>
      <c r="V12" s="181" t="s">
        <v>2839</v>
      </c>
      <c r="W12" s="181" t="s">
        <v>936</v>
      </c>
      <c r="X12" s="181" t="s">
        <v>936</v>
      </c>
      <c r="Y12" s="181" t="s">
        <v>2839</v>
      </c>
      <c r="Z12" s="181" t="s">
        <v>936</v>
      </c>
      <c r="AA12" s="181" t="s">
        <v>936</v>
      </c>
      <c r="AB12" s="181" t="s">
        <v>2839</v>
      </c>
      <c r="AC12" s="181" t="s">
        <v>936</v>
      </c>
      <c r="AD12" s="181" t="s">
        <v>936</v>
      </c>
      <c r="AE12" s="181" t="s">
        <v>2839</v>
      </c>
      <c r="AF12" s="181" t="s">
        <v>936</v>
      </c>
      <c r="AG12" s="181" t="s">
        <v>936</v>
      </c>
      <c r="AH12" s="181" t="s">
        <v>2839</v>
      </c>
      <c r="AI12" s="181" t="s">
        <v>936</v>
      </c>
      <c r="AJ12" s="181" t="s">
        <v>936</v>
      </c>
      <c r="AK12" s="181" t="s">
        <v>2839</v>
      </c>
      <c r="AL12" s="181" t="s">
        <v>936</v>
      </c>
      <c r="AM12" s="181" t="s">
        <v>936</v>
      </c>
      <c r="AN12" s="181" t="s">
        <v>2839</v>
      </c>
      <c r="AO12" s="181" t="s">
        <v>936</v>
      </c>
      <c r="AP12" s="181" t="s">
        <v>936</v>
      </c>
      <c r="AQ12" s="181" t="s">
        <v>2839</v>
      </c>
      <c r="AR12" s="181" t="s">
        <v>936</v>
      </c>
      <c r="AS12" s="181" t="s">
        <v>936</v>
      </c>
      <c r="AT12" s="181" t="s">
        <v>2839</v>
      </c>
      <c r="AU12" s="181" t="s">
        <v>936</v>
      </c>
      <c r="AV12" s="181" t="s">
        <v>936</v>
      </c>
      <c r="AW12" s="181" t="s">
        <v>2839</v>
      </c>
      <c r="AX12" s="181" t="s">
        <v>936</v>
      </c>
      <c r="AY12" s="181" t="s">
        <v>936</v>
      </c>
      <c r="AZ12" s="181" t="s">
        <v>2839</v>
      </c>
      <c r="BA12" s="181" t="s">
        <v>936</v>
      </c>
      <c r="BB12" s="181" t="s">
        <v>936</v>
      </c>
      <c r="BC12" s="181" t="s">
        <v>2839</v>
      </c>
      <c r="BD12" s="181" t="s">
        <v>936</v>
      </c>
      <c r="BE12" s="181" t="s">
        <v>936</v>
      </c>
      <c r="BF12" s="181" t="s">
        <v>2839</v>
      </c>
      <c r="BG12" s="181" t="s">
        <v>936</v>
      </c>
      <c r="BH12" s="181" t="s">
        <v>936</v>
      </c>
      <c r="BI12" s="181" t="s">
        <v>2839</v>
      </c>
      <c r="BJ12" s="181" t="s">
        <v>936</v>
      </c>
      <c r="BK12" s="181" t="s">
        <v>936</v>
      </c>
      <c r="BL12" s="181" t="s">
        <v>2839</v>
      </c>
      <c r="BM12" s="181" t="s">
        <v>936</v>
      </c>
      <c r="BN12" s="181" t="s">
        <v>936</v>
      </c>
      <c r="BO12" s="181" t="s">
        <v>2839</v>
      </c>
      <c r="BP12" s="181" t="s">
        <v>936</v>
      </c>
      <c r="BQ12" s="181" t="s">
        <v>936</v>
      </c>
      <c r="BR12" s="181" t="s">
        <v>2839</v>
      </c>
      <c r="BS12" s="181" t="s">
        <v>936</v>
      </c>
      <c r="BT12" s="181" t="s">
        <v>936</v>
      </c>
      <c r="BU12" s="181" t="s">
        <v>2839</v>
      </c>
      <c r="BV12" s="181" t="s">
        <v>936</v>
      </c>
      <c r="BW12" s="181" t="s">
        <v>936</v>
      </c>
      <c r="BX12" s="181" t="s">
        <v>2839</v>
      </c>
      <c r="BY12" s="181" t="s">
        <v>936</v>
      </c>
      <c r="BZ12" s="181" t="s">
        <v>936</v>
      </c>
      <c r="CA12" s="181" t="s">
        <v>2839</v>
      </c>
      <c r="CB12" s="181" t="s">
        <v>936</v>
      </c>
      <c r="CC12" s="181" t="s">
        <v>936</v>
      </c>
      <c r="CD12" s="181" t="s">
        <v>2839</v>
      </c>
      <c r="CE12" s="181" t="s">
        <v>936</v>
      </c>
      <c r="CF12" s="181" t="s">
        <v>936</v>
      </c>
      <c r="CG12" s="181" t="s">
        <v>2839</v>
      </c>
      <c r="CH12" s="181" t="s">
        <v>936</v>
      </c>
      <c r="CI12" s="181" t="s">
        <v>936</v>
      </c>
      <c r="CJ12" s="181" t="s">
        <v>2839</v>
      </c>
      <c r="CK12" s="181" t="s">
        <v>936</v>
      </c>
      <c r="CL12" s="181" t="s">
        <v>936</v>
      </c>
      <c r="CM12" s="181" t="s">
        <v>2839</v>
      </c>
      <c r="CN12" s="181" t="s">
        <v>936</v>
      </c>
      <c r="CO12" s="181" t="s">
        <v>936</v>
      </c>
      <c r="CP12" s="181" t="s">
        <v>2839</v>
      </c>
      <c r="CQ12" s="181" t="s">
        <v>936</v>
      </c>
      <c r="CR12" s="181" t="s">
        <v>936</v>
      </c>
      <c r="CS12" s="181" t="s">
        <v>2839</v>
      </c>
      <c r="CT12" s="181" t="s">
        <v>936</v>
      </c>
      <c r="CU12" s="181" t="s">
        <v>936</v>
      </c>
      <c r="CV12" s="181" t="s">
        <v>2839</v>
      </c>
      <c r="CW12" s="181" t="s">
        <v>936</v>
      </c>
      <c r="CX12" s="181" t="s">
        <v>936</v>
      </c>
      <c r="CY12" s="181" t="s">
        <v>2839</v>
      </c>
      <c r="CZ12" s="181" t="s">
        <v>936</v>
      </c>
      <c r="DA12" s="181" t="s">
        <v>936</v>
      </c>
      <c r="DB12" s="181" t="s">
        <v>2839</v>
      </c>
      <c r="DC12" s="181" t="s">
        <v>936</v>
      </c>
      <c r="DD12" s="181" t="s">
        <v>936</v>
      </c>
      <c r="DE12" s="181" t="s">
        <v>2839</v>
      </c>
      <c r="DF12" s="181" t="s">
        <v>936</v>
      </c>
      <c r="DG12" s="181" t="s">
        <v>936</v>
      </c>
      <c r="DH12" s="181" t="s">
        <v>2839</v>
      </c>
      <c r="DI12" s="181" t="s">
        <v>936</v>
      </c>
      <c r="DJ12" s="181" t="s">
        <v>936</v>
      </c>
      <c r="DK12" s="181" t="s">
        <v>2839</v>
      </c>
      <c r="DL12" s="181" t="s">
        <v>936</v>
      </c>
      <c r="DM12" s="181" t="s">
        <v>936</v>
      </c>
      <c r="DN12" s="181" t="s">
        <v>2839</v>
      </c>
      <c r="DO12" s="181" t="s">
        <v>936</v>
      </c>
      <c r="DP12" s="181" t="s">
        <v>936</v>
      </c>
      <c r="DQ12" s="181" t="s">
        <v>2839</v>
      </c>
      <c r="DR12" s="181" t="s">
        <v>936</v>
      </c>
      <c r="DS12" s="181" t="s">
        <v>936</v>
      </c>
      <c r="DT12" s="181" t="s">
        <v>2839</v>
      </c>
      <c r="DU12" s="181" t="s">
        <v>936</v>
      </c>
      <c r="DV12" s="181" t="s">
        <v>936</v>
      </c>
      <c r="DW12" s="181" t="s">
        <v>2839</v>
      </c>
      <c r="DX12" s="181" t="s">
        <v>936</v>
      </c>
      <c r="DY12" s="181" t="s">
        <v>936</v>
      </c>
      <c r="DZ12" s="181" t="s">
        <v>2839</v>
      </c>
      <c r="EA12" s="181" t="s">
        <v>936</v>
      </c>
      <c r="EB12" s="181" t="s">
        <v>936</v>
      </c>
      <c r="EC12" s="181" t="s">
        <v>2839</v>
      </c>
      <c r="ED12" s="181" t="s">
        <v>936</v>
      </c>
      <c r="EE12" s="181" t="s">
        <v>936</v>
      </c>
      <c r="EF12" s="181" t="s">
        <v>2839</v>
      </c>
      <c r="EG12" s="181" t="s">
        <v>936</v>
      </c>
      <c r="EH12" s="181" t="s">
        <v>936</v>
      </c>
      <c r="EI12" s="181" t="s">
        <v>2839</v>
      </c>
      <c r="EJ12" s="181" t="s">
        <v>936</v>
      </c>
      <c r="EK12" s="181" t="s">
        <v>936</v>
      </c>
      <c r="EL12" s="181" t="s">
        <v>2839</v>
      </c>
      <c r="EM12" s="181" t="s">
        <v>936</v>
      </c>
      <c r="EN12" s="181" t="s">
        <v>936</v>
      </c>
      <c r="EO12" s="181" t="s">
        <v>2839</v>
      </c>
      <c r="EP12" s="181" t="s">
        <v>936</v>
      </c>
      <c r="EQ12" s="181" t="s">
        <v>936</v>
      </c>
      <c r="ER12" s="181" t="s">
        <v>2839</v>
      </c>
      <c r="ES12" s="181" t="s">
        <v>936</v>
      </c>
      <c r="ET12" s="181" t="s">
        <v>936</v>
      </c>
    </row>
    <row r="13" spans="1:150" x14ac:dyDescent="0.25">
      <c r="A13" s="1"/>
      <c r="B13" s="180" t="s">
        <v>2846</v>
      </c>
      <c r="C13" s="180" t="s">
        <v>124</v>
      </c>
      <c r="D13" s="180" t="s">
        <v>128</v>
      </c>
      <c r="E13" s="180" t="s">
        <v>2847</v>
      </c>
      <c r="F13" s="180" t="s">
        <v>2848</v>
      </c>
      <c r="G13" s="181" t="s">
        <v>2839</v>
      </c>
      <c r="H13" s="181" t="s">
        <v>936</v>
      </c>
      <c r="I13" s="181" t="s">
        <v>936</v>
      </c>
      <c r="J13" s="181" t="s">
        <v>2839</v>
      </c>
      <c r="K13" s="181" t="s">
        <v>936</v>
      </c>
      <c r="L13" s="181" t="s">
        <v>936</v>
      </c>
      <c r="M13" s="181" t="s">
        <v>2839</v>
      </c>
      <c r="N13" s="181" t="s">
        <v>936</v>
      </c>
      <c r="O13" s="181" t="s">
        <v>936</v>
      </c>
      <c r="P13" s="181" t="s">
        <v>2839</v>
      </c>
      <c r="Q13" s="181" t="s">
        <v>936</v>
      </c>
      <c r="R13" s="181" t="s">
        <v>936</v>
      </c>
      <c r="S13" s="181" t="s">
        <v>2839</v>
      </c>
      <c r="T13" s="181" t="s">
        <v>936</v>
      </c>
      <c r="U13" s="181" t="s">
        <v>936</v>
      </c>
      <c r="V13" s="181" t="s">
        <v>2839</v>
      </c>
      <c r="W13" s="181" t="s">
        <v>936</v>
      </c>
      <c r="X13" s="181" t="s">
        <v>936</v>
      </c>
      <c r="Y13" s="181" t="s">
        <v>2839</v>
      </c>
      <c r="Z13" s="181" t="s">
        <v>936</v>
      </c>
      <c r="AA13" s="181" t="s">
        <v>936</v>
      </c>
      <c r="AB13" s="181" t="s">
        <v>2839</v>
      </c>
      <c r="AC13" s="181" t="s">
        <v>936</v>
      </c>
      <c r="AD13" s="181" t="s">
        <v>936</v>
      </c>
      <c r="AE13" s="181" t="s">
        <v>2839</v>
      </c>
      <c r="AF13" s="181" t="s">
        <v>936</v>
      </c>
      <c r="AG13" s="181" t="s">
        <v>936</v>
      </c>
      <c r="AH13" s="181" t="s">
        <v>2839</v>
      </c>
      <c r="AI13" s="181" t="s">
        <v>936</v>
      </c>
      <c r="AJ13" s="181" t="s">
        <v>936</v>
      </c>
      <c r="AK13" s="181" t="s">
        <v>2839</v>
      </c>
      <c r="AL13" s="181" t="s">
        <v>936</v>
      </c>
      <c r="AM13" s="181" t="s">
        <v>936</v>
      </c>
      <c r="AN13" s="181" t="s">
        <v>2839</v>
      </c>
      <c r="AO13" s="181" t="s">
        <v>936</v>
      </c>
      <c r="AP13" s="181" t="s">
        <v>936</v>
      </c>
      <c r="AQ13" s="181" t="s">
        <v>2839</v>
      </c>
      <c r="AR13" s="181" t="s">
        <v>936</v>
      </c>
      <c r="AS13" s="181" t="s">
        <v>936</v>
      </c>
      <c r="AT13" s="181" t="s">
        <v>2839</v>
      </c>
      <c r="AU13" s="181" t="s">
        <v>936</v>
      </c>
      <c r="AV13" s="181" t="s">
        <v>936</v>
      </c>
      <c r="AW13" s="181" t="s">
        <v>2839</v>
      </c>
      <c r="AX13" s="181" t="s">
        <v>936</v>
      </c>
      <c r="AY13" s="181" t="s">
        <v>936</v>
      </c>
      <c r="AZ13" s="181" t="s">
        <v>2839</v>
      </c>
      <c r="BA13" s="181" t="s">
        <v>936</v>
      </c>
      <c r="BB13" s="181" t="s">
        <v>936</v>
      </c>
      <c r="BC13" s="181" t="s">
        <v>2839</v>
      </c>
      <c r="BD13" s="181" t="s">
        <v>936</v>
      </c>
      <c r="BE13" s="181" t="s">
        <v>936</v>
      </c>
      <c r="BF13" s="181" t="s">
        <v>2839</v>
      </c>
      <c r="BG13" s="181" t="s">
        <v>936</v>
      </c>
      <c r="BH13" s="181" t="s">
        <v>936</v>
      </c>
      <c r="BI13" s="181" t="s">
        <v>2839</v>
      </c>
      <c r="BJ13" s="181" t="s">
        <v>936</v>
      </c>
      <c r="BK13" s="181" t="s">
        <v>936</v>
      </c>
      <c r="BL13" s="181" t="s">
        <v>2839</v>
      </c>
      <c r="BM13" s="181" t="s">
        <v>936</v>
      </c>
      <c r="BN13" s="181" t="s">
        <v>936</v>
      </c>
      <c r="BO13" s="181" t="s">
        <v>2839</v>
      </c>
      <c r="BP13" s="181" t="s">
        <v>936</v>
      </c>
      <c r="BQ13" s="181" t="s">
        <v>936</v>
      </c>
      <c r="BR13" s="181" t="s">
        <v>2839</v>
      </c>
      <c r="BS13" s="181" t="s">
        <v>936</v>
      </c>
      <c r="BT13" s="181" t="s">
        <v>936</v>
      </c>
      <c r="BU13" s="181" t="s">
        <v>2839</v>
      </c>
      <c r="BV13" s="181" t="s">
        <v>936</v>
      </c>
      <c r="BW13" s="181" t="s">
        <v>936</v>
      </c>
      <c r="BX13" s="181" t="s">
        <v>2839</v>
      </c>
      <c r="BY13" s="181" t="s">
        <v>936</v>
      </c>
      <c r="BZ13" s="181" t="s">
        <v>936</v>
      </c>
      <c r="CA13" s="181" t="s">
        <v>2839</v>
      </c>
      <c r="CB13" s="181" t="s">
        <v>936</v>
      </c>
      <c r="CC13" s="181" t="s">
        <v>936</v>
      </c>
      <c r="CD13" s="181" t="s">
        <v>2839</v>
      </c>
      <c r="CE13" s="181" t="s">
        <v>936</v>
      </c>
      <c r="CF13" s="181" t="s">
        <v>936</v>
      </c>
      <c r="CG13" s="181" t="s">
        <v>2839</v>
      </c>
      <c r="CH13" s="181" t="s">
        <v>936</v>
      </c>
      <c r="CI13" s="181" t="s">
        <v>936</v>
      </c>
      <c r="CJ13" s="181" t="s">
        <v>2839</v>
      </c>
      <c r="CK13" s="181" t="s">
        <v>936</v>
      </c>
      <c r="CL13" s="181" t="s">
        <v>936</v>
      </c>
      <c r="CM13" s="181" t="s">
        <v>2839</v>
      </c>
      <c r="CN13" s="181" t="s">
        <v>936</v>
      </c>
      <c r="CO13" s="181" t="s">
        <v>936</v>
      </c>
      <c r="CP13" s="181" t="s">
        <v>2839</v>
      </c>
      <c r="CQ13" s="181" t="s">
        <v>936</v>
      </c>
      <c r="CR13" s="181" t="s">
        <v>936</v>
      </c>
      <c r="CS13" s="181" t="s">
        <v>2839</v>
      </c>
      <c r="CT13" s="181" t="s">
        <v>936</v>
      </c>
      <c r="CU13" s="181" t="s">
        <v>936</v>
      </c>
      <c r="CV13" s="181" t="s">
        <v>2839</v>
      </c>
      <c r="CW13" s="181" t="s">
        <v>936</v>
      </c>
      <c r="CX13" s="181" t="s">
        <v>936</v>
      </c>
      <c r="CY13" s="181" t="s">
        <v>2839</v>
      </c>
      <c r="CZ13" s="181" t="s">
        <v>936</v>
      </c>
      <c r="DA13" s="181" t="s">
        <v>936</v>
      </c>
      <c r="DB13" s="181" t="s">
        <v>2839</v>
      </c>
      <c r="DC13" s="181" t="s">
        <v>936</v>
      </c>
      <c r="DD13" s="181" t="s">
        <v>936</v>
      </c>
      <c r="DE13" s="181" t="s">
        <v>2839</v>
      </c>
      <c r="DF13" s="181" t="s">
        <v>936</v>
      </c>
      <c r="DG13" s="181" t="s">
        <v>936</v>
      </c>
      <c r="DH13" s="181" t="s">
        <v>2839</v>
      </c>
      <c r="DI13" s="181" t="s">
        <v>936</v>
      </c>
      <c r="DJ13" s="181" t="s">
        <v>936</v>
      </c>
      <c r="DK13" s="181" t="s">
        <v>2839</v>
      </c>
      <c r="DL13" s="181" t="s">
        <v>936</v>
      </c>
      <c r="DM13" s="181" t="s">
        <v>936</v>
      </c>
      <c r="DN13" s="181" t="s">
        <v>2839</v>
      </c>
      <c r="DO13" s="181" t="s">
        <v>936</v>
      </c>
      <c r="DP13" s="181" t="s">
        <v>936</v>
      </c>
      <c r="DQ13" s="181" t="s">
        <v>2839</v>
      </c>
      <c r="DR13" s="181" t="s">
        <v>936</v>
      </c>
      <c r="DS13" s="181" t="s">
        <v>936</v>
      </c>
      <c r="DT13" s="181" t="s">
        <v>2839</v>
      </c>
      <c r="DU13" s="181" t="s">
        <v>936</v>
      </c>
      <c r="DV13" s="181" t="s">
        <v>936</v>
      </c>
      <c r="DW13" s="181" t="s">
        <v>2839</v>
      </c>
      <c r="DX13" s="181" t="s">
        <v>936</v>
      </c>
      <c r="DY13" s="181" t="s">
        <v>936</v>
      </c>
      <c r="DZ13" s="181" t="s">
        <v>2839</v>
      </c>
      <c r="EA13" s="181" t="s">
        <v>936</v>
      </c>
      <c r="EB13" s="181" t="s">
        <v>936</v>
      </c>
      <c r="EC13" s="181" t="s">
        <v>2839</v>
      </c>
      <c r="ED13" s="181" t="s">
        <v>936</v>
      </c>
      <c r="EE13" s="181" t="s">
        <v>936</v>
      </c>
      <c r="EF13" s="181" t="s">
        <v>2839</v>
      </c>
      <c r="EG13" s="181" t="s">
        <v>936</v>
      </c>
      <c r="EH13" s="181" t="s">
        <v>936</v>
      </c>
      <c r="EI13" s="181" t="s">
        <v>2839</v>
      </c>
      <c r="EJ13" s="181" t="s">
        <v>936</v>
      </c>
      <c r="EK13" s="181" t="s">
        <v>936</v>
      </c>
      <c r="EL13" s="181" t="s">
        <v>2839</v>
      </c>
      <c r="EM13" s="181" t="s">
        <v>936</v>
      </c>
      <c r="EN13" s="181" t="s">
        <v>936</v>
      </c>
      <c r="EO13" s="181" t="s">
        <v>2839</v>
      </c>
      <c r="EP13" s="181" t="s">
        <v>936</v>
      </c>
      <c r="EQ13" s="181" t="s">
        <v>936</v>
      </c>
      <c r="ER13" s="181" t="s">
        <v>2839</v>
      </c>
      <c r="ES13" s="181" t="s">
        <v>936</v>
      </c>
      <c r="ET13" s="181" t="s">
        <v>936</v>
      </c>
    </row>
    <row r="14" spans="1:150" x14ac:dyDescent="0.25">
      <c r="A14" s="1"/>
      <c r="B14" s="180" t="s">
        <v>2849</v>
      </c>
      <c r="C14" s="180" t="s">
        <v>124</v>
      </c>
      <c r="D14" s="180" t="s">
        <v>128</v>
      </c>
      <c r="E14" s="180" t="s">
        <v>2850</v>
      </c>
      <c r="F14" s="180" t="s">
        <v>2851</v>
      </c>
      <c r="G14" s="181" t="s">
        <v>2839</v>
      </c>
      <c r="H14" s="181" t="s">
        <v>2731</v>
      </c>
      <c r="I14" s="181" t="s">
        <v>2731</v>
      </c>
      <c r="J14" s="181" t="s">
        <v>2839</v>
      </c>
      <c r="K14" s="181" t="s">
        <v>2731</v>
      </c>
      <c r="L14" s="181" t="s">
        <v>2731</v>
      </c>
      <c r="M14" s="181" t="s">
        <v>2839</v>
      </c>
      <c r="N14" s="181" t="s">
        <v>2731</v>
      </c>
      <c r="O14" s="181" t="s">
        <v>2731</v>
      </c>
      <c r="P14" s="181" t="s">
        <v>2839</v>
      </c>
      <c r="Q14" s="181" t="s">
        <v>2731</v>
      </c>
      <c r="R14" s="181" t="s">
        <v>2731</v>
      </c>
      <c r="S14" s="181" t="s">
        <v>2839</v>
      </c>
      <c r="T14" s="181" t="s">
        <v>2731</v>
      </c>
      <c r="U14" s="181" t="s">
        <v>2731</v>
      </c>
      <c r="V14" s="181" t="s">
        <v>2839</v>
      </c>
      <c r="W14" s="181" t="s">
        <v>2731</v>
      </c>
      <c r="X14" s="181" t="s">
        <v>2731</v>
      </c>
      <c r="Y14" s="181" t="s">
        <v>2839</v>
      </c>
      <c r="Z14" s="181" t="s">
        <v>2731</v>
      </c>
      <c r="AA14" s="181" t="s">
        <v>2731</v>
      </c>
      <c r="AB14" s="181" t="s">
        <v>2839</v>
      </c>
      <c r="AC14" s="181" t="s">
        <v>2731</v>
      </c>
      <c r="AD14" s="181" t="s">
        <v>2731</v>
      </c>
      <c r="AE14" s="181" t="s">
        <v>2839</v>
      </c>
      <c r="AF14" s="181" t="s">
        <v>2731</v>
      </c>
      <c r="AG14" s="181" t="s">
        <v>2731</v>
      </c>
      <c r="AH14" s="181" t="s">
        <v>2839</v>
      </c>
      <c r="AI14" s="181" t="s">
        <v>2731</v>
      </c>
      <c r="AJ14" s="181" t="s">
        <v>2731</v>
      </c>
      <c r="AK14" s="181" t="s">
        <v>2839</v>
      </c>
      <c r="AL14" s="181" t="s">
        <v>2731</v>
      </c>
      <c r="AM14" s="181" t="s">
        <v>2731</v>
      </c>
      <c r="AN14" s="181" t="s">
        <v>2839</v>
      </c>
      <c r="AO14" s="181" t="s">
        <v>2731</v>
      </c>
      <c r="AP14" s="181" t="s">
        <v>2731</v>
      </c>
      <c r="AQ14" s="181" t="s">
        <v>2839</v>
      </c>
      <c r="AR14" s="181" t="s">
        <v>2731</v>
      </c>
      <c r="AS14" s="181" t="s">
        <v>2731</v>
      </c>
      <c r="AT14" s="181" t="s">
        <v>2839</v>
      </c>
      <c r="AU14" s="181" t="s">
        <v>2731</v>
      </c>
      <c r="AV14" s="181" t="s">
        <v>2731</v>
      </c>
      <c r="AW14" s="181" t="s">
        <v>2839</v>
      </c>
      <c r="AX14" s="181" t="s">
        <v>2731</v>
      </c>
      <c r="AY14" s="181" t="s">
        <v>2731</v>
      </c>
      <c r="AZ14" s="181" t="s">
        <v>2839</v>
      </c>
      <c r="BA14" s="181" t="s">
        <v>2731</v>
      </c>
      <c r="BB14" s="181" t="s">
        <v>2731</v>
      </c>
      <c r="BC14" s="181" t="s">
        <v>2839</v>
      </c>
      <c r="BD14" s="181" t="s">
        <v>2731</v>
      </c>
      <c r="BE14" s="181" t="s">
        <v>2731</v>
      </c>
      <c r="BF14" s="181" t="s">
        <v>2839</v>
      </c>
      <c r="BG14" s="181" t="s">
        <v>2731</v>
      </c>
      <c r="BH14" s="181" t="s">
        <v>2731</v>
      </c>
      <c r="BI14" s="181" t="s">
        <v>2839</v>
      </c>
      <c r="BJ14" s="181" t="s">
        <v>2731</v>
      </c>
      <c r="BK14" s="181" t="s">
        <v>2731</v>
      </c>
      <c r="BL14" s="181" t="s">
        <v>2839</v>
      </c>
      <c r="BM14" s="181" t="s">
        <v>2731</v>
      </c>
      <c r="BN14" s="181" t="s">
        <v>2731</v>
      </c>
      <c r="BO14" s="181" t="s">
        <v>2839</v>
      </c>
      <c r="BP14" s="181" t="s">
        <v>2731</v>
      </c>
      <c r="BQ14" s="181" t="s">
        <v>2731</v>
      </c>
      <c r="BR14" s="181" t="s">
        <v>2839</v>
      </c>
      <c r="BS14" s="181" t="s">
        <v>2731</v>
      </c>
      <c r="BT14" s="181" t="s">
        <v>2731</v>
      </c>
      <c r="BU14" s="181" t="s">
        <v>2839</v>
      </c>
      <c r="BV14" s="181" t="s">
        <v>2731</v>
      </c>
      <c r="BW14" s="181" t="s">
        <v>2731</v>
      </c>
      <c r="BX14" s="181" t="s">
        <v>2839</v>
      </c>
      <c r="BY14" s="181" t="s">
        <v>2731</v>
      </c>
      <c r="BZ14" s="181" t="s">
        <v>2731</v>
      </c>
      <c r="CA14" s="181" t="s">
        <v>2839</v>
      </c>
      <c r="CB14" s="181" t="s">
        <v>2731</v>
      </c>
      <c r="CC14" s="181" t="s">
        <v>2731</v>
      </c>
      <c r="CD14" s="181" t="s">
        <v>2839</v>
      </c>
      <c r="CE14" s="181" t="s">
        <v>2731</v>
      </c>
      <c r="CF14" s="181" t="s">
        <v>2731</v>
      </c>
      <c r="CG14" s="181" t="s">
        <v>2839</v>
      </c>
      <c r="CH14" s="181" t="s">
        <v>2731</v>
      </c>
      <c r="CI14" s="181" t="s">
        <v>2731</v>
      </c>
      <c r="CJ14" s="181" t="s">
        <v>2839</v>
      </c>
      <c r="CK14" s="181" t="s">
        <v>2731</v>
      </c>
      <c r="CL14" s="181" t="s">
        <v>2731</v>
      </c>
      <c r="CM14" s="181" t="s">
        <v>2839</v>
      </c>
      <c r="CN14" s="181" t="s">
        <v>2731</v>
      </c>
      <c r="CO14" s="181" t="s">
        <v>2731</v>
      </c>
      <c r="CP14" s="181" t="s">
        <v>2839</v>
      </c>
      <c r="CQ14" s="181" t="s">
        <v>2731</v>
      </c>
      <c r="CR14" s="181" t="s">
        <v>2731</v>
      </c>
      <c r="CS14" s="181" t="s">
        <v>2839</v>
      </c>
      <c r="CT14" s="181" t="s">
        <v>2731</v>
      </c>
      <c r="CU14" s="181" t="s">
        <v>2731</v>
      </c>
      <c r="CV14" s="181" t="s">
        <v>2839</v>
      </c>
      <c r="CW14" s="181" t="s">
        <v>2731</v>
      </c>
      <c r="CX14" s="181" t="s">
        <v>2731</v>
      </c>
      <c r="CY14" s="181" t="s">
        <v>2839</v>
      </c>
      <c r="CZ14" s="181" t="s">
        <v>2731</v>
      </c>
      <c r="DA14" s="181" t="s">
        <v>2731</v>
      </c>
      <c r="DB14" s="181" t="s">
        <v>2839</v>
      </c>
      <c r="DC14" s="181" t="s">
        <v>2731</v>
      </c>
      <c r="DD14" s="181" t="s">
        <v>2731</v>
      </c>
      <c r="DE14" s="181" t="s">
        <v>2839</v>
      </c>
      <c r="DF14" s="181" t="s">
        <v>2731</v>
      </c>
      <c r="DG14" s="181" t="s">
        <v>2731</v>
      </c>
      <c r="DH14" s="181" t="s">
        <v>2839</v>
      </c>
      <c r="DI14" s="181" t="s">
        <v>2731</v>
      </c>
      <c r="DJ14" s="181" t="s">
        <v>2731</v>
      </c>
      <c r="DK14" s="181" t="s">
        <v>2839</v>
      </c>
      <c r="DL14" s="181" t="s">
        <v>2731</v>
      </c>
      <c r="DM14" s="181" t="s">
        <v>2731</v>
      </c>
      <c r="DN14" s="181" t="s">
        <v>2839</v>
      </c>
      <c r="DO14" s="181" t="s">
        <v>2731</v>
      </c>
      <c r="DP14" s="181" t="s">
        <v>2731</v>
      </c>
      <c r="DQ14" s="181" t="s">
        <v>2839</v>
      </c>
      <c r="DR14" s="181" t="s">
        <v>2731</v>
      </c>
      <c r="DS14" s="181" t="s">
        <v>2731</v>
      </c>
      <c r="DT14" s="181" t="s">
        <v>2839</v>
      </c>
      <c r="DU14" s="181" t="s">
        <v>2731</v>
      </c>
      <c r="DV14" s="181" t="s">
        <v>2731</v>
      </c>
      <c r="DW14" s="181" t="s">
        <v>2839</v>
      </c>
      <c r="DX14" s="181" t="s">
        <v>2731</v>
      </c>
      <c r="DY14" s="181" t="s">
        <v>2731</v>
      </c>
      <c r="DZ14" s="181" t="s">
        <v>2839</v>
      </c>
      <c r="EA14" s="181" t="s">
        <v>2731</v>
      </c>
      <c r="EB14" s="181" t="s">
        <v>2731</v>
      </c>
      <c r="EC14" s="181" t="s">
        <v>2839</v>
      </c>
      <c r="ED14" s="181" t="s">
        <v>2731</v>
      </c>
      <c r="EE14" s="181" t="s">
        <v>2731</v>
      </c>
      <c r="EF14" s="181" t="s">
        <v>2839</v>
      </c>
      <c r="EG14" s="181" t="s">
        <v>2731</v>
      </c>
      <c r="EH14" s="181" t="s">
        <v>2731</v>
      </c>
      <c r="EI14" s="181" t="s">
        <v>2839</v>
      </c>
      <c r="EJ14" s="181" t="s">
        <v>2731</v>
      </c>
      <c r="EK14" s="181" t="s">
        <v>2731</v>
      </c>
      <c r="EL14" s="181" t="s">
        <v>2839</v>
      </c>
      <c r="EM14" s="181" t="s">
        <v>2731</v>
      </c>
      <c r="EN14" s="181" t="s">
        <v>2731</v>
      </c>
      <c r="EO14" s="181" t="s">
        <v>2839</v>
      </c>
      <c r="EP14" s="181" t="s">
        <v>2731</v>
      </c>
      <c r="EQ14" s="181" t="s">
        <v>2731</v>
      </c>
      <c r="ER14" s="181" t="s">
        <v>2839</v>
      </c>
      <c r="ES14" s="181" t="s">
        <v>2731</v>
      </c>
      <c r="ET14" s="181" t="s">
        <v>2731</v>
      </c>
    </row>
    <row r="15" spans="1:150" x14ac:dyDescent="0.25">
      <c r="A15" s="1"/>
      <c r="B15" s="179" t="s">
        <v>2852</v>
      </c>
      <c r="C15" s="179" t="s">
        <v>124</v>
      </c>
      <c r="D15" s="179" t="s">
        <v>131</v>
      </c>
      <c r="E15" s="179" t="s">
        <v>2853</v>
      </c>
      <c r="F15" s="179" t="s">
        <v>2854</v>
      </c>
      <c r="G15" s="179" t="s">
        <v>2839</v>
      </c>
      <c r="H15" s="179" t="s">
        <v>2731</v>
      </c>
      <c r="I15" s="179" t="s">
        <v>2731</v>
      </c>
      <c r="J15" s="179" t="s">
        <v>2839</v>
      </c>
      <c r="K15" s="179" t="s">
        <v>2731</v>
      </c>
      <c r="L15" s="179" t="s">
        <v>2731</v>
      </c>
      <c r="M15" s="179" t="s">
        <v>2839</v>
      </c>
      <c r="N15" s="179" t="s">
        <v>2731</v>
      </c>
      <c r="O15" s="179" t="s">
        <v>2731</v>
      </c>
      <c r="P15" s="179" t="s">
        <v>2839</v>
      </c>
      <c r="Q15" s="179" t="s">
        <v>2731</v>
      </c>
      <c r="R15" s="179" t="s">
        <v>2731</v>
      </c>
      <c r="S15" s="179" t="s">
        <v>2839</v>
      </c>
      <c r="T15" s="179" t="s">
        <v>2731</v>
      </c>
      <c r="U15" s="179" t="s">
        <v>2731</v>
      </c>
      <c r="V15" s="179" t="s">
        <v>2839</v>
      </c>
      <c r="W15" s="179" t="s">
        <v>2731</v>
      </c>
      <c r="X15" s="179" t="s">
        <v>2731</v>
      </c>
      <c r="Y15" s="179" t="s">
        <v>2839</v>
      </c>
      <c r="Z15" s="179" t="s">
        <v>2731</v>
      </c>
      <c r="AA15" s="179" t="s">
        <v>2731</v>
      </c>
      <c r="AB15" s="179" t="s">
        <v>2839</v>
      </c>
      <c r="AC15" s="179" t="s">
        <v>2731</v>
      </c>
      <c r="AD15" s="179" t="s">
        <v>2731</v>
      </c>
      <c r="AE15" s="179" t="s">
        <v>2839</v>
      </c>
      <c r="AF15" s="179" t="s">
        <v>2731</v>
      </c>
      <c r="AG15" s="179" t="s">
        <v>2731</v>
      </c>
      <c r="AH15" s="179" t="s">
        <v>2839</v>
      </c>
      <c r="AI15" s="179" t="s">
        <v>2731</v>
      </c>
      <c r="AJ15" s="179" t="s">
        <v>2731</v>
      </c>
      <c r="AK15" s="179" t="s">
        <v>2839</v>
      </c>
      <c r="AL15" s="179" t="s">
        <v>2731</v>
      </c>
      <c r="AM15" s="179" t="s">
        <v>2731</v>
      </c>
      <c r="AN15" s="179" t="s">
        <v>2839</v>
      </c>
      <c r="AO15" s="179" t="s">
        <v>2731</v>
      </c>
      <c r="AP15" s="179" t="s">
        <v>2731</v>
      </c>
      <c r="AQ15" s="179" t="s">
        <v>2839</v>
      </c>
      <c r="AR15" s="179" t="s">
        <v>2731</v>
      </c>
      <c r="AS15" s="179" t="s">
        <v>2731</v>
      </c>
      <c r="AT15" s="179" t="s">
        <v>2839</v>
      </c>
      <c r="AU15" s="179" t="s">
        <v>2731</v>
      </c>
      <c r="AV15" s="179" t="s">
        <v>2731</v>
      </c>
      <c r="AW15" s="179" t="s">
        <v>2839</v>
      </c>
      <c r="AX15" s="179" t="s">
        <v>2731</v>
      </c>
      <c r="AY15" s="179" t="s">
        <v>2731</v>
      </c>
      <c r="AZ15" s="179" t="s">
        <v>2839</v>
      </c>
      <c r="BA15" s="179" t="s">
        <v>2731</v>
      </c>
      <c r="BB15" s="179" t="s">
        <v>2731</v>
      </c>
      <c r="BC15" s="179" t="s">
        <v>2839</v>
      </c>
      <c r="BD15" s="179" t="s">
        <v>2731</v>
      </c>
      <c r="BE15" s="179" t="s">
        <v>2731</v>
      </c>
      <c r="BF15" s="179" t="s">
        <v>2839</v>
      </c>
      <c r="BG15" s="179" t="s">
        <v>2731</v>
      </c>
      <c r="BH15" s="179" t="s">
        <v>2731</v>
      </c>
      <c r="BI15" s="179" t="s">
        <v>2839</v>
      </c>
      <c r="BJ15" s="179" t="s">
        <v>2731</v>
      </c>
      <c r="BK15" s="179" t="s">
        <v>2731</v>
      </c>
      <c r="BL15" s="179" t="s">
        <v>2839</v>
      </c>
      <c r="BM15" s="179" t="s">
        <v>2731</v>
      </c>
      <c r="BN15" s="179" t="s">
        <v>2731</v>
      </c>
      <c r="BO15" s="179" t="s">
        <v>2839</v>
      </c>
      <c r="BP15" s="179" t="s">
        <v>2731</v>
      </c>
      <c r="BQ15" s="179" t="s">
        <v>2731</v>
      </c>
      <c r="BR15" s="179" t="s">
        <v>2839</v>
      </c>
      <c r="BS15" s="179" t="s">
        <v>2731</v>
      </c>
      <c r="BT15" s="179" t="s">
        <v>2731</v>
      </c>
      <c r="BU15" s="179" t="s">
        <v>2839</v>
      </c>
      <c r="BV15" s="179" t="s">
        <v>2731</v>
      </c>
      <c r="BW15" s="179" t="s">
        <v>2731</v>
      </c>
      <c r="BX15" s="179" t="s">
        <v>2839</v>
      </c>
      <c r="BY15" s="179" t="s">
        <v>2731</v>
      </c>
      <c r="BZ15" s="179" t="s">
        <v>2731</v>
      </c>
      <c r="CA15" s="179" t="s">
        <v>2839</v>
      </c>
      <c r="CB15" s="179" t="s">
        <v>2731</v>
      </c>
      <c r="CC15" s="179" t="s">
        <v>2731</v>
      </c>
      <c r="CD15" s="179" t="s">
        <v>2839</v>
      </c>
      <c r="CE15" s="179" t="s">
        <v>2731</v>
      </c>
      <c r="CF15" s="179" t="s">
        <v>2731</v>
      </c>
      <c r="CG15" s="179" t="s">
        <v>2839</v>
      </c>
      <c r="CH15" s="179" t="s">
        <v>2731</v>
      </c>
      <c r="CI15" s="179" t="s">
        <v>2731</v>
      </c>
      <c r="CJ15" s="179" t="s">
        <v>2839</v>
      </c>
      <c r="CK15" s="179" t="s">
        <v>2731</v>
      </c>
      <c r="CL15" s="179" t="s">
        <v>2731</v>
      </c>
      <c r="CM15" s="179" t="s">
        <v>2839</v>
      </c>
      <c r="CN15" s="179" t="s">
        <v>2731</v>
      </c>
      <c r="CO15" s="179" t="s">
        <v>2731</v>
      </c>
      <c r="CP15" s="179" t="s">
        <v>2839</v>
      </c>
      <c r="CQ15" s="179" t="s">
        <v>2731</v>
      </c>
      <c r="CR15" s="179" t="s">
        <v>2731</v>
      </c>
      <c r="CS15" s="179" t="s">
        <v>2839</v>
      </c>
      <c r="CT15" s="179" t="s">
        <v>2731</v>
      </c>
      <c r="CU15" s="179" t="s">
        <v>2731</v>
      </c>
      <c r="CV15" s="179" t="s">
        <v>2839</v>
      </c>
      <c r="CW15" s="179" t="s">
        <v>2731</v>
      </c>
      <c r="CX15" s="179" t="s">
        <v>2731</v>
      </c>
      <c r="CY15" s="179" t="s">
        <v>2839</v>
      </c>
      <c r="CZ15" s="179" t="s">
        <v>2731</v>
      </c>
      <c r="DA15" s="179" t="s">
        <v>2731</v>
      </c>
      <c r="DB15" s="179" t="s">
        <v>2839</v>
      </c>
      <c r="DC15" s="179" t="s">
        <v>2731</v>
      </c>
      <c r="DD15" s="179" t="s">
        <v>2731</v>
      </c>
      <c r="DE15" s="179" t="s">
        <v>2839</v>
      </c>
      <c r="DF15" s="179" t="s">
        <v>2731</v>
      </c>
      <c r="DG15" s="179" t="s">
        <v>2731</v>
      </c>
      <c r="DH15" s="179" t="s">
        <v>2839</v>
      </c>
      <c r="DI15" s="179" t="s">
        <v>2731</v>
      </c>
      <c r="DJ15" s="179" t="s">
        <v>2731</v>
      </c>
      <c r="DK15" s="179" t="s">
        <v>2839</v>
      </c>
      <c r="DL15" s="179" t="s">
        <v>2731</v>
      </c>
      <c r="DM15" s="179" t="s">
        <v>2731</v>
      </c>
      <c r="DN15" s="179" t="s">
        <v>2839</v>
      </c>
      <c r="DO15" s="179" t="s">
        <v>2731</v>
      </c>
      <c r="DP15" s="179" t="s">
        <v>2731</v>
      </c>
      <c r="DQ15" s="179" t="s">
        <v>2839</v>
      </c>
      <c r="DR15" s="179" t="s">
        <v>2731</v>
      </c>
      <c r="DS15" s="179" t="s">
        <v>2731</v>
      </c>
      <c r="DT15" s="179" t="s">
        <v>2839</v>
      </c>
      <c r="DU15" s="179" t="s">
        <v>2731</v>
      </c>
      <c r="DV15" s="179" t="s">
        <v>2731</v>
      </c>
      <c r="DW15" s="179" t="s">
        <v>2839</v>
      </c>
      <c r="DX15" s="179" t="s">
        <v>2731</v>
      </c>
      <c r="DY15" s="179" t="s">
        <v>2731</v>
      </c>
      <c r="DZ15" s="179" t="s">
        <v>2839</v>
      </c>
      <c r="EA15" s="179" t="s">
        <v>2731</v>
      </c>
      <c r="EB15" s="179" t="s">
        <v>2731</v>
      </c>
      <c r="EC15" s="179" t="s">
        <v>2839</v>
      </c>
      <c r="ED15" s="179" t="s">
        <v>2731</v>
      </c>
      <c r="EE15" s="179" t="s">
        <v>2731</v>
      </c>
      <c r="EF15" s="179" t="s">
        <v>2839</v>
      </c>
      <c r="EG15" s="179" t="s">
        <v>2731</v>
      </c>
      <c r="EH15" s="179" t="s">
        <v>2731</v>
      </c>
      <c r="EI15" s="179" t="s">
        <v>2839</v>
      </c>
      <c r="EJ15" s="179" t="s">
        <v>2731</v>
      </c>
      <c r="EK15" s="179" t="s">
        <v>2731</v>
      </c>
      <c r="EL15" s="179" t="s">
        <v>2839</v>
      </c>
      <c r="EM15" s="179" t="s">
        <v>2731</v>
      </c>
      <c r="EN15" s="179" t="s">
        <v>2731</v>
      </c>
      <c r="EO15" s="179" t="s">
        <v>2839</v>
      </c>
      <c r="EP15" s="179" t="s">
        <v>2731</v>
      </c>
      <c r="EQ15" s="179" t="s">
        <v>2731</v>
      </c>
      <c r="ER15" s="179" t="s">
        <v>2839</v>
      </c>
      <c r="ES15" s="179" t="s">
        <v>2731</v>
      </c>
      <c r="ET15" s="179" t="s">
        <v>2731</v>
      </c>
    </row>
    <row r="16" spans="1:150" x14ac:dyDescent="0.25">
      <c r="A16" s="1"/>
      <c r="B16" s="180" t="s">
        <v>2855</v>
      </c>
      <c r="C16" s="180" t="s">
        <v>124</v>
      </c>
      <c r="D16" s="180" t="s">
        <v>131</v>
      </c>
      <c r="E16" s="180" t="s">
        <v>2856</v>
      </c>
      <c r="F16" s="180" t="s">
        <v>2857</v>
      </c>
      <c r="G16" s="181" t="s">
        <v>2839</v>
      </c>
      <c r="H16" s="181" t="s">
        <v>2731</v>
      </c>
      <c r="I16" s="181" t="s">
        <v>2731</v>
      </c>
      <c r="J16" s="181" t="s">
        <v>2839</v>
      </c>
      <c r="K16" s="181" t="s">
        <v>2731</v>
      </c>
      <c r="L16" s="181" t="s">
        <v>2731</v>
      </c>
      <c r="M16" s="181" t="s">
        <v>2839</v>
      </c>
      <c r="N16" s="181" t="s">
        <v>2731</v>
      </c>
      <c r="O16" s="181" t="s">
        <v>2731</v>
      </c>
      <c r="P16" s="181" t="s">
        <v>2839</v>
      </c>
      <c r="Q16" s="181" t="s">
        <v>2731</v>
      </c>
      <c r="R16" s="181" t="s">
        <v>2731</v>
      </c>
      <c r="S16" s="181" t="s">
        <v>2839</v>
      </c>
      <c r="T16" s="181" t="s">
        <v>2731</v>
      </c>
      <c r="U16" s="181" t="s">
        <v>2731</v>
      </c>
      <c r="V16" s="181" t="s">
        <v>2839</v>
      </c>
      <c r="W16" s="181" t="s">
        <v>2731</v>
      </c>
      <c r="X16" s="181" t="s">
        <v>2731</v>
      </c>
      <c r="Y16" s="181" t="s">
        <v>2839</v>
      </c>
      <c r="Z16" s="181" t="s">
        <v>2731</v>
      </c>
      <c r="AA16" s="181" t="s">
        <v>2731</v>
      </c>
      <c r="AB16" s="181" t="s">
        <v>2839</v>
      </c>
      <c r="AC16" s="181" t="s">
        <v>2731</v>
      </c>
      <c r="AD16" s="181" t="s">
        <v>2731</v>
      </c>
      <c r="AE16" s="181" t="s">
        <v>2839</v>
      </c>
      <c r="AF16" s="181" t="s">
        <v>2731</v>
      </c>
      <c r="AG16" s="181" t="s">
        <v>2731</v>
      </c>
      <c r="AH16" s="181" t="s">
        <v>2839</v>
      </c>
      <c r="AI16" s="181" t="s">
        <v>2731</v>
      </c>
      <c r="AJ16" s="181" t="s">
        <v>2731</v>
      </c>
      <c r="AK16" s="181" t="s">
        <v>2839</v>
      </c>
      <c r="AL16" s="181" t="s">
        <v>2731</v>
      </c>
      <c r="AM16" s="181" t="s">
        <v>2731</v>
      </c>
      <c r="AN16" s="181" t="s">
        <v>2839</v>
      </c>
      <c r="AO16" s="181" t="s">
        <v>2731</v>
      </c>
      <c r="AP16" s="181" t="s">
        <v>2731</v>
      </c>
      <c r="AQ16" s="181" t="s">
        <v>2839</v>
      </c>
      <c r="AR16" s="181" t="s">
        <v>2731</v>
      </c>
      <c r="AS16" s="181" t="s">
        <v>2731</v>
      </c>
      <c r="AT16" s="181" t="s">
        <v>2839</v>
      </c>
      <c r="AU16" s="181" t="s">
        <v>2731</v>
      </c>
      <c r="AV16" s="181" t="s">
        <v>2731</v>
      </c>
      <c r="AW16" s="181" t="s">
        <v>2839</v>
      </c>
      <c r="AX16" s="181" t="s">
        <v>2731</v>
      </c>
      <c r="AY16" s="181" t="s">
        <v>2731</v>
      </c>
      <c r="AZ16" s="181" t="s">
        <v>2839</v>
      </c>
      <c r="BA16" s="181" t="s">
        <v>2731</v>
      </c>
      <c r="BB16" s="181" t="s">
        <v>2731</v>
      </c>
      <c r="BC16" s="181" t="s">
        <v>2839</v>
      </c>
      <c r="BD16" s="181" t="s">
        <v>2731</v>
      </c>
      <c r="BE16" s="181" t="s">
        <v>2731</v>
      </c>
      <c r="BF16" s="181" t="s">
        <v>2839</v>
      </c>
      <c r="BG16" s="181" t="s">
        <v>2731</v>
      </c>
      <c r="BH16" s="181" t="s">
        <v>2731</v>
      </c>
      <c r="BI16" s="181" t="s">
        <v>2839</v>
      </c>
      <c r="BJ16" s="181" t="s">
        <v>2731</v>
      </c>
      <c r="BK16" s="181" t="s">
        <v>2731</v>
      </c>
      <c r="BL16" s="181" t="s">
        <v>2839</v>
      </c>
      <c r="BM16" s="181" t="s">
        <v>2731</v>
      </c>
      <c r="BN16" s="181" t="s">
        <v>2731</v>
      </c>
      <c r="BO16" s="181" t="s">
        <v>2839</v>
      </c>
      <c r="BP16" s="181" t="s">
        <v>2731</v>
      </c>
      <c r="BQ16" s="181" t="s">
        <v>2731</v>
      </c>
      <c r="BR16" s="181" t="s">
        <v>2839</v>
      </c>
      <c r="BS16" s="181" t="s">
        <v>2731</v>
      </c>
      <c r="BT16" s="181" t="s">
        <v>2731</v>
      </c>
      <c r="BU16" s="181" t="s">
        <v>2839</v>
      </c>
      <c r="BV16" s="181" t="s">
        <v>2731</v>
      </c>
      <c r="BW16" s="181" t="s">
        <v>2731</v>
      </c>
      <c r="BX16" s="181" t="s">
        <v>2839</v>
      </c>
      <c r="BY16" s="181" t="s">
        <v>2731</v>
      </c>
      <c r="BZ16" s="181" t="s">
        <v>2731</v>
      </c>
      <c r="CA16" s="181" t="s">
        <v>2839</v>
      </c>
      <c r="CB16" s="181" t="s">
        <v>2731</v>
      </c>
      <c r="CC16" s="181" t="s">
        <v>2731</v>
      </c>
      <c r="CD16" s="181" t="s">
        <v>2839</v>
      </c>
      <c r="CE16" s="181" t="s">
        <v>2731</v>
      </c>
      <c r="CF16" s="181" t="s">
        <v>2731</v>
      </c>
      <c r="CG16" s="181" t="s">
        <v>2839</v>
      </c>
      <c r="CH16" s="181" t="s">
        <v>2731</v>
      </c>
      <c r="CI16" s="181" t="s">
        <v>2731</v>
      </c>
      <c r="CJ16" s="181" t="s">
        <v>2839</v>
      </c>
      <c r="CK16" s="181" t="s">
        <v>2731</v>
      </c>
      <c r="CL16" s="181" t="s">
        <v>2731</v>
      </c>
      <c r="CM16" s="181" t="s">
        <v>2839</v>
      </c>
      <c r="CN16" s="181" t="s">
        <v>2731</v>
      </c>
      <c r="CO16" s="181" t="s">
        <v>2731</v>
      </c>
      <c r="CP16" s="181" t="s">
        <v>2839</v>
      </c>
      <c r="CQ16" s="181" t="s">
        <v>2731</v>
      </c>
      <c r="CR16" s="181" t="s">
        <v>2731</v>
      </c>
      <c r="CS16" s="181" t="s">
        <v>2839</v>
      </c>
      <c r="CT16" s="181" t="s">
        <v>2731</v>
      </c>
      <c r="CU16" s="181" t="s">
        <v>2731</v>
      </c>
      <c r="CV16" s="181" t="s">
        <v>2839</v>
      </c>
      <c r="CW16" s="181" t="s">
        <v>2731</v>
      </c>
      <c r="CX16" s="181" t="s">
        <v>2731</v>
      </c>
      <c r="CY16" s="181" t="s">
        <v>2839</v>
      </c>
      <c r="CZ16" s="181" t="s">
        <v>2731</v>
      </c>
      <c r="DA16" s="181" t="s">
        <v>2731</v>
      </c>
      <c r="DB16" s="181" t="s">
        <v>2839</v>
      </c>
      <c r="DC16" s="181" t="s">
        <v>2731</v>
      </c>
      <c r="DD16" s="181" t="s">
        <v>2731</v>
      </c>
      <c r="DE16" s="181" t="s">
        <v>2839</v>
      </c>
      <c r="DF16" s="181" t="s">
        <v>2731</v>
      </c>
      <c r="DG16" s="181" t="s">
        <v>2731</v>
      </c>
      <c r="DH16" s="181" t="s">
        <v>2839</v>
      </c>
      <c r="DI16" s="181" t="s">
        <v>2731</v>
      </c>
      <c r="DJ16" s="181" t="s">
        <v>2731</v>
      </c>
      <c r="DK16" s="181" t="s">
        <v>2839</v>
      </c>
      <c r="DL16" s="181" t="s">
        <v>2731</v>
      </c>
      <c r="DM16" s="181" t="s">
        <v>2731</v>
      </c>
      <c r="DN16" s="181" t="s">
        <v>2839</v>
      </c>
      <c r="DO16" s="181" t="s">
        <v>2731</v>
      </c>
      <c r="DP16" s="181" t="s">
        <v>2731</v>
      </c>
      <c r="DQ16" s="181" t="s">
        <v>2839</v>
      </c>
      <c r="DR16" s="181" t="s">
        <v>2731</v>
      </c>
      <c r="DS16" s="181" t="s">
        <v>2731</v>
      </c>
      <c r="DT16" s="181" t="s">
        <v>2839</v>
      </c>
      <c r="DU16" s="181" t="s">
        <v>2731</v>
      </c>
      <c r="DV16" s="181" t="s">
        <v>2731</v>
      </c>
      <c r="DW16" s="181" t="s">
        <v>2839</v>
      </c>
      <c r="DX16" s="181" t="s">
        <v>2731</v>
      </c>
      <c r="DY16" s="181" t="s">
        <v>2731</v>
      </c>
      <c r="DZ16" s="181" t="s">
        <v>2839</v>
      </c>
      <c r="EA16" s="181" t="s">
        <v>2731</v>
      </c>
      <c r="EB16" s="181" t="s">
        <v>2731</v>
      </c>
      <c r="EC16" s="181" t="s">
        <v>2839</v>
      </c>
      <c r="ED16" s="181" t="s">
        <v>2731</v>
      </c>
      <c r="EE16" s="181" t="s">
        <v>2731</v>
      </c>
      <c r="EF16" s="181" t="s">
        <v>2839</v>
      </c>
      <c r="EG16" s="181" t="s">
        <v>2731</v>
      </c>
      <c r="EH16" s="181" t="s">
        <v>2731</v>
      </c>
      <c r="EI16" s="181" t="s">
        <v>2839</v>
      </c>
      <c r="EJ16" s="181" t="s">
        <v>2731</v>
      </c>
      <c r="EK16" s="181" t="s">
        <v>2731</v>
      </c>
      <c r="EL16" s="181" t="s">
        <v>2839</v>
      </c>
      <c r="EM16" s="181" t="s">
        <v>2731</v>
      </c>
      <c r="EN16" s="181" t="s">
        <v>2731</v>
      </c>
      <c r="EO16" s="181" t="s">
        <v>2839</v>
      </c>
      <c r="EP16" s="181" t="s">
        <v>2731</v>
      </c>
      <c r="EQ16" s="181" t="s">
        <v>2731</v>
      </c>
      <c r="ER16" s="181" t="s">
        <v>2839</v>
      </c>
      <c r="ES16" s="181" t="s">
        <v>2731</v>
      </c>
      <c r="ET16" s="181" t="s">
        <v>2731</v>
      </c>
    </row>
    <row r="17" spans="1:150" x14ac:dyDescent="0.25">
      <c r="A17" s="1"/>
      <c r="B17" s="180" t="s">
        <v>2858</v>
      </c>
      <c r="C17" s="180" t="s">
        <v>124</v>
      </c>
      <c r="D17" s="180" t="s">
        <v>131</v>
      </c>
      <c r="E17" s="180" t="s">
        <v>2859</v>
      </c>
      <c r="F17" s="180" t="s">
        <v>2860</v>
      </c>
      <c r="G17" s="181" t="s">
        <v>2839</v>
      </c>
      <c r="H17" s="181" t="s">
        <v>936</v>
      </c>
      <c r="I17" s="181" t="s">
        <v>936</v>
      </c>
      <c r="J17" s="181" t="s">
        <v>2839</v>
      </c>
      <c r="K17" s="181" t="s">
        <v>936</v>
      </c>
      <c r="L17" s="181" t="s">
        <v>936</v>
      </c>
      <c r="M17" s="181" t="s">
        <v>2839</v>
      </c>
      <c r="N17" s="181" t="s">
        <v>936</v>
      </c>
      <c r="O17" s="181" t="s">
        <v>936</v>
      </c>
      <c r="P17" s="181" t="s">
        <v>2839</v>
      </c>
      <c r="Q17" s="181" t="s">
        <v>936</v>
      </c>
      <c r="R17" s="181" t="s">
        <v>936</v>
      </c>
      <c r="S17" s="181" t="s">
        <v>2839</v>
      </c>
      <c r="T17" s="181" t="s">
        <v>936</v>
      </c>
      <c r="U17" s="181" t="s">
        <v>936</v>
      </c>
      <c r="V17" s="181" t="s">
        <v>2839</v>
      </c>
      <c r="W17" s="181" t="s">
        <v>936</v>
      </c>
      <c r="X17" s="181" t="s">
        <v>936</v>
      </c>
      <c r="Y17" s="181" t="s">
        <v>2839</v>
      </c>
      <c r="Z17" s="181" t="s">
        <v>936</v>
      </c>
      <c r="AA17" s="181" t="s">
        <v>936</v>
      </c>
      <c r="AB17" s="181" t="s">
        <v>2839</v>
      </c>
      <c r="AC17" s="181" t="s">
        <v>936</v>
      </c>
      <c r="AD17" s="181" t="s">
        <v>936</v>
      </c>
      <c r="AE17" s="181" t="s">
        <v>2839</v>
      </c>
      <c r="AF17" s="181" t="s">
        <v>936</v>
      </c>
      <c r="AG17" s="181" t="s">
        <v>936</v>
      </c>
      <c r="AH17" s="181" t="s">
        <v>2839</v>
      </c>
      <c r="AI17" s="181" t="s">
        <v>936</v>
      </c>
      <c r="AJ17" s="181" t="s">
        <v>936</v>
      </c>
      <c r="AK17" s="181" t="s">
        <v>2839</v>
      </c>
      <c r="AL17" s="181" t="s">
        <v>936</v>
      </c>
      <c r="AM17" s="181" t="s">
        <v>936</v>
      </c>
      <c r="AN17" s="181" t="s">
        <v>2839</v>
      </c>
      <c r="AO17" s="181" t="s">
        <v>936</v>
      </c>
      <c r="AP17" s="181" t="s">
        <v>936</v>
      </c>
      <c r="AQ17" s="181" t="s">
        <v>2839</v>
      </c>
      <c r="AR17" s="181" t="s">
        <v>936</v>
      </c>
      <c r="AS17" s="181" t="s">
        <v>936</v>
      </c>
      <c r="AT17" s="181" t="s">
        <v>2839</v>
      </c>
      <c r="AU17" s="181" t="s">
        <v>936</v>
      </c>
      <c r="AV17" s="181" t="s">
        <v>936</v>
      </c>
      <c r="AW17" s="181" t="s">
        <v>2839</v>
      </c>
      <c r="AX17" s="181" t="s">
        <v>936</v>
      </c>
      <c r="AY17" s="181" t="s">
        <v>936</v>
      </c>
      <c r="AZ17" s="181" t="s">
        <v>2839</v>
      </c>
      <c r="BA17" s="181" t="s">
        <v>936</v>
      </c>
      <c r="BB17" s="181" t="s">
        <v>936</v>
      </c>
      <c r="BC17" s="181" t="s">
        <v>2839</v>
      </c>
      <c r="BD17" s="181" t="s">
        <v>936</v>
      </c>
      <c r="BE17" s="181" t="s">
        <v>936</v>
      </c>
      <c r="BF17" s="181" t="s">
        <v>2839</v>
      </c>
      <c r="BG17" s="181" t="s">
        <v>936</v>
      </c>
      <c r="BH17" s="181" t="s">
        <v>936</v>
      </c>
      <c r="BI17" s="181" t="s">
        <v>2839</v>
      </c>
      <c r="BJ17" s="181" t="s">
        <v>936</v>
      </c>
      <c r="BK17" s="181" t="s">
        <v>936</v>
      </c>
      <c r="BL17" s="181" t="s">
        <v>2839</v>
      </c>
      <c r="BM17" s="181" t="s">
        <v>936</v>
      </c>
      <c r="BN17" s="181" t="s">
        <v>936</v>
      </c>
      <c r="BO17" s="181" t="s">
        <v>2839</v>
      </c>
      <c r="BP17" s="181" t="s">
        <v>936</v>
      </c>
      <c r="BQ17" s="181" t="s">
        <v>936</v>
      </c>
      <c r="BR17" s="181" t="s">
        <v>2839</v>
      </c>
      <c r="BS17" s="181" t="s">
        <v>936</v>
      </c>
      <c r="BT17" s="181" t="s">
        <v>936</v>
      </c>
      <c r="BU17" s="181" t="s">
        <v>2839</v>
      </c>
      <c r="BV17" s="181" t="s">
        <v>936</v>
      </c>
      <c r="BW17" s="181" t="s">
        <v>936</v>
      </c>
      <c r="BX17" s="181" t="s">
        <v>2839</v>
      </c>
      <c r="BY17" s="181" t="s">
        <v>936</v>
      </c>
      <c r="BZ17" s="181" t="s">
        <v>936</v>
      </c>
      <c r="CA17" s="181" t="s">
        <v>2839</v>
      </c>
      <c r="CB17" s="181" t="s">
        <v>936</v>
      </c>
      <c r="CC17" s="181" t="s">
        <v>936</v>
      </c>
      <c r="CD17" s="181" t="s">
        <v>2839</v>
      </c>
      <c r="CE17" s="181" t="s">
        <v>936</v>
      </c>
      <c r="CF17" s="181" t="s">
        <v>936</v>
      </c>
      <c r="CG17" s="181" t="s">
        <v>2839</v>
      </c>
      <c r="CH17" s="181" t="s">
        <v>936</v>
      </c>
      <c r="CI17" s="181" t="s">
        <v>936</v>
      </c>
      <c r="CJ17" s="181" t="s">
        <v>2839</v>
      </c>
      <c r="CK17" s="181" t="s">
        <v>936</v>
      </c>
      <c r="CL17" s="181" t="s">
        <v>936</v>
      </c>
      <c r="CM17" s="181" t="s">
        <v>2839</v>
      </c>
      <c r="CN17" s="181" t="s">
        <v>936</v>
      </c>
      <c r="CO17" s="181" t="s">
        <v>936</v>
      </c>
      <c r="CP17" s="181" t="s">
        <v>2839</v>
      </c>
      <c r="CQ17" s="181" t="s">
        <v>936</v>
      </c>
      <c r="CR17" s="181" t="s">
        <v>936</v>
      </c>
      <c r="CS17" s="181" t="s">
        <v>2839</v>
      </c>
      <c r="CT17" s="181" t="s">
        <v>936</v>
      </c>
      <c r="CU17" s="181" t="s">
        <v>936</v>
      </c>
      <c r="CV17" s="181" t="s">
        <v>2839</v>
      </c>
      <c r="CW17" s="181" t="s">
        <v>936</v>
      </c>
      <c r="CX17" s="181" t="s">
        <v>936</v>
      </c>
      <c r="CY17" s="181" t="s">
        <v>2839</v>
      </c>
      <c r="CZ17" s="181" t="s">
        <v>936</v>
      </c>
      <c r="DA17" s="181" t="s">
        <v>936</v>
      </c>
      <c r="DB17" s="181" t="s">
        <v>2839</v>
      </c>
      <c r="DC17" s="181" t="s">
        <v>936</v>
      </c>
      <c r="DD17" s="181" t="s">
        <v>936</v>
      </c>
      <c r="DE17" s="181" t="s">
        <v>2839</v>
      </c>
      <c r="DF17" s="181" t="s">
        <v>936</v>
      </c>
      <c r="DG17" s="181" t="s">
        <v>936</v>
      </c>
      <c r="DH17" s="181" t="s">
        <v>2839</v>
      </c>
      <c r="DI17" s="181" t="s">
        <v>936</v>
      </c>
      <c r="DJ17" s="181" t="s">
        <v>936</v>
      </c>
      <c r="DK17" s="181" t="s">
        <v>2839</v>
      </c>
      <c r="DL17" s="181" t="s">
        <v>936</v>
      </c>
      <c r="DM17" s="181" t="s">
        <v>936</v>
      </c>
      <c r="DN17" s="181" t="s">
        <v>2839</v>
      </c>
      <c r="DO17" s="181" t="s">
        <v>936</v>
      </c>
      <c r="DP17" s="181" t="s">
        <v>936</v>
      </c>
      <c r="DQ17" s="181" t="s">
        <v>2839</v>
      </c>
      <c r="DR17" s="181" t="s">
        <v>936</v>
      </c>
      <c r="DS17" s="181" t="s">
        <v>936</v>
      </c>
      <c r="DT17" s="181" t="s">
        <v>2839</v>
      </c>
      <c r="DU17" s="181" t="s">
        <v>936</v>
      </c>
      <c r="DV17" s="181" t="s">
        <v>936</v>
      </c>
      <c r="DW17" s="181" t="s">
        <v>2839</v>
      </c>
      <c r="DX17" s="181" t="s">
        <v>936</v>
      </c>
      <c r="DY17" s="181" t="s">
        <v>936</v>
      </c>
      <c r="DZ17" s="181" t="s">
        <v>2839</v>
      </c>
      <c r="EA17" s="181" t="s">
        <v>936</v>
      </c>
      <c r="EB17" s="181" t="s">
        <v>936</v>
      </c>
      <c r="EC17" s="181" t="s">
        <v>2839</v>
      </c>
      <c r="ED17" s="181" t="s">
        <v>936</v>
      </c>
      <c r="EE17" s="181" t="s">
        <v>936</v>
      </c>
      <c r="EF17" s="181" t="s">
        <v>2839</v>
      </c>
      <c r="EG17" s="181" t="s">
        <v>936</v>
      </c>
      <c r="EH17" s="181" t="s">
        <v>936</v>
      </c>
      <c r="EI17" s="181" t="s">
        <v>2839</v>
      </c>
      <c r="EJ17" s="181" t="s">
        <v>936</v>
      </c>
      <c r="EK17" s="181" t="s">
        <v>936</v>
      </c>
      <c r="EL17" s="181" t="s">
        <v>2839</v>
      </c>
      <c r="EM17" s="181" t="s">
        <v>936</v>
      </c>
      <c r="EN17" s="181" t="s">
        <v>936</v>
      </c>
      <c r="EO17" s="181" t="s">
        <v>2839</v>
      </c>
      <c r="EP17" s="181" t="s">
        <v>936</v>
      </c>
      <c r="EQ17" s="181" t="s">
        <v>936</v>
      </c>
      <c r="ER17" s="181" t="s">
        <v>2839</v>
      </c>
      <c r="ES17" s="181" t="s">
        <v>936</v>
      </c>
      <c r="ET17" s="181" t="s">
        <v>936</v>
      </c>
    </row>
    <row r="18" spans="1:150" x14ac:dyDescent="0.25">
      <c r="A18" s="1"/>
      <c r="B18" s="179" t="s">
        <v>2861</v>
      </c>
      <c r="C18" s="179" t="s">
        <v>73</v>
      </c>
      <c r="D18" s="179" t="s">
        <v>1001</v>
      </c>
      <c r="E18" s="179" t="s">
        <v>2862</v>
      </c>
      <c r="F18" s="179" t="s">
        <v>2863</v>
      </c>
      <c r="G18" s="179" t="s">
        <v>2839</v>
      </c>
      <c r="H18" s="179" t="s">
        <v>2731</v>
      </c>
      <c r="I18" s="179" t="s">
        <v>2731</v>
      </c>
      <c r="J18" s="179" t="s">
        <v>2839</v>
      </c>
      <c r="K18" s="179" t="s">
        <v>2731</v>
      </c>
      <c r="L18" s="179" t="s">
        <v>2731</v>
      </c>
      <c r="M18" s="179" t="s">
        <v>2839</v>
      </c>
      <c r="N18" s="179" t="s">
        <v>2731</v>
      </c>
      <c r="O18" s="179" t="s">
        <v>2731</v>
      </c>
      <c r="P18" s="179" t="s">
        <v>2839</v>
      </c>
      <c r="Q18" s="179" t="s">
        <v>2731</v>
      </c>
      <c r="R18" s="179" t="s">
        <v>2731</v>
      </c>
      <c r="S18" s="179" t="s">
        <v>2839</v>
      </c>
      <c r="T18" s="179" t="s">
        <v>2731</v>
      </c>
      <c r="U18" s="179" t="s">
        <v>2731</v>
      </c>
      <c r="V18" s="179" t="s">
        <v>2839</v>
      </c>
      <c r="W18" s="179" t="s">
        <v>2731</v>
      </c>
      <c r="X18" s="179" t="s">
        <v>2731</v>
      </c>
      <c r="Y18" s="179" t="s">
        <v>2839</v>
      </c>
      <c r="Z18" s="179" t="s">
        <v>2731</v>
      </c>
      <c r="AA18" s="179" t="s">
        <v>2731</v>
      </c>
      <c r="AB18" s="179" t="s">
        <v>2839</v>
      </c>
      <c r="AC18" s="179" t="s">
        <v>2731</v>
      </c>
      <c r="AD18" s="179" t="s">
        <v>2731</v>
      </c>
      <c r="AE18" s="179" t="s">
        <v>2839</v>
      </c>
      <c r="AF18" s="179" t="s">
        <v>2731</v>
      </c>
      <c r="AG18" s="179" t="s">
        <v>2731</v>
      </c>
      <c r="AH18" s="179" t="s">
        <v>2839</v>
      </c>
      <c r="AI18" s="179" t="s">
        <v>2731</v>
      </c>
      <c r="AJ18" s="179" t="s">
        <v>2731</v>
      </c>
      <c r="AK18" s="179" t="s">
        <v>2839</v>
      </c>
      <c r="AL18" s="179" t="s">
        <v>2731</v>
      </c>
      <c r="AM18" s="179" t="s">
        <v>2731</v>
      </c>
      <c r="AN18" s="179" t="s">
        <v>2839</v>
      </c>
      <c r="AO18" s="179" t="s">
        <v>2731</v>
      </c>
      <c r="AP18" s="179" t="s">
        <v>2731</v>
      </c>
      <c r="AQ18" s="179" t="s">
        <v>2839</v>
      </c>
      <c r="AR18" s="179" t="s">
        <v>2731</v>
      </c>
      <c r="AS18" s="179" t="s">
        <v>2731</v>
      </c>
      <c r="AT18" s="179" t="s">
        <v>2839</v>
      </c>
      <c r="AU18" s="179" t="s">
        <v>2731</v>
      </c>
      <c r="AV18" s="179" t="s">
        <v>2731</v>
      </c>
      <c r="AW18" s="179" t="s">
        <v>2839</v>
      </c>
      <c r="AX18" s="179" t="s">
        <v>2731</v>
      </c>
      <c r="AY18" s="179" t="s">
        <v>2731</v>
      </c>
      <c r="AZ18" s="179" t="s">
        <v>2839</v>
      </c>
      <c r="BA18" s="179" t="s">
        <v>2731</v>
      </c>
      <c r="BB18" s="179" t="s">
        <v>2731</v>
      </c>
      <c r="BC18" s="179" t="s">
        <v>2839</v>
      </c>
      <c r="BD18" s="179" t="s">
        <v>2731</v>
      </c>
      <c r="BE18" s="179" t="s">
        <v>2731</v>
      </c>
      <c r="BF18" s="179" t="s">
        <v>2839</v>
      </c>
      <c r="BG18" s="179" t="s">
        <v>2731</v>
      </c>
      <c r="BH18" s="179" t="s">
        <v>2731</v>
      </c>
      <c r="BI18" s="179" t="s">
        <v>2839</v>
      </c>
      <c r="BJ18" s="179" t="s">
        <v>2731</v>
      </c>
      <c r="BK18" s="179" t="s">
        <v>2731</v>
      </c>
      <c r="BL18" s="179" t="s">
        <v>2839</v>
      </c>
      <c r="BM18" s="179" t="s">
        <v>2731</v>
      </c>
      <c r="BN18" s="179" t="s">
        <v>2731</v>
      </c>
      <c r="BO18" s="179" t="s">
        <v>2839</v>
      </c>
      <c r="BP18" s="179" t="s">
        <v>2731</v>
      </c>
      <c r="BQ18" s="179" t="s">
        <v>2731</v>
      </c>
      <c r="BR18" s="179" t="s">
        <v>2839</v>
      </c>
      <c r="BS18" s="179" t="s">
        <v>2731</v>
      </c>
      <c r="BT18" s="179" t="s">
        <v>2731</v>
      </c>
      <c r="BU18" s="179" t="s">
        <v>2839</v>
      </c>
      <c r="BV18" s="179" t="s">
        <v>2731</v>
      </c>
      <c r="BW18" s="179" t="s">
        <v>2731</v>
      </c>
      <c r="BX18" s="179" t="s">
        <v>2839</v>
      </c>
      <c r="BY18" s="179" t="s">
        <v>2731</v>
      </c>
      <c r="BZ18" s="179" t="s">
        <v>2731</v>
      </c>
      <c r="CA18" s="179" t="s">
        <v>2839</v>
      </c>
      <c r="CB18" s="179" t="s">
        <v>2731</v>
      </c>
      <c r="CC18" s="179" t="s">
        <v>2731</v>
      </c>
      <c r="CD18" s="179" t="s">
        <v>2839</v>
      </c>
      <c r="CE18" s="179" t="s">
        <v>2731</v>
      </c>
      <c r="CF18" s="179" t="s">
        <v>2731</v>
      </c>
      <c r="CG18" s="179" t="s">
        <v>2839</v>
      </c>
      <c r="CH18" s="179" t="s">
        <v>2731</v>
      </c>
      <c r="CI18" s="179" t="s">
        <v>2731</v>
      </c>
      <c r="CJ18" s="179" t="s">
        <v>2839</v>
      </c>
      <c r="CK18" s="179" t="s">
        <v>2731</v>
      </c>
      <c r="CL18" s="179" t="s">
        <v>2731</v>
      </c>
      <c r="CM18" s="179" t="s">
        <v>2839</v>
      </c>
      <c r="CN18" s="179" t="s">
        <v>2731</v>
      </c>
      <c r="CO18" s="179" t="s">
        <v>2731</v>
      </c>
      <c r="CP18" s="179" t="s">
        <v>2839</v>
      </c>
      <c r="CQ18" s="179" t="s">
        <v>2731</v>
      </c>
      <c r="CR18" s="179" t="s">
        <v>2731</v>
      </c>
      <c r="CS18" s="179" t="s">
        <v>2839</v>
      </c>
      <c r="CT18" s="179" t="s">
        <v>2731</v>
      </c>
      <c r="CU18" s="179" t="s">
        <v>2731</v>
      </c>
      <c r="CV18" s="179" t="s">
        <v>2839</v>
      </c>
      <c r="CW18" s="179" t="s">
        <v>2731</v>
      </c>
      <c r="CX18" s="179" t="s">
        <v>2731</v>
      </c>
      <c r="CY18" s="179" t="s">
        <v>2839</v>
      </c>
      <c r="CZ18" s="179" t="s">
        <v>2731</v>
      </c>
      <c r="DA18" s="179" t="s">
        <v>2731</v>
      </c>
      <c r="DB18" s="179" t="s">
        <v>2839</v>
      </c>
      <c r="DC18" s="179" t="s">
        <v>2731</v>
      </c>
      <c r="DD18" s="179" t="s">
        <v>2731</v>
      </c>
      <c r="DE18" s="179" t="s">
        <v>2839</v>
      </c>
      <c r="DF18" s="179" t="s">
        <v>2731</v>
      </c>
      <c r="DG18" s="179" t="s">
        <v>2731</v>
      </c>
      <c r="DH18" s="179" t="s">
        <v>2839</v>
      </c>
      <c r="DI18" s="179" t="s">
        <v>2731</v>
      </c>
      <c r="DJ18" s="179" t="s">
        <v>2731</v>
      </c>
      <c r="DK18" s="179" t="s">
        <v>2839</v>
      </c>
      <c r="DL18" s="179" t="s">
        <v>2731</v>
      </c>
      <c r="DM18" s="179" t="s">
        <v>2731</v>
      </c>
      <c r="DN18" s="179" t="s">
        <v>2839</v>
      </c>
      <c r="DO18" s="179" t="s">
        <v>2731</v>
      </c>
      <c r="DP18" s="179" t="s">
        <v>2731</v>
      </c>
      <c r="DQ18" s="179" t="s">
        <v>2839</v>
      </c>
      <c r="DR18" s="179" t="s">
        <v>2731</v>
      </c>
      <c r="DS18" s="179" t="s">
        <v>2731</v>
      </c>
      <c r="DT18" s="179" t="s">
        <v>2839</v>
      </c>
      <c r="DU18" s="179" t="s">
        <v>2731</v>
      </c>
      <c r="DV18" s="179" t="s">
        <v>2731</v>
      </c>
      <c r="DW18" s="179" t="s">
        <v>2839</v>
      </c>
      <c r="DX18" s="179" t="s">
        <v>2731</v>
      </c>
      <c r="DY18" s="179" t="s">
        <v>2731</v>
      </c>
      <c r="DZ18" s="179" t="s">
        <v>2839</v>
      </c>
      <c r="EA18" s="179" t="s">
        <v>2731</v>
      </c>
      <c r="EB18" s="179" t="s">
        <v>2731</v>
      </c>
      <c r="EC18" s="179" t="s">
        <v>2839</v>
      </c>
      <c r="ED18" s="179" t="s">
        <v>2731</v>
      </c>
      <c r="EE18" s="179" t="s">
        <v>2731</v>
      </c>
      <c r="EF18" s="179" t="s">
        <v>2839</v>
      </c>
      <c r="EG18" s="179" t="s">
        <v>2731</v>
      </c>
      <c r="EH18" s="179" t="s">
        <v>2731</v>
      </c>
      <c r="EI18" s="179" t="s">
        <v>2839</v>
      </c>
      <c r="EJ18" s="179" t="s">
        <v>2731</v>
      </c>
      <c r="EK18" s="179" t="s">
        <v>2731</v>
      </c>
      <c r="EL18" s="179" t="s">
        <v>2839</v>
      </c>
      <c r="EM18" s="179" t="s">
        <v>2731</v>
      </c>
      <c r="EN18" s="179" t="s">
        <v>2731</v>
      </c>
      <c r="EO18" s="179" t="s">
        <v>2839</v>
      </c>
      <c r="EP18" s="179" t="s">
        <v>2731</v>
      </c>
      <c r="EQ18" s="179" t="s">
        <v>2731</v>
      </c>
      <c r="ER18" s="179" t="s">
        <v>2839</v>
      </c>
      <c r="ES18" s="179" t="s">
        <v>2731</v>
      </c>
      <c r="ET18" s="179" t="s">
        <v>2731</v>
      </c>
    </row>
    <row r="19" spans="1:150" x14ac:dyDescent="0.25">
      <c r="A19" s="1"/>
      <c r="B19" s="180" t="s">
        <v>2864</v>
      </c>
      <c r="C19" s="180" t="s">
        <v>73</v>
      </c>
      <c r="D19" s="180" t="s">
        <v>1001</v>
      </c>
      <c r="E19" s="180" t="s">
        <v>2865</v>
      </c>
      <c r="F19" s="180" t="s">
        <v>2866</v>
      </c>
      <c r="G19" s="181" t="s">
        <v>2839</v>
      </c>
      <c r="H19" s="181" t="s">
        <v>2731</v>
      </c>
      <c r="I19" s="181" t="s">
        <v>2731</v>
      </c>
      <c r="J19" s="181" t="s">
        <v>2839</v>
      </c>
      <c r="K19" s="181" t="s">
        <v>2731</v>
      </c>
      <c r="L19" s="181" t="s">
        <v>2731</v>
      </c>
      <c r="M19" s="181" t="s">
        <v>2839</v>
      </c>
      <c r="N19" s="181" t="s">
        <v>2731</v>
      </c>
      <c r="O19" s="181" t="s">
        <v>2731</v>
      </c>
      <c r="P19" s="181" t="s">
        <v>2839</v>
      </c>
      <c r="Q19" s="181" t="s">
        <v>2731</v>
      </c>
      <c r="R19" s="181" t="s">
        <v>2731</v>
      </c>
      <c r="S19" s="181" t="s">
        <v>2839</v>
      </c>
      <c r="T19" s="181" t="s">
        <v>2731</v>
      </c>
      <c r="U19" s="181" t="s">
        <v>2731</v>
      </c>
      <c r="V19" s="181" t="s">
        <v>2839</v>
      </c>
      <c r="W19" s="181" t="s">
        <v>2731</v>
      </c>
      <c r="X19" s="181" t="s">
        <v>2731</v>
      </c>
      <c r="Y19" s="181" t="s">
        <v>2839</v>
      </c>
      <c r="Z19" s="181" t="s">
        <v>2731</v>
      </c>
      <c r="AA19" s="181" t="s">
        <v>2731</v>
      </c>
      <c r="AB19" s="181" t="s">
        <v>2839</v>
      </c>
      <c r="AC19" s="181" t="s">
        <v>2731</v>
      </c>
      <c r="AD19" s="181" t="s">
        <v>2731</v>
      </c>
      <c r="AE19" s="181" t="s">
        <v>2839</v>
      </c>
      <c r="AF19" s="181" t="s">
        <v>2731</v>
      </c>
      <c r="AG19" s="181" t="s">
        <v>2731</v>
      </c>
      <c r="AH19" s="181" t="s">
        <v>2839</v>
      </c>
      <c r="AI19" s="181" t="s">
        <v>2731</v>
      </c>
      <c r="AJ19" s="181" t="s">
        <v>2731</v>
      </c>
      <c r="AK19" s="181" t="s">
        <v>2839</v>
      </c>
      <c r="AL19" s="181" t="s">
        <v>2731</v>
      </c>
      <c r="AM19" s="181" t="s">
        <v>2731</v>
      </c>
      <c r="AN19" s="181" t="s">
        <v>2839</v>
      </c>
      <c r="AO19" s="181" t="s">
        <v>2731</v>
      </c>
      <c r="AP19" s="181" t="s">
        <v>2731</v>
      </c>
      <c r="AQ19" s="181" t="s">
        <v>2839</v>
      </c>
      <c r="AR19" s="181" t="s">
        <v>2731</v>
      </c>
      <c r="AS19" s="181" t="s">
        <v>2731</v>
      </c>
      <c r="AT19" s="181" t="s">
        <v>2839</v>
      </c>
      <c r="AU19" s="181" t="s">
        <v>2731</v>
      </c>
      <c r="AV19" s="181" t="s">
        <v>2731</v>
      </c>
      <c r="AW19" s="181" t="s">
        <v>2839</v>
      </c>
      <c r="AX19" s="181" t="s">
        <v>2731</v>
      </c>
      <c r="AY19" s="181" t="s">
        <v>2731</v>
      </c>
      <c r="AZ19" s="181" t="s">
        <v>2839</v>
      </c>
      <c r="BA19" s="181" t="s">
        <v>2731</v>
      </c>
      <c r="BB19" s="181" t="s">
        <v>2731</v>
      </c>
      <c r="BC19" s="181" t="s">
        <v>2839</v>
      </c>
      <c r="BD19" s="181" t="s">
        <v>2731</v>
      </c>
      <c r="BE19" s="181" t="s">
        <v>2731</v>
      </c>
      <c r="BF19" s="181" t="s">
        <v>2839</v>
      </c>
      <c r="BG19" s="181" t="s">
        <v>2731</v>
      </c>
      <c r="BH19" s="181" t="s">
        <v>2731</v>
      </c>
      <c r="BI19" s="181" t="s">
        <v>2839</v>
      </c>
      <c r="BJ19" s="181" t="s">
        <v>2731</v>
      </c>
      <c r="BK19" s="181" t="s">
        <v>2731</v>
      </c>
      <c r="BL19" s="181" t="s">
        <v>2839</v>
      </c>
      <c r="BM19" s="181" t="s">
        <v>2731</v>
      </c>
      <c r="BN19" s="181" t="s">
        <v>2731</v>
      </c>
      <c r="BO19" s="181" t="s">
        <v>2839</v>
      </c>
      <c r="BP19" s="181" t="s">
        <v>2731</v>
      </c>
      <c r="BQ19" s="181" t="s">
        <v>2731</v>
      </c>
      <c r="BR19" s="181" t="s">
        <v>2839</v>
      </c>
      <c r="BS19" s="181" t="s">
        <v>2731</v>
      </c>
      <c r="BT19" s="181" t="s">
        <v>2731</v>
      </c>
      <c r="BU19" s="181" t="s">
        <v>2839</v>
      </c>
      <c r="BV19" s="181" t="s">
        <v>2731</v>
      </c>
      <c r="BW19" s="181" t="s">
        <v>2731</v>
      </c>
      <c r="BX19" s="181" t="s">
        <v>2839</v>
      </c>
      <c r="BY19" s="181" t="s">
        <v>2731</v>
      </c>
      <c r="BZ19" s="181" t="s">
        <v>2731</v>
      </c>
      <c r="CA19" s="181" t="s">
        <v>2839</v>
      </c>
      <c r="CB19" s="181" t="s">
        <v>2731</v>
      </c>
      <c r="CC19" s="181" t="s">
        <v>2731</v>
      </c>
      <c r="CD19" s="181" t="s">
        <v>2839</v>
      </c>
      <c r="CE19" s="181" t="s">
        <v>2731</v>
      </c>
      <c r="CF19" s="181" t="s">
        <v>2731</v>
      </c>
      <c r="CG19" s="181" t="s">
        <v>2839</v>
      </c>
      <c r="CH19" s="181" t="s">
        <v>2731</v>
      </c>
      <c r="CI19" s="181" t="s">
        <v>2731</v>
      </c>
      <c r="CJ19" s="181" t="s">
        <v>2839</v>
      </c>
      <c r="CK19" s="181" t="s">
        <v>2731</v>
      </c>
      <c r="CL19" s="181" t="s">
        <v>2731</v>
      </c>
      <c r="CM19" s="181" t="s">
        <v>2839</v>
      </c>
      <c r="CN19" s="181" t="s">
        <v>2731</v>
      </c>
      <c r="CO19" s="181" t="s">
        <v>2731</v>
      </c>
      <c r="CP19" s="181" t="s">
        <v>2839</v>
      </c>
      <c r="CQ19" s="181" t="s">
        <v>2731</v>
      </c>
      <c r="CR19" s="181" t="s">
        <v>2731</v>
      </c>
      <c r="CS19" s="181" t="s">
        <v>2839</v>
      </c>
      <c r="CT19" s="181" t="s">
        <v>2731</v>
      </c>
      <c r="CU19" s="181" t="s">
        <v>2731</v>
      </c>
      <c r="CV19" s="181" t="s">
        <v>2839</v>
      </c>
      <c r="CW19" s="181" t="s">
        <v>2731</v>
      </c>
      <c r="CX19" s="181" t="s">
        <v>2731</v>
      </c>
      <c r="CY19" s="181" t="s">
        <v>2839</v>
      </c>
      <c r="CZ19" s="181" t="s">
        <v>2731</v>
      </c>
      <c r="DA19" s="181" t="s">
        <v>2731</v>
      </c>
      <c r="DB19" s="181" t="s">
        <v>2839</v>
      </c>
      <c r="DC19" s="181" t="s">
        <v>2731</v>
      </c>
      <c r="DD19" s="181" t="s">
        <v>2731</v>
      </c>
      <c r="DE19" s="181" t="s">
        <v>2839</v>
      </c>
      <c r="DF19" s="181" t="s">
        <v>2731</v>
      </c>
      <c r="DG19" s="181" t="s">
        <v>2731</v>
      </c>
      <c r="DH19" s="181" t="s">
        <v>2839</v>
      </c>
      <c r="DI19" s="181" t="s">
        <v>2731</v>
      </c>
      <c r="DJ19" s="181" t="s">
        <v>2731</v>
      </c>
      <c r="DK19" s="181" t="s">
        <v>2839</v>
      </c>
      <c r="DL19" s="181" t="s">
        <v>2731</v>
      </c>
      <c r="DM19" s="181" t="s">
        <v>2731</v>
      </c>
      <c r="DN19" s="181" t="s">
        <v>2839</v>
      </c>
      <c r="DO19" s="181" t="s">
        <v>2731</v>
      </c>
      <c r="DP19" s="181" t="s">
        <v>2731</v>
      </c>
      <c r="DQ19" s="181" t="s">
        <v>2839</v>
      </c>
      <c r="DR19" s="181" t="s">
        <v>2731</v>
      </c>
      <c r="DS19" s="181" t="s">
        <v>2731</v>
      </c>
      <c r="DT19" s="181" t="s">
        <v>2839</v>
      </c>
      <c r="DU19" s="181" t="s">
        <v>2731</v>
      </c>
      <c r="DV19" s="181" t="s">
        <v>2731</v>
      </c>
      <c r="DW19" s="181" t="s">
        <v>2839</v>
      </c>
      <c r="DX19" s="181" t="s">
        <v>2731</v>
      </c>
      <c r="DY19" s="181" t="s">
        <v>2731</v>
      </c>
      <c r="DZ19" s="181" t="s">
        <v>2839</v>
      </c>
      <c r="EA19" s="181" t="s">
        <v>2731</v>
      </c>
      <c r="EB19" s="181" t="s">
        <v>2731</v>
      </c>
      <c r="EC19" s="181" t="s">
        <v>2839</v>
      </c>
      <c r="ED19" s="181" t="s">
        <v>2731</v>
      </c>
      <c r="EE19" s="181" t="s">
        <v>2731</v>
      </c>
      <c r="EF19" s="181" t="s">
        <v>2839</v>
      </c>
      <c r="EG19" s="181" t="s">
        <v>2731</v>
      </c>
      <c r="EH19" s="181" t="s">
        <v>2731</v>
      </c>
      <c r="EI19" s="181" t="s">
        <v>2839</v>
      </c>
      <c r="EJ19" s="181" t="s">
        <v>2731</v>
      </c>
      <c r="EK19" s="181" t="s">
        <v>2731</v>
      </c>
      <c r="EL19" s="181" t="s">
        <v>2839</v>
      </c>
      <c r="EM19" s="181" t="s">
        <v>2731</v>
      </c>
      <c r="EN19" s="181" t="s">
        <v>2731</v>
      </c>
      <c r="EO19" s="181" t="s">
        <v>2839</v>
      </c>
      <c r="EP19" s="181" t="s">
        <v>2731</v>
      </c>
      <c r="EQ19" s="181" t="s">
        <v>2731</v>
      </c>
      <c r="ER19" s="181" t="s">
        <v>2839</v>
      </c>
      <c r="ES19" s="181" t="s">
        <v>2731</v>
      </c>
      <c r="ET19" s="181" t="s">
        <v>2731</v>
      </c>
    </row>
    <row r="20" spans="1:150" x14ac:dyDescent="0.25">
      <c r="A20" s="1"/>
      <c r="B20" s="180" t="s">
        <v>2867</v>
      </c>
      <c r="C20" s="180" t="s">
        <v>73</v>
      </c>
      <c r="D20" s="180" t="s">
        <v>1001</v>
      </c>
      <c r="E20" s="180" t="s">
        <v>2868</v>
      </c>
      <c r="F20" s="180" t="s">
        <v>2869</v>
      </c>
      <c r="G20" s="181" t="s">
        <v>2839</v>
      </c>
      <c r="H20" s="181" t="s">
        <v>2731</v>
      </c>
      <c r="I20" s="181" t="s">
        <v>2731</v>
      </c>
      <c r="J20" s="181" t="s">
        <v>2839</v>
      </c>
      <c r="K20" s="181" t="s">
        <v>2731</v>
      </c>
      <c r="L20" s="181" t="s">
        <v>2731</v>
      </c>
      <c r="M20" s="181" t="s">
        <v>2839</v>
      </c>
      <c r="N20" s="181" t="s">
        <v>2731</v>
      </c>
      <c r="O20" s="181" t="s">
        <v>2731</v>
      </c>
      <c r="P20" s="181" t="s">
        <v>2839</v>
      </c>
      <c r="Q20" s="181" t="s">
        <v>2731</v>
      </c>
      <c r="R20" s="181" t="s">
        <v>2731</v>
      </c>
      <c r="S20" s="181" t="s">
        <v>2839</v>
      </c>
      <c r="T20" s="181" t="s">
        <v>2731</v>
      </c>
      <c r="U20" s="181" t="s">
        <v>2731</v>
      </c>
      <c r="V20" s="181" t="s">
        <v>2839</v>
      </c>
      <c r="W20" s="181" t="s">
        <v>2731</v>
      </c>
      <c r="X20" s="181" t="s">
        <v>2731</v>
      </c>
      <c r="Y20" s="181" t="s">
        <v>2839</v>
      </c>
      <c r="Z20" s="181" t="s">
        <v>2731</v>
      </c>
      <c r="AA20" s="181" t="s">
        <v>2731</v>
      </c>
      <c r="AB20" s="181" t="s">
        <v>2839</v>
      </c>
      <c r="AC20" s="181" t="s">
        <v>2731</v>
      </c>
      <c r="AD20" s="181" t="s">
        <v>2731</v>
      </c>
      <c r="AE20" s="181" t="s">
        <v>2839</v>
      </c>
      <c r="AF20" s="181" t="s">
        <v>2731</v>
      </c>
      <c r="AG20" s="181" t="s">
        <v>2731</v>
      </c>
      <c r="AH20" s="181" t="s">
        <v>2839</v>
      </c>
      <c r="AI20" s="181" t="s">
        <v>2731</v>
      </c>
      <c r="AJ20" s="181" t="s">
        <v>2731</v>
      </c>
      <c r="AK20" s="181" t="s">
        <v>2839</v>
      </c>
      <c r="AL20" s="181" t="s">
        <v>2731</v>
      </c>
      <c r="AM20" s="181" t="s">
        <v>2731</v>
      </c>
      <c r="AN20" s="181" t="s">
        <v>2839</v>
      </c>
      <c r="AO20" s="181" t="s">
        <v>2731</v>
      </c>
      <c r="AP20" s="181" t="s">
        <v>2731</v>
      </c>
      <c r="AQ20" s="181" t="s">
        <v>2839</v>
      </c>
      <c r="AR20" s="181" t="s">
        <v>2731</v>
      </c>
      <c r="AS20" s="181" t="s">
        <v>2731</v>
      </c>
      <c r="AT20" s="181" t="s">
        <v>2839</v>
      </c>
      <c r="AU20" s="181" t="s">
        <v>2731</v>
      </c>
      <c r="AV20" s="181" t="s">
        <v>2731</v>
      </c>
      <c r="AW20" s="181" t="s">
        <v>2839</v>
      </c>
      <c r="AX20" s="181" t="s">
        <v>2731</v>
      </c>
      <c r="AY20" s="181" t="s">
        <v>2731</v>
      </c>
      <c r="AZ20" s="181" t="s">
        <v>2839</v>
      </c>
      <c r="BA20" s="181" t="s">
        <v>2731</v>
      </c>
      <c r="BB20" s="181" t="s">
        <v>2731</v>
      </c>
      <c r="BC20" s="181" t="s">
        <v>2839</v>
      </c>
      <c r="BD20" s="181" t="s">
        <v>2731</v>
      </c>
      <c r="BE20" s="181" t="s">
        <v>2731</v>
      </c>
      <c r="BF20" s="181" t="s">
        <v>2839</v>
      </c>
      <c r="BG20" s="181" t="s">
        <v>2731</v>
      </c>
      <c r="BH20" s="181" t="s">
        <v>2731</v>
      </c>
      <c r="BI20" s="181" t="s">
        <v>2839</v>
      </c>
      <c r="BJ20" s="181" t="s">
        <v>2731</v>
      </c>
      <c r="BK20" s="181" t="s">
        <v>2731</v>
      </c>
      <c r="BL20" s="181" t="s">
        <v>2839</v>
      </c>
      <c r="BM20" s="181" t="s">
        <v>2731</v>
      </c>
      <c r="BN20" s="181" t="s">
        <v>2731</v>
      </c>
      <c r="BO20" s="181" t="s">
        <v>2839</v>
      </c>
      <c r="BP20" s="181" t="s">
        <v>2731</v>
      </c>
      <c r="BQ20" s="181" t="s">
        <v>2731</v>
      </c>
      <c r="BR20" s="181" t="s">
        <v>2839</v>
      </c>
      <c r="BS20" s="181" t="s">
        <v>2731</v>
      </c>
      <c r="BT20" s="181" t="s">
        <v>2731</v>
      </c>
      <c r="BU20" s="181" t="s">
        <v>2839</v>
      </c>
      <c r="BV20" s="181" t="s">
        <v>2731</v>
      </c>
      <c r="BW20" s="181" t="s">
        <v>2731</v>
      </c>
      <c r="BX20" s="181" t="s">
        <v>2839</v>
      </c>
      <c r="BY20" s="181" t="s">
        <v>2731</v>
      </c>
      <c r="BZ20" s="181" t="s">
        <v>2731</v>
      </c>
      <c r="CA20" s="181" t="s">
        <v>2839</v>
      </c>
      <c r="CB20" s="181" t="s">
        <v>2731</v>
      </c>
      <c r="CC20" s="181" t="s">
        <v>2731</v>
      </c>
      <c r="CD20" s="181" t="s">
        <v>2839</v>
      </c>
      <c r="CE20" s="181" t="s">
        <v>2731</v>
      </c>
      <c r="CF20" s="181" t="s">
        <v>2731</v>
      </c>
      <c r="CG20" s="181" t="s">
        <v>2839</v>
      </c>
      <c r="CH20" s="181" t="s">
        <v>2731</v>
      </c>
      <c r="CI20" s="181" t="s">
        <v>2731</v>
      </c>
      <c r="CJ20" s="181" t="s">
        <v>2839</v>
      </c>
      <c r="CK20" s="181" t="s">
        <v>2731</v>
      </c>
      <c r="CL20" s="181" t="s">
        <v>2731</v>
      </c>
      <c r="CM20" s="181" t="s">
        <v>2839</v>
      </c>
      <c r="CN20" s="181" t="s">
        <v>2731</v>
      </c>
      <c r="CO20" s="181" t="s">
        <v>2731</v>
      </c>
      <c r="CP20" s="181" t="s">
        <v>2839</v>
      </c>
      <c r="CQ20" s="181" t="s">
        <v>2731</v>
      </c>
      <c r="CR20" s="181" t="s">
        <v>2731</v>
      </c>
      <c r="CS20" s="181" t="s">
        <v>2839</v>
      </c>
      <c r="CT20" s="181" t="s">
        <v>2731</v>
      </c>
      <c r="CU20" s="181" t="s">
        <v>2731</v>
      </c>
      <c r="CV20" s="181" t="s">
        <v>2839</v>
      </c>
      <c r="CW20" s="181" t="s">
        <v>2731</v>
      </c>
      <c r="CX20" s="181" t="s">
        <v>2731</v>
      </c>
      <c r="CY20" s="181" t="s">
        <v>2839</v>
      </c>
      <c r="CZ20" s="181" t="s">
        <v>2731</v>
      </c>
      <c r="DA20" s="181" t="s">
        <v>2731</v>
      </c>
      <c r="DB20" s="181" t="s">
        <v>2839</v>
      </c>
      <c r="DC20" s="181" t="s">
        <v>2731</v>
      </c>
      <c r="DD20" s="181" t="s">
        <v>2731</v>
      </c>
      <c r="DE20" s="181" t="s">
        <v>2839</v>
      </c>
      <c r="DF20" s="181" t="s">
        <v>2731</v>
      </c>
      <c r="DG20" s="181" t="s">
        <v>2731</v>
      </c>
      <c r="DH20" s="181" t="s">
        <v>2839</v>
      </c>
      <c r="DI20" s="181" t="s">
        <v>2731</v>
      </c>
      <c r="DJ20" s="181" t="s">
        <v>2731</v>
      </c>
      <c r="DK20" s="181" t="s">
        <v>2839</v>
      </c>
      <c r="DL20" s="181" t="s">
        <v>2731</v>
      </c>
      <c r="DM20" s="181" t="s">
        <v>2731</v>
      </c>
      <c r="DN20" s="181" t="s">
        <v>2839</v>
      </c>
      <c r="DO20" s="181" t="s">
        <v>2731</v>
      </c>
      <c r="DP20" s="181" t="s">
        <v>2731</v>
      </c>
      <c r="DQ20" s="181" t="s">
        <v>2839</v>
      </c>
      <c r="DR20" s="181" t="s">
        <v>2731</v>
      </c>
      <c r="DS20" s="181" t="s">
        <v>2731</v>
      </c>
      <c r="DT20" s="181" t="s">
        <v>2839</v>
      </c>
      <c r="DU20" s="181" t="s">
        <v>2731</v>
      </c>
      <c r="DV20" s="181" t="s">
        <v>2731</v>
      </c>
      <c r="DW20" s="181" t="s">
        <v>2839</v>
      </c>
      <c r="DX20" s="181" t="s">
        <v>2731</v>
      </c>
      <c r="DY20" s="181" t="s">
        <v>2731</v>
      </c>
      <c r="DZ20" s="181" t="s">
        <v>2839</v>
      </c>
      <c r="EA20" s="181" t="s">
        <v>2731</v>
      </c>
      <c r="EB20" s="181" t="s">
        <v>2731</v>
      </c>
      <c r="EC20" s="181" t="s">
        <v>2839</v>
      </c>
      <c r="ED20" s="181" t="s">
        <v>2731</v>
      </c>
      <c r="EE20" s="181" t="s">
        <v>2731</v>
      </c>
      <c r="EF20" s="181" t="s">
        <v>2839</v>
      </c>
      <c r="EG20" s="181" t="s">
        <v>2731</v>
      </c>
      <c r="EH20" s="181" t="s">
        <v>2731</v>
      </c>
      <c r="EI20" s="181" t="s">
        <v>2839</v>
      </c>
      <c r="EJ20" s="181" t="s">
        <v>2731</v>
      </c>
      <c r="EK20" s="181" t="s">
        <v>2731</v>
      </c>
      <c r="EL20" s="181" t="s">
        <v>2839</v>
      </c>
      <c r="EM20" s="181" t="s">
        <v>2731</v>
      </c>
      <c r="EN20" s="181" t="s">
        <v>2731</v>
      </c>
      <c r="EO20" s="181" t="s">
        <v>2839</v>
      </c>
      <c r="EP20" s="181" t="s">
        <v>2731</v>
      </c>
      <c r="EQ20" s="181" t="s">
        <v>2731</v>
      </c>
      <c r="ER20" s="181" t="s">
        <v>2839</v>
      </c>
      <c r="ES20" s="181" t="s">
        <v>2731</v>
      </c>
      <c r="ET20" s="181" t="s">
        <v>2731</v>
      </c>
    </row>
    <row r="21" spans="1:150" x14ac:dyDescent="0.25">
      <c r="A21" s="1"/>
      <c r="B21" s="180" t="s">
        <v>2870</v>
      </c>
      <c r="C21" s="180" t="s">
        <v>73</v>
      </c>
      <c r="D21" s="180" t="s">
        <v>1001</v>
      </c>
      <c r="E21" s="180" t="s">
        <v>2871</v>
      </c>
      <c r="F21" s="180" t="s">
        <v>2872</v>
      </c>
      <c r="G21" s="181" t="s">
        <v>2839</v>
      </c>
      <c r="H21" s="181" t="s">
        <v>2731</v>
      </c>
      <c r="I21" s="181" t="s">
        <v>2731</v>
      </c>
      <c r="J21" s="181" t="s">
        <v>2839</v>
      </c>
      <c r="K21" s="181" t="s">
        <v>2731</v>
      </c>
      <c r="L21" s="181" t="s">
        <v>2731</v>
      </c>
      <c r="M21" s="181" t="s">
        <v>2839</v>
      </c>
      <c r="N21" s="181" t="s">
        <v>2731</v>
      </c>
      <c r="O21" s="181" t="s">
        <v>2731</v>
      </c>
      <c r="P21" s="181" t="s">
        <v>2839</v>
      </c>
      <c r="Q21" s="181" t="s">
        <v>2731</v>
      </c>
      <c r="R21" s="181" t="s">
        <v>2731</v>
      </c>
      <c r="S21" s="181" t="s">
        <v>2839</v>
      </c>
      <c r="T21" s="181" t="s">
        <v>2731</v>
      </c>
      <c r="U21" s="181" t="s">
        <v>2731</v>
      </c>
      <c r="V21" s="181" t="s">
        <v>2839</v>
      </c>
      <c r="W21" s="181" t="s">
        <v>2731</v>
      </c>
      <c r="X21" s="181" t="s">
        <v>2731</v>
      </c>
      <c r="Y21" s="181" t="s">
        <v>2839</v>
      </c>
      <c r="Z21" s="181" t="s">
        <v>2731</v>
      </c>
      <c r="AA21" s="181" t="s">
        <v>2731</v>
      </c>
      <c r="AB21" s="181" t="s">
        <v>2839</v>
      </c>
      <c r="AC21" s="181" t="s">
        <v>2731</v>
      </c>
      <c r="AD21" s="181" t="s">
        <v>2731</v>
      </c>
      <c r="AE21" s="181" t="s">
        <v>2839</v>
      </c>
      <c r="AF21" s="181" t="s">
        <v>2731</v>
      </c>
      <c r="AG21" s="181" t="s">
        <v>2731</v>
      </c>
      <c r="AH21" s="181" t="s">
        <v>2839</v>
      </c>
      <c r="AI21" s="181" t="s">
        <v>2731</v>
      </c>
      <c r="AJ21" s="181" t="s">
        <v>2731</v>
      </c>
      <c r="AK21" s="181" t="s">
        <v>2839</v>
      </c>
      <c r="AL21" s="181" t="s">
        <v>2731</v>
      </c>
      <c r="AM21" s="181" t="s">
        <v>2731</v>
      </c>
      <c r="AN21" s="181" t="s">
        <v>2839</v>
      </c>
      <c r="AO21" s="181" t="s">
        <v>2731</v>
      </c>
      <c r="AP21" s="181" t="s">
        <v>2731</v>
      </c>
      <c r="AQ21" s="181" t="s">
        <v>2839</v>
      </c>
      <c r="AR21" s="181" t="s">
        <v>2731</v>
      </c>
      <c r="AS21" s="181" t="s">
        <v>2731</v>
      </c>
      <c r="AT21" s="181" t="s">
        <v>2839</v>
      </c>
      <c r="AU21" s="181" t="s">
        <v>2731</v>
      </c>
      <c r="AV21" s="181" t="s">
        <v>2731</v>
      </c>
      <c r="AW21" s="181" t="s">
        <v>2839</v>
      </c>
      <c r="AX21" s="181" t="s">
        <v>2731</v>
      </c>
      <c r="AY21" s="181" t="s">
        <v>2731</v>
      </c>
      <c r="AZ21" s="181" t="s">
        <v>2839</v>
      </c>
      <c r="BA21" s="181" t="s">
        <v>2731</v>
      </c>
      <c r="BB21" s="181" t="s">
        <v>2731</v>
      </c>
      <c r="BC21" s="181" t="s">
        <v>2839</v>
      </c>
      <c r="BD21" s="181" t="s">
        <v>2731</v>
      </c>
      <c r="BE21" s="181" t="s">
        <v>2731</v>
      </c>
      <c r="BF21" s="181" t="s">
        <v>2839</v>
      </c>
      <c r="BG21" s="181" t="s">
        <v>2731</v>
      </c>
      <c r="BH21" s="181" t="s">
        <v>2731</v>
      </c>
      <c r="BI21" s="181" t="s">
        <v>2839</v>
      </c>
      <c r="BJ21" s="181" t="s">
        <v>2731</v>
      </c>
      <c r="BK21" s="181" t="s">
        <v>2731</v>
      </c>
      <c r="BL21" s="181" t="s">
        <v>2839</v>
      </c>
      <c r="BM21" s="181" t="s">
        <v>2731</v>
      </c>
      <c r="BN21" s="181" t="s">
        <v>2731</v>
      </c>
      <c r="BO21" s="181" t="s">
        <v>2839</v>
      </c>
      <c r="BP21" s="181" t="s">
        <v>2731</v>
      </c>
      <c r="BQ21" s="181" t="s">
        <v>2731</v>
      </c>
      <c r="BR21" s="181" t="s">
        <v>2839</v>
      </c>
      <c r="BS21" s="181" t="s">
        <v>2731</v>
      </c>
      <c r="BT21" s="181" t="s">
        <v>2731</v>
      </c>
      <c r="BU21" s="181" t="s">
        <v>2839</v>
      </c>
      <c r="BV21" s="181" t="s">
        <v>2731</v>
      </c>
      <c r="BW21" s="181" t="s">
        <v>2731</v>
      </c>
      <c r="BX21" s="181" t="s">
        <v>2839</v>
      </c>
      <c r="BY21" s="181" t="s">
        <v>2731</v>
      </c>
      <c r="BZ21" s="181" t="s">
        <v>2731</v>
      </c>
      <c r="CA21" s="181" t="s">
        <v>2839</v>
      </c>
      <c r="CB21" s="181" t="s">
        <v>2731</v>
      </c>
      <c r="CC21" s="181" t="s">
        <v>2731</v>
      </c>
      <c r="CD21" s="181" t="s">
        <v>2839</v>
      </c>
      <c r="CE21" s="181" t="s">
        <v>2731</v>
      </c>
      <c r="CF21" s="181" t="s">
        <v>2731</v>
      </c>
      <c r="CG21" s="181" t="s">
        <v>2839</v>
      </c>
      <c r="CH21" s="181" t="s">
        <v>2731</v>
      </c>
      <c r="CI21" s="181" t="s">
        <v>2731</v>
      </c>
      <c r="CJ21" s="181" t="s">
        <v>2839</v>
      </c>
      <c r="CK21" s="181" t="s">
        <v>2731</v>
      </c>
      <c r="CL21" s="181" t="s">
        <v>2731</v>
      </c>
      <c r="CM21" s="181" t="s">
        <v>2839</v>
      </c>
      <c r="CN21" s="181" t="s">
        <v>2731</v>
      </c>
      <c r="CO21" s="181" t="s">
        <v>2731</v>
      </c>
      <c r="CP21" s="181" t="s">
        <v>2839</v>
      </c>
      <c r="CQ21" s="181" t="s">
        <v>2731</v>
      </c>
      <c r="CR21" s="181" t="s">
        <v>2731</v>
      </c>
      <c r="CS21" s="181" t="s">
        <v>2839</v>
      </c>
      <c r="CT21" s="181" t="s">
        <v>2731</v>
      </c>
      <c r="CU21" s="181" t="s">
        <v>2731</v>
      </c>
      <c r="CV21" s="181" t="s">
        <v>2839</v>
      </c>
      <c r="CW21" s="181" t="s">
        <v>2731</v>
      </c>
      <c r="CX21" s="181" t="s">
        <v>2731</v>
      </c>
      <c r="CY21" s="181" t="s">
        <v>2839</v>
      </c>
      <c r="CZ21" s="181" t="s">
        <v>2731</v>
      </c>
      <c r="DA21" s="181" t="s">
        <v>2731</v>
      </c>
      <c r="DB21" s="181" t="s">
        <v>2839</v>
      </c>
      <c r="DC21" s="181" t="s">
        <v>2731</v>
      </c>
      <c r="DD21" s="181" t="s">
        <v>2731</v>
      </c>
      <c r="DE21" s="181" t="s">
        <v>2839</v>
      </c>
      <c r="DF21" s="181" t="s">
        <v>2731</v>
      </c>
      <c r="DG21" s="181" t="s">
        <v>2731</v>
      </c>
      <c r="DH21" s="181" t="s">
        <v>2839</v>
      </c>
      <c r="DI21" s="181" t="s">
        <v>2731</v>
      </c>
      <c r="DJ21" s="181" t="s">
        <v>2731</v>
      </c>
      <c r="DK21" s="181" t="s">
        <v>2839</v>
      </c>
      <c r="DL21" s="181" t="s">
        <v>2731</v>
      </c>
      <c r="DM21" s="181" t="s">
        <v>2731</v>
      </c>
      <c r="DN21" s="181" t="s">
        <v>2839</v>
      </c>
      <c r="DO21" s="181" t="s">
        <v>2731</v>
      </c>
      <c r="DP21" s="181" t="s">
        <v>2731</v>
      </c>
      <c r="DQ21" s="181" t="s">
        <v>2839</v>
      </c>
      <c r="DR21" s="181" t="s">
        <v>2731</v>
      </c>
      <c r="DS21" s="181" t="s">
        <v>2731</v>
      </c>
      <c r="DT21" s="181" t="s">
        <v>2839</v>
      </c>
      <c r="DU21" s="181" t="s">
        <v>2731</v>
      </c>
      <c r="DV21" s="181" t="s">
        <v>2731</v>
      </c>
      <c r="DW21" s="181" t="s">
        <v>2839</v>
      </c>
      <c r="DX21" s="181" t="s">
        <v>2731</v>
      </c>
      <c r="DY21" s="181" t="s">
        <v>2731</v>
      </c>
      <c r="DZ21" s="181" t="s">
        <v>2839</v>
      </c>
      <c r="EA21" s="181" t="s">
        <v>2731</v>
      </c>
      <c r="EB21" s="181" t="s">
        <v>2731</v>
      </c>
      <c r="EC21" s="181" t="s">
        <v>2839</v>
      </c>
      <c r="ED21" s="181" t="s">
        <v>2731</v>
      </c>
      <c r="EE21" s="181" t="s">
        <v>2731</v>
      </c>
      <c r="EF21" s="181" t="s">
        <v>2839</v>
      </c>
      <c r="EG21" s="181" t="s">
        <v>2731</v>
      </c>
      <c r="EH21" s="181" t="s">
        <v>2731</v>
      </c>
      <c r="EI21" s="181" t="s">
        <v>2839</v>
      </c>
      <c r="EJ21" s="181" t="s">
        <v>2731</v>
      </c>
      <c r="EK21" s="181" t="s">
        <v>2731</v>
      </c>
      <c r="EL21" s="181" t="s">
        <v>2839</v>
      </c>
      <c r="EM21" s="181" t="s">
        <v>2731</v>
      </c>
      <c r="EN21" s="181" t="s">
        <v>2731</v>
      </c>
      <c r="EO21" s="181" t="s">
        <v>2839</v>
      </c>
      <c r="EP21" s="181" t="s">
        <v>2731</v>
      </c>
      <c r="EQ21" s="181" t="s">
        <v>2731</v>
      </c>
      <c r="ER21" s="181" t="s">
        <v>2839</v>
      </c>
      <c r="ES21" s="181" t="s">
        <v>2731</v>
      </c>
      <c r="ET21" s="181" t="s">
        <v>2731</v>
      </c>
    </row>
    <row r="22" spans="1:150" x14ac:dyDescent="0.25">
      <c r="A22" s="1"/>
      <c r="B22" s="180" t="s">
        <v>2873</v>
      </c>
      <c r="C22" s="180" t="s">
        <v>73</v>
      </c>
      <c r="D22" s="180" t="s">
        <v>1001</v>
      </c>
      <c r="E22" s="180" t="s">
        <v>2874</v>
      </c>
      <c r="F22" s="180" t="s">
        <v>2875</v>
      </c>
      <c r="G22" s="181" t="s">
        <v>2839</v>
      </c>
      <c r="H22" s="181" t="s">
        <v>2731</v>
      </c>
      <c r="I22" s="181" t="s">
        <v>2731</v>
      </c>
      <c r="J22" s="181" t="s">
        <v>2839</v>
      </c>
      <c r="K22" s="181" t="s">
        <v>2731</v>
      </c>
      <c r="L22" s="181" t="s">
        <v>2731</v>
      </c>
      <c r="M22" s="181" t="s">
        <v>2839</v>
      </c>
      <c r="N22" s="181" t="s">
        <v>2731</v>
      </c>
      <c r="O22" s="181" t="s">
        <v>2731</v>
      </c>
      <c r="P22" s="181" t="s">
        <v>2839</v>
      </c>
      <c r="Q22" s="181" t="s">
        <v>2731</v>
      </c>
      <c r="R22" s="181" t="s">
        <v>2731</v>
      </c>
      <c r="S22" s="181" t="s">
        <v>2839</v>
      </c>
      <c r="T22" s="181" t="s">
        <v>2731</v>
      </c>
      <c r="U22" s="181" t="s">
        <v>2731</v>
      </c>
      <c r="V22" s="181" t="s">
        <v>2839</v>
      </c>
      <c r="W22" s="181" t="s">
        <v>2731</v>
      </c>
      <c r="X22" s="181" t="s">
        <v>2731</v>
      </c>
      <c r="Y22" s="181" t="s">
        <v>2839</v>
      </c>
      <c r="Z22" s="181" t="s">
        <v>2731</v>
      </c>
      <c r="AA22" s="181" t="s">
        <v>2731</v>
      </c>
      <c r="AB22" s="181" t="s">
        <v>2839</v>
      </c>
      <c r="AC22" s="181" t="s">
        <v>2731</v>
      </c>
      <c r="AD22" s="181" t="s">
        <v>2731</v>
      </c>
      <c r="AE22" s="181" t="s">
        <v>2839</v>
      </c>
      <c r="AF22" s="181" t="s">
        <v>2731</v>
      </c>
      <c r="AG22" s="181" t="s">
        <v>2731</v>
      </c>
      <c r="AH22" s="181" t="s">
        <v>2839</v>
      </c>
      <c r="AI22" s="181" t="s">
        <v>2731</v>
      </c>
      <c r="AJ22" s="181" t="s">
        <v>2731</v>
      </c>
      <c r="AK22" s="181" t="s">
        <v>2839</v>
      </c>
      <c r="AL22" s="181" t="s">
        <v>2731</v>
      </c>
      <c r="AM22" s="181" t="s">
        <v>2731</v>
      </c>
      <c r="AN22" s="181" t="s">
        <v>2839</v>
      </c>
      <c r="AO22" s="181" t="s">
        <v>2731</v>
      </c>
      <c r="AP22" s="181" t="s">
        <v>2731</v>
      </c>
      <c r="AQ22" s="181" t="s">
        <v>2839</v>
      </c>
      <c r="AR22" s="181" t="s">
        <v>2731</v>
      </c>
      <c r="AS22" s="181" t="s">
        <v>2731</v>
      </c>
      <c r="AT22" s="181" t="s">
        <v>2839</v>
      </c>
      <c r="AU22" s="181" t="s">
        <v>2731</v>
      </c>
      <c r="AV22" s="181" t="s">
        <v>2731</v>
      </c>
      <c r="AW22" s="181" t="s">
        <v>2839</v>
      </c>
      <c r="AX22" s="181" t="s">
        <v>2731</v>
      </c>
      <c r="AY22" s="181" t="s">
        <v>2731</v>
      </c>
      <c r="AZ22" s="181" t="s">
        <v>2839</v>
      </c>
      <c r="BA22" s="181" t="s">
        <v>2731</v>
      </c>
      <c r="BB22" s="181" t="s">
        <v>2731</v>
      </c>
      <c r="BC22" s="181" t="s">
        <v>2839</v>
      </c>
      <c r="BD22" s="181" t="s">
        <v>2731</v>
      </c>
      <c r="BE22" s="181" t="s">
        <v>2731</v>
      </c>
      <c r="BF22" s="181" t="s">
        <v>2839</v>
      </c>
      <c r="BG22" s="181" t="s">
        <v>2731</v>
      </c>
      <c r="BH22" s="181" t="s">
        <v>2731</v>
      </c>
      <c r="BI22" s="181" t="s">
        <v>2839</v>
      </c>
      <c r="BJ22" s="181" t="s">
        <v>2731</v>
      </c>
      <c r="BK22" s="181" t="s">
        <v>2731</v>
      </c>
      <c r="BL22" s="181" t="s">
        <v>2839</v>
      </c>
      <c r="BM22" s="181" t="s">
        <v>2731</v>
      </c>
      <c r="BN22" s="181" t="s">
        <v>2731</v>
      </c>
      <c r="BO22" s="181" t="s">
        <v>2839</v>
      </c>
      <c r="BP22" s="181" t="s">
        <v>2731</v>
      </c>
      <c r="BQ22" s="181" t="s">
        <v>2731</v>
      </c>
      <c r="BR22" s="181" t="s">
        <v>2839</v>
      </c>
      <c r="BS22" s="181" t="s">
        <v>2731</v>
      </c>
      <c r="BT22" s="181" t="s">
        <v>2731</v>
      </c>
      <c r="BU22" s="181" t="s">
        <v>2839</v>
      </c>
      <c r="BV22" s="181" t="s">
        <v>2731</v>
      </c>
      <c r="BW22" s="181" t="s">
        <v>2731</v>
      </c>
      <c r="BX22" s="181" t="s">
        <v>2839</v>
      </c>
      <c r="BY22" s="181" t="s">
        <v>2731</v>
      </c>
      <c r="BZ22" s="181" t="s">
        <v>2731</v>
      </c>
      <c r="CA22" s="181" t="s">
        <v>2839</v>
      </c>
      <c r="CB22" s="181" t="s">
        <v>2731</v>
      </c>
      <c r="CC22" s="181" t="s">
        <v>2731</v>
      </c>
      <c r="CD22" s="181" t="s">
        <v>2839</v>
      </c>
      <c r="CE22" s="181" t="s">
        <v>2731</v>
      </c>
      <c r="CF22" s="181" t="s">
        <v>2731</v>
      </c>
      <c r="CG22" s="181" t="s">
        <v>2839</v>
      </c>
      <c r="CH22" s="181" t="s">
        <v>2731</v>
      </c>
      <c r="CI22" s="181" t="s">
        <v>2731</v>
      </c>
      <c r="CJ22" s="181" t="s">
        <v>2839</v>
      </c>
      <c r="CK22" s="181" t="s">
        <v>2731</v>
      </c>
      <c r="CL22" s="181" t="s">
        <v>2731</v>
      </c>
      <c r="CM22" s="181" t="s">
        <v>2839</v>
      </c>
      <c r="CN22" s="181" t="s">
        <v>2731</v>
      </c>
      <c r="CO22" s="181" t="s">
        <v>2731</v>
      </c>
      <c r="CP22" s="181" t="s">
        <v>2839</v>
      </c>
      <c r="CQ22" s="181" t="s">
        <v>2731</v>
      </c>
      <c r="CR22" s="181" t="s">
        <v>2731</v>
      </c>
      <c r="CS22" s="181" t="s">
        <v>2839</v>
      </c>
      <c r="CT22" s="181" t="s">
        <v>2731</v>
      </c>
      <c r="CU22" s="181" t="s">
        <v>2731</v>
      </c>
      <c r="CV22" s="181" t="s">
        <v>2839</v>
      </c>
      <c r="CW22" s="181" t="s">
        <v>2731</v>
      </c>
      <c r="CX22" s="181" t="s">
        <v>2731</v>
      </c>
      <c r="CY22" s="181" t="s">
        <v>2839</v>
      </c>
      <c r="CZ22" s="181" t="s">
        <v>2731</v>
      </c>
      <c r="DA22" s="181" t="s">
        <v>2731</v>
      </c>
      <c r="DB22" s="181" t="s">
        <v>2839</v>
      </c>
      <c r="DC22" s="181" t="s">
        <v>2731</v>
      </c>
      <c r="DD22" s="181" t="s">
        <v>2731</v>
      </c>
      <c r="DE22" s="181" t="s">
        <v>2839</v>
      </c>
      <c r="DF22" s="181" t="s">
        <v>2731</v>
      </c>
      <c r="DG22" s="181" t="s">
        <v>2731</v>
      </c>
      <c r="DH22" s="181" t="s">
        <v>2839</v>
      </c>
      <c r="DI22" s="181" t="s">
        <v>2731</v>
      </c>
      <c r="DJ22" s="181" t="s">
        <v>2731</v>
      </c>
      <c r="DK22" s="181" t="s">
        <v>2839</v>
      </c>
      <c r="DL22" s="181" t="s">
        <v>2731</v>
      </c>
      <c r="DM22" s="181" t="s">
        <v>2731</v>
      </c>
      <c r="DN22" s="181" t="s">
        <v>2839</v>
      </c>
      <c r="DO22" s="181" t="s">
        <v>2731</v>
      </c>
      <c r="DP22" s="181" t="s">
        <v>2731</v>
      </c>
      <c r="DQ22" s="181" t="s">
        <v>2839</v>
      </c>
      <c r="DR22" s="181" t="s">
        <v>2731</v>
      </c>
      <c r="DS22" s="181" t="s">
        <v>2731</v>
      </c>
      <c r="DT22" s="181" t="s">
        <v>2839</v>
      </c>
      <c r="DU22" s="181" t="s">
        <v>2731</v>
      </c>
      <c r="DV22" s="181" t="s">
        <v>2731</v>
      </c>
      <c r="DW22" s="181" t="s">
        <v>2839</v>
      </c>
      <c r="DX22" s="181" t="s">
        <v>2731</v>
      </c>
      <c r="DY22" s="181" t="s">
        <v>2731</v>
      </c>
      <c r="DZ22" s="181" t="s">
        <v>2839</v>
      </c>
      <c r="EA22" s="181" t="s">
        <v>2731</v>
      </c>
      <c r="EB22" s="181" t="s">
        <v>2731</v>
      </c>
      <c r="EC22" s="181" t="s">
        <v>2839</v>
      </c>
      <c r="ED22" s="181" t="s">
        <v>2731</v>
      </c>
      <c r="EE22" s="181" t="s">
        <v>2731</v>
      </c>
      <c r="EF22" s="181" t="s">
        <v>2839</v>
      </c>
      <c r="EG22" s="181" t="s">
        <v>2731</v>
      </c>
      <c r="EH22" s="181" t="s">
        <v>2731</v>
      </c>
      <c r="EI22" s="181" t="s">
        <v>2839</v>
      </c>
      <c r="EJ22" s="181" t="s">
        <v>2731</v>
      </c>
      <c r="EK22" s="181" t="s">
        <v>2731</v>
      </c>
      <c r="EL22" s="181" t="s">
        <v>2839</v>
      </c>
      <c r="EM22" s="181" t="s">
        <v>2731</v>
      </c>
      <c r="EN22" s="181" t="s">
        <v>2731</v>
      </c>
      <c r="EO22" s="181" t="s">
        <v>2839</v>
      </c>
      <c r="EP22" s="181" t="s">
        <v>2731</v>
      </c>
      <c r="EQ22" s="181" t="s">
        <v>2731</v>
      </c>
      <c r="ER22" s="181" t="s">
        <v>2839</v>
      </c>
      <c r="ES22" s="181" t="s">
        <v>2731</v>
      </c>
      <c r="ET22" s="181" t="s">
        <v>2731</v>
      </c>
    </row>
    <row r="23" spans="1:150" x14ac:dyDescent="0.25">
      <c r="A23" s="1"/>
      <c r="B23" s="180" t="s">
        <v>2876</v>
      </c>
      <c r="C23" s="180" t="s">
        <v>73</v>
      </c>
      <c r="D23" s="180" t="s">
        <v>1001</v>
      </c>
      <c r="E23" s="180" t="s">
        <v>2877</v>
      </c>
      <c r="F23" s="180" t="s">
        <v>2878</v>
      </c>
      <c r="G23" s="181" t="s">
        <v>2839</v>
      </c>
      <c r="H23" s="181" t="s">
        <v>2731</v>
      </c>
      <c r="I23" s="181" t="s">
        <v>2731</v>
      </c>
      <c r="J23" s="181" t="s">
        <v>2839</v>
      </c>
      <c r="K23" s="181" t="s">
        <v>2731</v>
      </c>
      <c r="L23" s="181" t="s">
        <v>2731</v>
      </c>
      <c r="M23" s="181" t="s">
        <v>2839</v>
      </c>
      <c r="N23" s="181" t="s">
        <v>2731</v>
      </c>
      <c r="O23" s="181" t="s">
        <v>2731</v>
      </c>
      <c r="P23" s="181" t="s">
        <v>2839</v>
      </c>
      <c r="Q23" s="181" t="s">
        <v>2731</v>
      </c>
      <c r="R23" s="181" t="s">
        <v>2731</v>
      </c>
      <c r="S23" s="181" t="s">
        <v>2839</v>
      </c>
      <c r="T23" s="181" t="s">
        <v>2731</v>
      </c>
      <c r="U23" s="181" t="s">
        <v>2731</v>
      </c>
      <c r="V23" s="181" t="s">
        <v>2839</v>
      </c>
      <c r="W23" s="181" t="s">
        <v>2731</v>
      </c>
      <c r="X23" s="181" t="s">
        <v>2731</v>
      </c>
      <c r="Y23" s="181" t="s">
        <v>2839</v>
      </c>
      <c r="Z23" s="181" t="s">
        <v>2731</v>
      </c>
      <c r="AA23" s="181" t="s">
        <v>2731</v>
      </c>
      <c r="AB23" s="181" t="s">
        <v>2839</v>
      </c>
      <c r="AC23" s="181" t="s">
        <v>2731</v>
      </c>
      <c r="AD23" s="181" t="s">
        <v>2731</v>
      </c>
      <c r="AE23" s="181" t="s">
        <v>2839</v>
      </c>
      <c r="AF23" s="181" t="s">
        <v>2731</v>
      </c>
      <c r="AG23" s="181" t="s">
        <v>2731</v>
      </c>
      <c r="AH23" s="181" t="s">
        <v>2839</v>
      </c>
      <c r="AI23" s="181" t="s">
        <v>2731</v>
      </c>
      <c r="AJ23" s="181" t="s">
        <v>2731</v>
      </c>
      <c r="AK23" s="181" t="s">
        <v>2839</v>
      </c>
      <c r="AL23" s="181" t="s">
        <v>2731</v>
      </c>
      <c r="AM23" s="181" t="s">
        <v>2731</v>
      </c>
      <c r="AN23" s="181" t="s">
        <v>2839</v>
      </c>
      <c r="AO23" s="181" t="s">
        <v>2731</v>
      </c>
      <c r="AP23" s="181" t="s">
        <v>2731</v>
      </c>
      <c r="AQ23" s="181" t="s">
        <v>2839</v>
      </c>
      <c r="AR23" s="181" t="s">
        <v>2731</v>
      </c>
      <c r="AS23" s="181" t="s">
        <v>2731</v>
      </c>
      <c r="AT23" s="181" t="s">
        <v>2839</v>
      </c>
      <c r="AU23" s="181" t="s">
        <v>2731</v>
      </c>
      <c r="AV23" s="181" t="s">
        <v>2731</v>
      </c>
      <c r="AW23" s="181" t="s">
        <v>2839</v>
      </c>
      <c r="AX23" s="181" t="s">
        <v>2731</v>
      </c>
      <c r="AY23" s="181" t="s">
        <v>2731</v>
      </c>
      <c r="AZ23" s="181" t="s">
        <v>2839</v>
      </c>
      <c r="BA23" s="181" t="s">
        <v>2731</v>
      </c>
      <c r="BB23" s="181" t="s">
        <v>2731</v>
      </c>
      <c r="BC23" s="181" t="s">
        <v>2839</v>
      </c>
      <c r="BD23" s="181" t="s">
        <v>2731</v>
      </c>
      <c r="BE23" s="181" t="s">
        <v>2731</v>
      </c>
      <c r="BF23" s="181" t="s">
        <v>2839</v>
      </c>
      <c r="BG23" s="181" t="s">
        <v>2731</v>
      </c>
      <c r="BH23" s="181" t="s">
        <v>2731</v>
      </c>
      <c r="BI23" s="181" t="s">
        <v>2839</v>
      </c>
      <c r="BJ23" s="181" t="s">
        <v>2731</v>
      </c>
      <c r="BK23" s="181" t="s">
        <v>2731</v>
      </c>
      <c r="BL23" s="181" t="s">
        <v>2839</v>
      </c>
      <c r="BM23" s="181" t="s">
        <v>2731</v>
      </c>
      <c r="BN23" s="181" t="s">
        <v>2731</v>
      </c>
      <c r="BO23" s="181" t="s">
        <v>2839</v>
      </c>
      <c r="BP23" s="181" t="s">
        <v>2731</v>
      </c>
      <c r="BQ23" s="181" t="s">
        <v>2731</v>
      </c>
      <c r="BR23" s="181" t="s">
        <v>2839</v>
      </c>
      <c r="BS23" s="181" t="s">
        <v>2731</v>
      </c>
      <c r="BT23" s="181" t="s">
        <v>2731</v>
      </c>
      <c r="BU23" s="181" t="s">
        <v>2839</v>
      </c>
      <c r="BV23" s="181" t="s">
        <v>2731</v>
      </c>
      <c r="BW23" s="181" t="s">
        <v>2731</v>
      </c>
      <c r="BX23" s="181" t="s">
        <v>2839</v>
      </c>
      <c r="BY23" s="181" t="s">
        <v>2731</v>
      </c>
      <c r="BZ23" s="181" t="s">
        <v>2731</v>
      </c>
      <c r="CA23" s="181" t="s">
        <v>2839</v>
      </c>
      <c r="CB23" s="181" t="s">
        <v>2731</v>
      </c>
      <c r="CC23" s="181" t="s">
        <v>2731</v>
      </c>
      <c r="CD23" s="181" t="s">
        <v>2839</v>
      </c>
      <c r="CE23" s="181" t="s">
        <v>2731</v>
      </c>
      <c r="CF23" s="181" t="s">
        <v>2731</v>
      </c>
      <c r="CG23" s="181" t="s">
        <v>2839</v>
      </c>
      <c r="CH23" s="181" t="s">
        <v>2731</v>
      </c>
      <c r="CI23" s="181" t="s">
        <v>2731</v>
      </c>
      <c r="CJ23" s="181" t="s">
        <v>2839</v>
      </c>
      <c r="CK23" s="181" t="s">
        <v>2731</v>
      </c>
      <c r="CL23" s="181" t="s">
        <v>2731</v>
      </c>
      <c r="CM23" s="181" t="s">
        <v>2839</v>
      </c>
      <c r="CN23" s="181" t="s">
        <v>2731</v>
      </c>
      <c r="CO23" s="181" t="s">
        <v>2731</v>
      </c>
      <c r="CP23" s="181" t="s">
        <v>2839</v>
      </c>
      <c r="CQ23" s="181" t="s">
        <v>2731</v>
      </c>
      <c r="CR23" s="181" t="s">
        <v>2731</v>
      </c>
      <c r="CS23" s="181" t="s">
        <v>2839</v>
      </c>
      <c r="CT23" s="181" t="s">
        <v>2731</v>
      </c>
      <c r="CU23" s="181" t="s">
        <v>2731</v>
      </c>
      <c r="CV23" s="181" t="s">
        <v>2839</v>
      </c>
      <c r="CW23" s="181" t="s">
        <v>2731</v>
      </c>
      <c r="CX23" s="181" t="s">
        <v>2731</v>
      </c>
      <c r="CY23" s="181" t="s">
        <v>2839</v>
      </c>
      <c r="CZ23" s="181" t="s">
        <v>2731</v>
      </c>
      <c r="DA23" s="181" t="s">
        <v>2731</v>
      </c>
      <c r="DB23" s="181" t="s">
        <v>2839</v>
      </c>
      <c r="DC23" s="181" t="s">
        <v>2731</v>
      </c>
      <c r="DD23" s="181" t="s">
        <v>2731</v>
      </c>
      <c r="DE23" s="181" t="s">
        <v>2839</v>
      </c>
      <c r="DF23" s="181" t="s">
        <v>2731</v>
      </c>
      <c r="DG23" s="181" t="s">
        <v>2731</v>
      </c>
      <c r="DH23" s="181" t="s">
        <v>2839</v>
      </c>
      <c r="DI23" s="181" t="s">
        <v>2731</v>
      </c>
      <c r="DJ23" s="181" t="s">
        <v>2731</v>
      </c>
      <c r="DK23" s="181" t="s">
        <v>2839</v>
      </c>
      <c r="DL23" s="181" t="s">
        <v>2731</v>
      </c>
      <c r="DM23" s="181" t="s">
        <v>2731</v>
      </c>
      <c r="DN23" s="181" t="s">
        <v>2839</v>
      </c>
      <c r="DO23" s="181" t="s">
        <v>2731</v>
      </c>
      <c r="DP23" s="181" t="s">
        <v>2731</v>
      </c>
      <c r="DQ23" s="181" t="s">
        <v>2839</v>
      </c>
      <c r="DR23" s="181" t="s">
        <v>2731</v>
      </c>
      <c r="DS23" s="181" t="s">
        <v>2731</v>
      </c>
      <c r="DT23" s="181" t="s">
        <v>2839</v>
      </c>
      <c r="DU23" s="181" t="s">
        <v>2731</v>
      </c>
      <c r="DV23" s="181" t="s">
        <v>2731</v>
      </c>
      <c r="DW23" s="181" t="s">
        <v>2839</v>
      </c>
      <c r="DX23" s="181" t="s">
        <v>2731</v>
      </c>
      <c r="DY23" s="181" t="s">
        <v>2731</v>
      </c>
      <c r="DZ23" s="181" t="s">
        <v>2839</v>
      </c>
      <c r="EA23" s="181" t="s">
        <v>2731</v>
      </c>
      <c r="EB23" s="181" t="s">
        <v>2731</v>
      </c>
      <c r="EC23" s="181" t="s">
        <v>2839</v>
      </c>
      <c r="ED23" s="181" t="s">
        <v>2731</v>
      </c>
      <c r="EE23" s="181" t="s">
        <v>2731</v>
      </c>
      <c r="EF23" s="181" t="s">
        <v>2839</v>
      </c>
      <c r="EG23" s="181" t="s">
        <v>2731</v>
      </c>
      <c r="EH23" s="181" t="s">
        <v>2731</v>
      </c>
      <c r="EI23" s="181" t="s">
        <v>2839</v>
      </c>
      <c r="EJ23" s="181" t="s">
        <v>2731</v>
      </c>
      <c r="EK23" s="181" t="s">
        <v>2731</v>
      </c>
      <c r="EL23" s="181" t="s">
        <v>2839</v>
      </c>
      <c r="EM23" s="181" t="s">
        <v>2731</v>
      </c>
      <c r="EN23" s="181" t="s">
        <v>2731</v>
      </c>
      <c r="EO23" s="181" t="s">
        <v>2839</v>
      </c>
      <c r="EP23" s="181" t="s">
        <v>2731</v>
      </c>
      <c r="EQ23" s="181" t="s">
        <v>2731</v>
      </c>
      <c r="ER23" s="181" t="s">
        <v>2839</v>
      </c>
      <c r="ES23" s="181" t="s">
        <v>2731</v>
      </c>
      <c r="ET23" s="181" t="s">
        <v>2731</v>
      </c>
    </row>
    <row r="24" spans="1:150" x14ac:dyDescent="0.25">
      <c r="A24" s="1"/>
      <c r="B24" s="179" t="s">
        <v>2879</v>
      </c>
      <c r="C24" s="179" t="s">
        <v>73</v>
      </c>
      <c r="D24" s="179" t="s">
        <v>999</v>
      </c>
      <c r="E24" s="179" t="s">
        <v>2880</v>
      </c>
      <c r="F24" s="179" t="s">
        <v>2881</v>
      </c>
      <c r="G24" s="179" t="s">
        <v>2839</v>
      </c>
      <c r="H24" s="179" t="s">
        <v>2731</v>
      </c>
      <c r="I24" s="179" t="s">
        <v>2882</v>
      </c>
      <c r="J24" s="179" t="s">
        <v>2839</v>
      </c>
      <c r="K24" s="179" t="s">
        <v>2731</v>
      </c>
      <c r="L24" s="179" t="s">
        <v>2883</v>
      </c>
      <c r="M24" s="179" t="s">
        <v>2839</v>
      </c>
      <c r="N24" s="179" t="s">
        <v>2884</v>
      </c>
      <c r="O24" s="179" t="s">
        <v>2731</v>
      </c>
      <c r="P24" s="179" t="s">
        <v>2839</v>
      </c>
      <c r="Q24" s="179" t="s">
        <v>2731</v>
      </c>
      <c r="R24" s="179" t="s">
        <v>2885</v>
      </c>
      <c r="S24" s="179" t="s">
        <v>2839</v>
      </c>
      <c r="T24" s="179" t="s">
        <v>2731</v>
      </c>
      <c r="U24" s="179" t="s">
        <v>2885</v>
      </c>
      <c r="V24" s="179" t="s">
        <v>2839</v>
      </c>
      <c r="W24" s="179" t="s">
        <v>2731</v>
      </c>
      <c r="X24" s="179" t="s">
        <v>2886</v>
      </c>
      <c r="Y24" s="179" t="s">
        <v>2839</v>
      </c>
      <c r="Z24" s="179" t="s">
        <v>2731</v>
      </c>
      <c r="AA24" s="179" t="s">
        <v>2887</v>
      </c>
      <c r="AB24" s="179" t="s">
        <v>2839</v>
      </c>
      <c r="AC24" s="179" t="s">
        <v>2731</v>
      </c>
      <c r="AD24" s="179" t="s">
        <v>2731</v>
      </c>
      <c r="AE24" s="179" t="s">
        <v>2839</v>
      </c>
      <c r="AF24" s="179" t="s">
        <v>2731</v>
      </c>
      <c r="AG24" s="179" t="s">
        <v>2731</v>
      </c>
      <c r="AH24" s="179" t="s">
        <v>2839</v>
      </c>
      <c r="AI24" s="179" t="s">
        <v>2731</v>
      </c>
      <c r="AJ24" s="179" t="s">
        <v>2731</v>
      </c>
      <c r="AK24" s="179" t="s">
        <v>2839</v>
      </c>
      <c r="AL24" s="179" t="s">
        <v>2731</v>
      </c>
      <c r="AM24" s="179" t="s">
        <v>2731</v>
      </c>
      <c r="AN24" s="179" t="s">
        <v>2839</v>
      </c>
      <c r="AO24" s="179" t="s">
        <v>2731</v>
      </c>
      <c r="AP24" s="179" t="s">
        <v>2731</v>
      </c>
      <c r="AQ24" s="179" t="s">
        <v>2839</v>
      </c>
      <c r="AR24" s="179" t="s">
        <v>2731</v>
      </c>
      <c r="AS24" s="179" t="s">
        <v>2731</v>
      </c>
      <c r="AT24" s="179" t="s">
        <v>2839</v>
      </c>
      <c r="AU24" s="179" t="s">
        <v>2731</v>
      </c>
      <c r="AV24" s="179" t="s">
        <v>2731</v>
      </c>
      <c r="AW24" s="179" t="s">
        <v>2839</v>
      </c>
      <c r="AX24" s="179" t="s">
        <v>2731</v>
      </c>
      <c r="AY24" s="179" t="s">
        <v>2731</v>
      </c>
      <c r="AZ24" s="179" t="s">
        <v>2839</v>
      </c>
      <c r="BA24" s="179" t="s">
        <v>2731</v>
      </c>
      <c r="BB24" s="179" t="s">
        <v>2731</v>
      </c>
      <c r="BC24" s="179" t="s">
        <v>2839</v>
      </c>
      <c r="BD24" s="179" t="s">
        <v>2731</v>
      </c>
      <c r="BE24" s="179" t="s">
        <v>2731</v>
      </c>
      <c r="BF24" s="179" t="s">
        <v>2839</v>
      </c>
      <c r="BG24" s="179" t="s">
        <v>2731</v>
      </c>
      <c r="BH24" s="179" t="s">
        <v>2888</v>
      </c>
      <c r="BI24" s="179" t="s">
        <v>2839</v>
      </c>
      <c r="BJ24" s="179" t="s">
        <v>2731</v>
      </c>
      <c r="BK24" s="179" t="s">
        <v>2888</v>
      </c>
      <c r="BL24" s="179" t="s">
        <v>2839</v>
      </c>
      <c r="BM24" s="179" t="s">
        <v>2731</v>
      </c>
      <c r="BN24" s="179" t="s">
        <v>2889</v>
      </c>
      <c r="BO24" s="179" t="s">
        <v>2839</v>
      </c>
      <c r="BP24" s="179" t="s">
        <v>2731</v>
      </c>
      <c r="BQ24" s="179" t="s">
        <v>2731</v>
      </c>
      <c r="BR24" s="179" t="s">
        <v>2839</v>
      </c>
      <c r="BS24" s="179" t="s">
        <v>2731</v>
      </c>
      <c r="BT24" s="179" t="s">
        <v>2731</v>
      </c>
      <c r="BU24" s="179" t="s">
        <v>2839</v>
      </c>
      <c r="BV24" s="179" t="s">
        <v>2731</v>
      </c>
      <c r="BW24" s="179" t="s">
        <v>2731</v>
      </c>
      <c r="BX24" s="179" t="s">
        <v>2839</v>
      </c>
      <c r="BY24" s="179" t="s">
        <v>2731</v>
      </c>
      <c r="BZ24" s="179" t="s">
        <v>2731</v>
      </c>
      <c r="CA24" s="179" t="s">
        <v>2839</v>
      </c>
      <c r="CB24" s="179" t="s">
        <v>2731</v>
      </c>
      <c r="CC24" s="179" t="s">
        <v>2731</v>
      </c>
      <c r="CD24" s="179" t="s">
        <v>2839</v>
      </c>
      <c r="CE24" s="179" t="s">
        <v>2731</v>
      </c>
      <c r="CF24" s="179" t="s">
        <v>2731</v>
      </c>
      <c r="CG24" s="179" t="s">
        <v>2839</v>
      </c>
      <c r="CH24" s="179" t="s">
        <v>2731</v>
      </c>
      <c r="CI24" s="179" t="s">
        <v>2731</v>
      </c>
      <c r="CJ24" s="179" t="s">
        <v>2839</v>
      </c>
      <c r="CK24" s="179" t="s">
        <v>2731</v>
      </c>
      <c r="CL24" s="179" t="s">
        <v>2731</v>
      </c>
      <c r="CM24" s="179" t="s">
        <v>2839</v>
      </c>
      <c r="CN24" s="179" t="s">
        <v>2731</v>
      </c>
      <c r="CO24" s="179" t="s">
        <v>2731</v>
      </c>
      <c r="CP24" s="179" t="s">
        <v>2839</v>
      </c>
      <c r="CQ24" s="179" t="s">
        <v>2731</v>
      </c>
      <c r="CR24" s="179" t="s">
        <v>2886</v>
      </c>
      <c r="CS24" s="179" t="s">
        <v>2839</v>
      </c>
      <c r="CT24" s="179" t="s">
        <v>2731</v>
      </c>
      <c r="CU24" s="179" t="s">
        <v>2890</v>
      </c>
      <c r="CV24" s="179" t="s">
        <v>2839</v>
      </c>
      <c r="CW24" s="179" t="s">
        <v>2891</v>
      </c>
      <c r="CX24" s="179" t="s">
        <v>2892</v>
      </c>
      <c r="CY24" s="179" t="s">
        <v>2839</v>
      </c>
      <c r="CZ24" s="179" t="s">
        <v>2893</v>
      </c>
      <c r="DA24" s="179" t="s">
        <v>2894</v>
      </c>
      <c r="DB24" s="179" t="s">
        <v>2839</v>
      </c>
      <c r="DC24" s="179" t="s">
        <v>2731</v>
      </c>
      <c r="DD24" s="179" t="s">
        <v>2895</v>
      </c>
      <c r="DE24" s="179" t="s">
        <v>2839</v>
      </c>
      <c r="DF24" s="179" t="s">
        <v>2731</v>
      </c>
      <c r="DG24" s="179" t="s">
        <v>2731</v>
      </c>
      <c r="DH24" s="179" t="s">
        <v>2839</v>
      </c>
      <c r="DI24" s="179" t="s">
        <v>2731</v>
      </c>
      <c r="DJ24" s="179" t="s">
        <v>2896</v>
      </c>
      <c r="DK24" s="179" t="s">
        <v>2839</v>
      </c>
      <c r="DL24" s="179" t="s">
        <v>2731</v>
      </c>
      <c r="DM24" s="179" t="s">
        <v>2731</v>
      </c>
      <c r="DN24" s="179" t="s">
        <v>2839</v>
      </c>
      <c r="DO24" s="179" t="s">
        <v>2731</v>
      </c>
      <c r="DP24" s="179" t="s">
        <v>2731</v>
      </c>
      <c r="DQ24" s="179" t="s">
        <v>2839</v>
      </c>
      <c r="DR24" s="179" t="s">
        <v>2731</v>
      </c>
      <c r="DS24" s="179" t="s">
        <v>2731</v>
      </c>
      <c r="DT24" s="179" t="s">
        <v>2839</v>
      </c>
      <c r="DU24" s="179" t="s">
        <v>2731</v>
      </c>
      <c r="DV24" s="179" t="s">
        <v>2731</v>
      </c>
      <c r="DW24" s="179" t="s">
        <v>2839</v>
      </c>
      <c r="DX24" s="179" t="s">
        <v>2892</v>
      </c>
      <c r="DY24" s="179" t="s">
        <v>2731</v>
      </c>
      <c r="DZ24" s="179" t="s">
        <v>2839</v>
      </c>
      <c r="EA24" s="179" t="s">
        <v>2731</v>
      </c>
      <c r="EB24" s="179" t="s">
        <v>2731</v>
      </c>
      <c r="EC24" s="179" t="s">
        <v>2839</v>
      </c>
      <c r="ED24" s="179" t="s">
        <v>2731</v>
      </c>
      <c r="EE24" s="179" t="s">
        <v>2731</v>
      </c>
      <c r="EF24" s="179" t="s">
        <v>2839</v>
      </c>
      <c r="EG24" s="179" t="s">
        <v>2731</v>
      </c>
      <c r="EH24" s="179" t="s">
        <v>2731</v>
      </c>
      <c r="EI24" s="179" t="s">
        <v>2839</v>
      </c>
      <c r="EJ24" s="179" t="s">
        <v>2731</v>
      </c>
      <c r="EK24" s="179" t="s">
        <v>2731</v>
      </c>
      <c r="EL24" s="179" t="s">
        <v>2839</v>
      </c>
      <c r="EM24" s="179" t="s">
        <v>2731</v>
      </c>
      <c r="EN24" s="179" t="s">
        <v>2731</v>
      </c>
      <c r="EO24" s="179" t="s">
        <v>2839</v>
      </c>
      <c r="EP24" s="179" t="s">
        <v>2731</v>
      </c>
      <c r="EQ24" s="179" t="s">
        <v>2886</v>
      </c>
      <c r="ER24" s="179" t="s">
        <v>2839</v>
      </c>
      <c r="ES24" s="179" t="s">
        <v>2731</v>
      </c>
      <c r="ET24" s="179" t="s">
        <v>2897</v>
      </c>
    </row>
    <row r="25" spans="1:150" x14ac:dyDescent="0.25">
      <c r="A25" s="1"/>
      <c r="B25" s="180" t="s">
        <v>2898</v>
      </c>
      <c r="C25" s="180" t="s">
        <v>73</v>
      </c>
      <c r="D25" s="180" t="s">
        <v>999</v>
      </c>
      <c r="E25" s="180" t="s">
        <v>2899</v>
      </c>
      <c r="F25" s="180" t="s">
        <v>2900</v>
      </c>
      <c r="G25" s="181" t="s">
        <v>2839</v>
      </c>
      <c r="H25" s="181" t="s">
        <v>2731</v>
      </c>
      <c r="I25" s="181" t="s">
        <v>2901</v>
      </c>
      <c r="J25" s="181" t="s">
        <v>2839</v>
      </c>
      <c r="K25" s="181" t="s">
        <v>2731</v>
      </c>
      <c r="L25" s="181" t="s">
        <v>2902</v>
      </c>
      <c r="M25" s="181" t="s">
        <v>2839</v>
      </c>
      <c r="N25" s="181" t="s">
        <v>2903</v>
      </c>
      <c r="O25" s="181" t="s">
        <v>2731</v>
      </c>
      <c r="P25" s="181" t="s">
        <v>2839</v>
      </c>
      <c r="Q25" s="181" t="s">
        <v>2731</v>
      </c>
      <c r="R25" s="181" t="s">
        <v>2731</v>
      </c>
      <c r="S25" s="181" t="s">
        <v>2839</v>
      </c>
      <c r="T25" s="181" t="s">
        <v>2731</v>
      </c>
      <c r="U25" s="181" t="s">
        <v>2731</v>
      </c>
      <c r="V25" s="181" t="s">
        <v>2839</v>
      </c>
      <c r="W25" s="181" t="s">
        <v>2731</v>
      </c>
      <c r="X25" s="181" t="s">
        <v>2731</v>
      </c>
      <c r="Y25" s="181" t="s">
        <v>2839</v>
      </c>
      <c r="Z25" s="181" t="s">
        <v>2731</v>
      </c>
      <c r="AA25" s="181" t="s">
        <v>2731</v>
      </c>
      <c r="AB25" s="181" t="s">
        <v>2839</v>
      </c>
      <c r="AC25" s="181" t="s">
        <v>2731</v>
      </c>
      <c r="AD25" s="181" t="s">
        <v>2731</v>
      </c>
      <c r="AE25" s="181" t="s">
        <v>2839</v>
      </c>
      <c r="AF25" s="181" t="s">
        <v>2731</v>
      </c>
      <c r="AG25" s="181" t="s">
        <v>2731</v>
      </c>
      <c r="AH25" s="181" t="s">
        <v>2839</v>
      </c>
      <c r="AI25" s="181" t="s">
        <v>2731</v>
      </c>
      <c r="AJ25" s="181" t="s">
        <v>2731</v>
      </c>
      <c r="AK25" s="181" t="s">
        <v>2839</v>
      </c>
      <c r="AL25" s="181" t="s">
        <v>2731</v>
      </c>
      <c r="AM25" s="181" t="s">
        <v>2731</v>
      </c>
      <c r="AN25" s="181" t="s">
        <v>2839</v>
      </c>
      <c r="AO25" s="181" t="s">
        <v>2731</v>
      </c>
      <c r="AP25" s="181" t="s">
        <v>2731</v>
      </c>
      <c r="AQ25" s="181" t="s">
        <v>2839</v>
      </c>
      <c r="AR25" s="181" t="s">
        <v>2731</v>
      </c>
      <c r="AS25" s="181" t="s">
        <v>2731</v>
      </c>
      <c r="AT25" s="181" t="s">
        <v>2839</v>
      </c>
      <c r="AU25" s="181" t="s">
        <v>2731</v>
      </c>
      <c r="AV25" s="181" t="s">
        <v>2731</v>
      </c>
      <c r="AW25" s="181" t="s">
        <v>2839</v>
      </c>
      <c r="AX25" s="181" t="s">
        <v>2731</v>
      </c>
      <c r="AY25" s="181" t="s">
        <v>2731</v>
      </c>
      <c r="AZ25" s="181" t="s">
        <v>2839</v>
      </c>
      <c r="BA25" s="181" t="s">
        <v>2731</v>
      </c>
      <c r="BB25" s="181" t="s">
        <v>2731</v>
      </c>
      <c r="BC25" s="181" t="s">
        <v>2839</v>
      </c>
      <c r="BD25" s="181" t="s">
        <v>2731</v>
      </c>
      <c r="BE25" s="181" t="s">
        <v>2731</v>
      </c>
      <c r="BF25" s="181" t="s">
        <v>2839</v>
      </c>
      <c r="BG25" s="181" t="s">
        <v>2731</v>
      </c>
      <c r="BH25" s="181" t="s">
        <v>2731</v>
      </c>
      <c r="BI25" s="181" t="s">
        <v>2839</v>
      </c>
      <c r="BJ25" s="181" t="s">
        <v>2731</v>
      </c>
      <c r="BK25" s="181" t="s">
        <v>2731</v>
      </c>
      <c r="BL25" s="181" t="s">
        <v>2839</v>
      </c>
      <c r="BM25" s="181" t="s">
        <v>2731</v>
      </c>
      <c r="BN25" s="181" t="s">
        <v>2731</v>
      </c>
      <c r="BO25" s="181" t="s">
        <v>2839</v>
      </c>
      <c r="BP25" s="181" t="s">
        <v>2731</v>
      </c>
      <c r="BQ25" s="181" t="s">
        <v>2731</v>
      </c>
      <c r="BR25" s="181" t="s">
        <v>2839</v>
      </c>
      <c r="BS25" s="181" t="s">
        <v>2731</v>
      </c>
      <c r="BT25" s="181" t="s">
        <v>2731</v>
      </c>
      <c r="BU25" s="181" t="s">
        <v>2839</v>
      </c>
      <c r="BV25" s="181" t="s">
        <v>2731</v>
      </c>
      <c r="BW25" s="181" t="s">
        <v>2731</v>
      </c>
      <c r="BX25" s="181" t="s">
        <v>2839</v>
      </c>
      <c r="BY25" s="181" t="s">
        <v>2731</v>
      </c>
      <c r="BZ25" s="181" t="s">
        <v>2731</v>
      </c>
      <c r="CA25" s="181" t="s">
        <v>2839</v>
      </c>
      <c r="CB25" s="181" t="s">
        <v>2731</v>
      </c>
      <c r="CC25" s="181" t="s">
        <v>2731</v>
      </c>
      <c r="CD25" s="181" t="s">
        <v>2839</v>
      </c>
      <c r="CE25" s="181" t="s">
        <v>2731</v>
      </c>
      <c r="CF25" s="181" t="s">
        <v>2731</v>
      </c>
      <c r="CG25" s="181" t="s">
        <v>2839</v>
      </c>
      <c r="CH25" s="181" t="s">
        <v>2731</v>
      </c>
      <c r="CI25" s="181" t="s">
        <v>2731</v>
      </c>
      <c r="CJ25" s="181" t="s">
        <v>2839</v>
      </c>
      <c r="CK25" s="181" t="s">
        <v>2731</v>
      </c>
      <c r="CL25" s="181" t="s">
        <v>2731</v>
      </c>
      <c r="CM25" s="181" t="s">
        <v>2839</v>
      </c>
      <c r="CN25" s="181" t="s">
        <v>2731</v>
      </c>
      <c r="CO25" s="181" t="s">
        <v>2731</v>
      </c>
      <c r="CP25" s="181" t="s">
        <v>2839</v>
      </c>
      <c r="CQ25" s="181" t="s">
        <v>2731</v>
      </c>
      <c r="CR25" s="181" t="s">
        <v>2731</v>
      </c>
      <c r="CS25" s="181" t="s">
        <v>2839</v>
      </c>
      <c r="CT25" s="181" t="s">
        <v>2731</v>
      </c>
      <c r="CU25" s="181" t="s">
        <v>2731</v>
      </c>
      <c r="CV25" s="181" t="s">
        <v>2839</v>
      </c>
      <c r="CW25" s="181" t="s">
        <v>2731</v>
      </c>
      <c r="CX25" s="181" t="s">
        <v>2731</v>
      </c>
      <c r="CY25" s="181" t="s">
        <v>2839</v>
      </c>
      <c r="CZ25" s="181" t="s">
        <v>2731</v>
      </c>
      <c r="DA25" s="181" t="s">
        <v>2731</v>
      </c>
      <c r="DB25" s="181" t="s">
        <v>2839</v>
      </c>
      <c r="DC25" s="181" t="s">
        <v>2731</v>
      </c>
      <c r="DD25" s="181" t="s">
        <v>2904</v>
      </c>
      <c r="DE25" s="181" t="s">
        <v>2839</v>
      </c>
      <c r="DF25" s="181" t="s">
        <v>2731</v>
      </c>
      <c r="DG25" s="181" t="s">
        <v>2731</v>
      </c>
      <c r="DH25" s="181" t="s">
        <v>2839</v>
      </c>
      <c r="DI25" s="181" t="s">
        <v>2731</v>
      </c>
      <c r="DJ25" s="181" t="s">
        <v>2731</v>
      </c>
      <c r="DK25" s="181" t="s">
        <v>2839</v>
      </c>
      <c r="DL25" s="181" t="s">
        <v>2731</v>
      </c>
      <c r="DM25" s="181" t="s">
        <v>2731</v>
      </c>
      <c r="DN25" s="181" t="s">
        <v>2839</v>
      </c>
      <c r="DO25" s="181" t="s">
        <v>2731</v>
      </c>
      <c r="DP25" s="181" t="s">
        <v>2731</v>
      </c>
      <c r="DQ25" s="181" t="s">
        <v>2839</v>
      </c>
      <c r="DR25" s="181" t="s">
        <v>2731</v>
      </c>
      <c r="DS25" s="181" t="s">
        <v>2731</v>
      </c>
      <c r="DT25" s="181" t="s">
        <v>2839</v>
      </c>
      <c r="DU25" s="181" t="s">
        <v>2731</v>
      </c>
      <c r="DV25" s="181" t="s">
        <v>2731</v>
      </c>
      <c r="DW25" s="181" t="s">
        <v>2839</v>
      </c>
      <c r="DX25" s="181" t="s">
        <v>2905</v>
      </c>
      <c r="DY25" s="181" t="s">
        <v>2731</v>
      </c>
      <c r="DZ25" s="181" t="s">
        <v>2839</v>
      </c>
      <c r="EA25" s="181" t="s">
        <v>2731</v>
      </c>
      <c r="EB25" s="181" t="s">
        <v>2731</v>
      </c>
      <c r="EC25" s="181" t="s">
        <v>2839</v>
      </c>
      <c r="ED25" s="181" t="s">
        <v>2731</v>
      </c>
      <c r="EE25" s="181" t="s">
        <v>2731</v>
      </c>
      <c r="EF25" s="181" t="s">
        <v>2839</v>
      </c>
      <c r="EG25" s="181" t="s">
        <v>2731</v>
      </c>
      <c r="EH25" s="181" t="s">
        <v>2731</v>
      </c>
      <c r="EI25" s="181" t="s">
        <v>2839</v>
      </c>
      <c r="EJ25" s="181" t="s">
        <v>2731</v>
      </c>
      <c r="EK25" s="181" t="s">
        <v>2731</v>
      </c>
      <c r="EL25" s="181" t="s">
        <v>2839</v>
      </c>
      <c r="EM25" s="181" t="s">
        <v>2731</v>
      </c>
      <c r="EN25" s="181" t="s">
        <v>2731</v>
      </c>
      <c r="EO25" s="181" t="s">
        <v>2839</v>
      </c>
      <c r="EP25" s="181" t="s">
        <v>2731</v>
      </c>
      <c r="EQ25" s="181" t="s">
        <v>2906</v>
      </c>
      <c r="ER25" s="181" t="s">
        <v>2839</v>
      </c>
      <c r="ES25" s="181" t="s">
        <v>2731</v>
      </c>
      <c r="ET25" s="181" t="s">
        <v>2907</v>
      </c>
    </row>
    <row r="26" spans="1:150" x14ac:dyDescent="0.25">
      <c r="A26" s="1"/>
      <c r="B26" s="180" t="s">
        <v>2908</v>
      </c>
      <c r="C26" s="180" t="s">
        <v>73</v>
      </c>
      <c r="D26" s="180" t="s">
        <v>999</v>
      </c>
      <c r="E26" s="180" t="s">
        <v>2909</v>
      </c>
      <c r="F26" s="180" t="s">
        <v>2910</v>
      </c>
      <c r="G26" s="181" t="s">
        <v>2839</v>
      </c>
      <c r="H26" s="181" t="s">
        <v>2731</v>
      </c>
      <c r="I26" s="181" t="s">
        <v>2901</v>
      </c>
      <c r="J26" s="181" t="s">
        <v>2839</v>
      </c>
      <c r="K26" s="181" t="s">
        <v>2731</v>
      </c>
      <c r="L26" s="181" t="s">
        <v>2902</v>
      </c>
      <c r="M26" s="181" t="s">
        <v>2839</v>
      </c>
      <c r="N26" s="181" t="s">
        <v>2903</v>
      </c>
      <c r="O26" s="181" t="s">
        <v>2731</v>
      </c>
      <c r="P26" s="181" t="s">
        <v>2839</v>
      </c>
      <c r="Q26" s="181" t="s">
        <v>2731</v>
      </c>
      <c r="R26" s="181" t="s">
        <v>2731</v>
      </c>
      <c r="S26" s="181" t="s">
        <v>2839</v>
      </c>
      <c r="T26" s="181" t="s">
        <v>2731</v>
      </c>
      <c r="U26" s="181" t="s">
        <v>2731</v>
      </c>
      <c r="V26" s="181" t="s">
        <v>2839</v>
      </c>
      <c r="W26" s="181" t="s">
        <v>2731</v>
      </c>
      <c r="X26" s="181" t="s">
        <v>2731</v>
      </c>
      <c r="Y26" s="181" t="s">
        <v>2839</v>
      </c>
      <c r="Z26" s="181" t="s">
        <v>2731</v>
      </c>
      <c r="AA26" s="181" t="s">
        <v>2731</v>
      </c>
      <c r="AB26" s="181" t="s">
        <v>2839</v>
      </c>
      <c r="AC26" s="181" t="s">
        <v>2731</v>
      </c>
      <c r="AD26" s="181" t="s">
        <v>2731</v>
      </c>
      <c r="AE26" s="181" t="s">
        <v>2839</v>
      </c>
      <c r="AF26" s="181" t="s">
        <v>2731</v>
      </c>
      <c r="AG26" s="181" t="s">
        <v>2731</v>
      </c>
      <c r="AH26" s="181" t="s">
        <v>2839</v>
      </c>
      <c r="AI26" s="181" t="s">
        <v>2731</v>
      </c>
      <c r="AJ26" s="181" t="s">
        <v>2731</v>
      </c>
      <c r="AK26" s="181" t="s">
        <v>2839</v>
      </c>
      <c r="AL26" s="181" t="s">
        <v>2731</v>
      </c>
      <c r="AM26" s="181" t="s">
        <v>2731</v>
      </c>
      <c r="AN26" s="181" t="s">
        <v>2839</v>
      </c>
      <c r="AO26" s="181" t="s">
        <v>2731</v>
      </c>
      <c r="AP26" s="181" t="s">
        <v>2731</v>
      </c>
      <c r="AQ26" s="181" t="s">
        <v>2839</v>
      </c>
      <c r="AR26" s="181" t="s">
        <v>2731</v>
      </c>
      <c r="AS26" s="181" t="s">
        <v>2731</v>
      </c>
      <c r="AT26" s="181" t="s">
        <v>2839</v>
      </c>
      <c r="AU26" s="181" t="s">
        <v>2731</v>
      </c>
      <c r="AV26" s="181" t="s">
        <v>2731</v>
      </c>
      <c r="AW26" s="181" t="s">
        <v>2839</v>
      </c>
      <c r="AX26" s="181" t="s">
        <v>2731</v>
      </c>
      <c r="AY26" s="181" t="s">
        <v>2731</v>
      </c>
      <c r="AZ26" s="181" t="s">
        <v>2839</v>
      </c>
      <c r="BA26" s="181" t="s">
        <v>2731</v>
      </c>
      <c r="BB26" s="181" t="s">
        <v>2731</v>
      </c>
      <c r="BC26" s="181" t="s">
        <v>2839</v>
      </c>
      <c r="BD26" s="181" t="s">
        <v>2731</v>
      </c>
      <c r="BE26" s="181" t="s">
        <v>2731</v>
      </c>
      <c r="BF26" s="181" t="s">
        <v>2839</v>
      </c>
      <c r="BG26" s="181" t="s">
        <v>2731</v>
      </c>
      <c r="BH26" s="181" t="s">
        <v>2731</v>
      </c>
      <c r="BI26" s="181" t="s">
        <v>2839</v>
      </c>
      <c r="BJ26" s="181" t="s">
        <v>2731</v>
      </c>
      <c r="BK26" s="181" t="s">
        <v>2731</v>
      </c>
      <c r="BL26" s="181" t="s">
        <v>2839</v>
      </c>
      <c r="BM26" s="181" t="s">
        <v>2731</v>
      </c>
      <c r="BN26" s="181" t="s">
        <v>2731</v>
      </c>
      <c r="BO26" s="181" t="s">
        <v>2839</v>
      </c>
      <c r="BP26" s="181" t="s">
        <v>2731</v>
      </c>
      <c r="BQ26" s="181" t="s">
        <v>2731</v>
      </c>
      <c r="BR26" s="181" t="s">
        <v>2839</v>
      </c>
      <c r="BS26" s="181" t="s">
        <v>2731</v>
      </c>
      <c r="BT26" s="181" t="s">
        <v>2731</v>
      </c>
      <c r="BU26" s="181" t="s">
        <v>2839</v>
      </c>
      <c r="BV26" s="181" t="s">
        <v>2731</v>
      </c>
      <c r="BW26" s="181" t="s">
        <v>2731</v>
      </c>
      <c r="BX26" s="181" t="s">
        <v>2839</v>
      </c>
      <c r="BY26" s="181" t="s">
        <v>2731</v>
      </c>
      <c r="BZ26" s="181" t="s">
        <v>2731</v>
      </c>
      <c r="CA26" s="181" t="s">
        <v>2839</v>
      </c>
      <c r="CB26" s="181" t="s">
        <v>2731</v>
      </c>
      <c r="CC26" s="181" t="s">
        <v>2731</v>
      </c>
      <c r="CD26" s="181" t="s">
        <v>2839</v>
      </c>
      <c r="CE26" s="181" t="s">
        <v>2731</v>
      </c>
      <c r="CF26" s="181" t="s">
        <v>2731</v>
      </c>
      <c r="CG26" s="181" t="s">
        <v>2839</v>
      </c>
      <c r="CH26" s="181" t="s">
        <v>2731</v>
      </c>
      <c r="CI26" s="181" t="s">
        <v>2731</v>
      </c>
      <c r="CJ26" s="181" t="s">
        <v>2839</v>
      </c>
      <c r="CK26" s="181" t="s">
        <v>2731</v>
      </c>
      <c r="CL26" s="181" t="s">
        <v>2731</v>
      </c>
      <c r="CM26" s="181" t="s">
        <v>2839</v>
      </c>
      <c r="CN26" s="181" t="s">
        <v>2731</v>
      </c>
      <c r="CO26" s="181" t="s">
        <v>2731</v>
      </c>
      <c r="CP26" s="181" t="s">
        <v>2839</v>
      </c>
      <c r="CQ26" s="181" t="s">
        <v>2731</v>
      </c>
      <c r="CR26" s="181" t="s">
        <v>2731</v>
      </c>
      <c r="CS26" s="181" t="s">
        <v>2839</v>
      </c>
      <c r="CT26" s="181" t="s">
        <v>2731</v>
      </c>
      <c r="CU26" s="181" t="s">
        <v>2731</v>
      </c>
      <c r="CV26" s="181" t="s">
        <v>2839</v>
      </c>
      <c r="CW26" s="181" t="s">
        <v>2731</v>
      </c>
      <c r="CX26" s="181" t="s">
        <v>2731</v>
      </c>
      <c r="CY26" s="181" t="s">
        <v>2839</v>
      </c>
      <c r="CZ26" s="181" t="s">
        <v>2731</v>
      </c>
      <c r="DA26" s="181" t="s">
        <v>2731</v>
      </c>
      <c r="DB26" s="181" t="s">
        <v>2839</v>
      </c>
      <c r="DC26" s="181" t="s">
        <v>2731</v>
      </c>
      <c r="DD26" s="181" t="s">
        <v>2904</v>
      </c>
      <c r="DE26" s="181" t="s">
        <v>2839</v>
      </c>
      <c r="DF26" s="181" t="s">
        <v>2731</v>
      </c>
      <c r="DG26" s="181" t="s">
        <v>2731</v>
      </c>
      <c r="DH26" s="181" t="s">
        <v>2839</v>
      </c>
      <c r="DI26" s="181" t="s">
        <v>2731</v>
      </c>
      <c r="DJ26" s="181" t="s">
        <v>2731</v>
      </c>
      <c r="DK26" s="181" t="s">
        <v>2839</v>
      </c>
      <c r="DL26" s="181" t="s">
        <v>2731</v>
      </c>
      <c r="DM26" s="181" t="s">
        <v>2731</v>
      </c>
      <c r="DN26" s="181" t="s">
        <v>2839</v>
      </c>
      <c r="DO26" s="181" t="s">
        <v>2731</v>
      </c>
      <c r="DP26" s="181" t="s">
        <v>2731</v>
      </c>
      <c r="DQ26" s="181" t="s">
        <v>2839</v>
      </c>
      <c r="DR26" s="181" t="s">
        <v>2731</v>
      </c>
      <c r="DS26" s="181" t="s">
        <v>2731</v>
      </c>
      <c r="DT26" s="181" t="s">
        <v>2839</v>
      </c>
      <c r="DU26" s="181" t="s">
        <v>2731</v>
      </c>
      <c r="DV26" s="181" t="s">
        <v>2731</v>
      </c>
      <c r="DW26" s="181" t="s">
        <v>2839</v>
      </c>
      <c r="DX26" s="181" t="s">
        <v>2905</v>
      </c>
      <c r="DY26" s="181" t="s">
        <v>2731</v>
      </c>
      <c r="DZ26" s="181" t="s">
        <v>2839</v>
      </c>
      <c r="EA26" s="181" t="s">
        <v>2731</v>
      </c>
      <c r="EB26" s="181" t="s">
        <v>2731</v>
      </c>
      <c r="EC26" s="181" t="s">
        <v>2839</v>
      </c>
      <c r="ED26" s="181" t="s">
        <v>2731</v>
      </c>
      <c r="EE26" s="181" t="s">
        <v>2731</v>
      </c>
      <c r="EF26" s="181" t="s">
        <v>2839</v>
      </c>
      <c r="EG26" s="181" t="s">
        <v>2731</v>
      </c>
      <c r="EH26" s="181" t="s">
        <v>2731</v>
      </c>
      <c r="EI26" s="181" t="s">
        <v>2839</v>
      </c>
      <c r="EJ26" s="181" t="s">
        <v>2731</v>
      </c>
      <c r="EK26" s="181" t="s">
        <v>2731</v>
      </c>
      <c r="EL26" s="181" t="s">
        <v>2839</v>
      </c>
      <c r="EM26" s="181" t="s">
        <v>2731</v>
      </c>
      <c r="EN26" s="181" t="s">
        <v>2731</v>
      </c>
      <c r="EO26" s="181" t="s">
        <v>2839</v>
      </c>
      <c r="EP26" s="181" t="s">
        <v>2731</v>
      </c>
      <c r="EQ26" s="181" t="s">
        <v>2906</v>
      </c>
      <c r="ER26" s="181" t="s">
        <v>2839</v>
      </c>
      <c r="ES26" s="181" t="s">
        <v>2731</v>
      </c>
      <c r="ET26" s="181" t="s">
        <v>2907</v>
      </c>
    </row>
    <row r="27" spans="1:150" x14ac:dyDescent="0.25">
      <c r="A27" s="1"/>
      <c r="B27" s="180" t="s">
        <v>2911</v>
      </c>
      <c r="C27" s="180" t="s">
        <v>73</v>
      </c>
      <c r="D27" s="180" t="s">
        <v>999</v>
      </c>
      <c r="E27" s="180" t="s">
        <v>2912</v>
      </c>
      <c r="F27" s="180" t="s">
        <v>2913</v>
      </c>
      <c r="G27" s="181" t="s">
        <v>2839</v>
      </c>
      <c r="H27" s="181" t="s">
        <v>2731</v>
      </c>
      <c r="I27" s="181" t="s">
        <v>2901</v>
      </c>
      <c r="J27" s="181" t="s">
        <v>2839</v>
      </c>
      <c r="K27" s="181" t="s">
        <v>2731</v>
      </c>
      <c r="L27" s="181" t="s">
        <v>2902</v>
      </c>
      <c r="M27" s="181" t="s">
        <v>2839</v>
      </c>
      <c r="N27" s="181" t="s">
        <v>2903</v>
      </c>
      <c r="O27" s="181" t="s">
        <v>2731</v>
      </c>
      <c r="P27" s="181" t="s">
        <v>2839</v>
      </c>
      <c r="Q27" s="181" t="s">
        <v>2731</v>
      </c>
      <c r="R27" s="181" t="s">
        <v>2731</v>
      </c>
      <c r="S27" s="181" t="s">
        <v>2839</v>
      </c>
      <c r="T27" s="181" t="s">
        <v>2731</v>
      </c>
      <c r="U27" s="181" t="s">
        <v>2731</v>
      </c>
      <c r="V27" s="181" t="s">
        <v>2839</v>
      </c>
      <c r="W27" s="181" t="s">
        <v>2731</v>
      </c>
      <c r="X27" s="181" t="s">
        <v>2731</v>
      </c>
      <c r="Y27" s="181" t="s">
        <v>2839</v>
      </c>
      <c r="Z27" s="181" t="s">
        <v>2731</v>
      </c>
      <c r="AA27" s="181" t="s">
        <v>2731</v>
      </c>
      <c r="AB27" s="181" t="s">
        <v>2839</v>
      </c>
      <c r="AC27" s="181" t="s">
        <v>2731</v>
      </c>
      <c r="AD27" s="181" t="s">
        <v>2731</v>
      </c>
      <c r="AE27" s="181" t="s">
        <v>2839</v>
      </c>
      <c r="AF27" s="181" t="s">
        <v>2731</v>
      </c>
      <c r="AG27" s="181" t="s">
        <v>2731</v>
      </c>
      <c r="AH27" s="181" t="s">
        <v>2839</v>
      </c>
      <c r="AI27" s="181" t="s">
        <v>2731</v>
      </c>
      <c r="AJ27" s="181" t="s">
        <v>2731</v>
      </c>
      <c r="AK27" s="181" t="s">
        <v>2839</v>
      </c>
      <c r="AL27" s="181" t="s">
        <v>2731</v>
      </c>
      <c r="AM27" s="181" t="s">
        <v>2731</v>
      </c>
      <c r="AN27" s="181" t="s">
        <v>2839</v>
      </c>
      <c r="AO27" s="181" t="s">
        <v>2731</v>
      </c>
      <c r="AP27" s="181" t="s">
        <v>2731</v>
      </c>
      <c r="AQ27" s="181" t="s">
        <v>2839</v>
      </c>
      <c r="AR27" s="181" t="s">
        <v>2731</v>
      </c>
      <c r="AS27" s="181" t="s">
        <v>2731</v>
      </c>
      <c r="AT27" s="181" t="s">
        <v>2839</v>
      </c>
      <c r="AU27" s="181" t="s">
        <v>2731</v>
      </c>
      <c r="AV27" s="181" t="s">
        <v>2731</v>
      </c>
      <c r="AW27" s="181" t="s">
        <v>2839</v>
      </c>
      <c r="AX27" s="181" t="s">
        <v>2731</v>
      </c>
      <c r="AY27" s="181" t="s">
        <v>2731</v>
      </c>
      <c r="AZ27" s="181" t="s">
        <v>2839</v>
      </c>
      <c r="BA27" s="181" t="s">
        <v>2731</v>
      </c>
      <c r="BB27" s="181" t="s">
        <v>2731</v>
      </c>
      <c r="BC27" s="181" t="s">
        <v>2839</v>
      </c>
      <c r="BD27" s="181" t="s">
        <v>2731</v>
      </c>
      <c r="BE27" s="181" t="s">
        <v>2731</v>
      </c>
      <c r="BF27" s="181" t="s">
        <v>2839</v>
      </c>
      <c r="BG27" s="181" t="s">
        <v>2731</v>
      </c>
      <c r="BH27" s="181" t="s">
        <v>2731</v>
      </c>
      <c r="BI27" s="181" t="s">
        <v>2839</v>
      </c>
      <c r="BJ27" s="181" t="s">
        <v>2731</v>
      </c>
      <c r="BK27" s="181" t="s">
        <v>2731</v>
      </c>
      <c r="BL27" s="181" t="s">
        <v>2839</v>
      </c>
      <c r="BM27" s="181" t="s">
        <v>2731</v>
      </c>
      <c r="BN27" s="181" t="s">
        <v>2731</v>
      </c>
      <c r="BO27" s="181" t="s">
        <v>2839</v>
      </c>
      <c r="BP27" s="181" t="s">
        <v>2731</v>
      </c>
      <c r="BQ27" s="181" t="s">
        <v>2731</v>
      </c>
      <c r="BR27" s="181" t="s">
        <v>2839</v>
      </c>
      <c r="BS27" s="181" t="s">
        <v>2731</v>
      </c>
      <c r="BT27" s="181" t="s">
        <v>2731</v>
      </c>
      <c r="BU27" s="181" t="s">
        <v>2839</v>
      </c>
      <c r="BV27" s="181" t="s">
        <v>2731</v>
      </c>
      <c r="BW27" s="181" t="s">
        <v>2731</v>
      </c>
      <c r="BX27" s="181" t="s">
        <v>2839</v>
      </c>
      <c r="BY27" s="181" t="s">
        <v>2731</v>
      </c>
      <c r="BZ27" s="181" t="s">
        <v>2731</v>
      </c>
      <c r="CA27" s="181" t="s">
        <v>2839</v>
      </c>
      <c r="CB27" s="181" t="s">
        <v>2731</v>
      </c>
      <c r="CC27" s="181" t="s">
        <v>2731</v>
      </c>
      <c r="CD27" s="181" t="s">
        <v>2839</v>
      </c>
      <c r="CE27" s="181" t="s">
        <v>2731</v>
      </c>
      <c r="CF27" s="181" t="s">
        <v>2731</v>
      </c>
      <c r="CG27" s="181" t="s">
        <v>2839</v>
      </c>
      <c r="CH27" s="181" t="s">
        <v>2731</v>
      </c>
      <c r="CI27" s="181" t="s">
        <v>2731</v>
      </c>
      <c r="CJ27" s="181" t="s">
        <v>2839</v>
      </c>
      <c r="CK27" s="181" t="s">
        <v>2731</v>
      </c>
      <c r="CL27" s="181" t="s">
        <v>2731</v>
      </c>
      <c r="CM27" s="181" t="s">
        <v>2839</v>
      </c>
      <c r="CN27" s="181" t="s">
        <v>2731</v>
      </c>
      <c r="CO27" s="181" t="s">
        <v>2731</v>
      </c>
      <c r="CP27" s="181" t="s">
        <v>2839</v>
      </c>
      <c r="CQ27" s="181" t="s">
        <v>2731</v>
      </c>
      <c r="CR27" s="181" t="s">
        <v>2731</v>
      </c>
      <c r="CS27" s="181" t="s">
        <v>2839</v>
      </c>
      <c r="CT27" s="181" t="s">
        <v>2731</v>
      </c>
      <c r="CU27" s="181" t="s">
        <v>2731</v>
      </c>
      <c r="CV27" s="181" t="s">
        <v>2839</v>
      </c>
      <c r="CW27" s="181" t="s">
        <v>2731</v>
      </c>
      <c r="CX27" s="181" t="s">
        <v>2731</v>
      </c>
      <c r="CY27" s="181" t="s">
        <v>2839</v>
      </c>
      <c r="CZ27" s="181" t="s">
        <v>2731</v>
      </c>
      <c r="DA27" s="181" t="s">
        <v>2731</v>
      </c>
      <c r="DB27" s="181" t="s">
        <v>2839</v>
      </c>
      <c r="DC27" s="181" t="s">
        <v>2731</v>
      </c>
      <c r="DD27" s="181" t="s">
        <v>2904</v>
      </c>
      <c r="DE27" s="181" t="s">
        <v>2839</v>
      </c>
      <c r="DF27" s="181" t="s">
        <v>2731</v>
      </c>
      <c r="DG27" s="181" t="s">
        <v>2731</v>
      </c>
      <c r="DH27" s="181" t="s">
        <v>2839</v>
      </c>
      <c r="DI27" s="181" t="s">
        <v>2731</v>
      </c>
      <c r="DJ27" s="181" t="s">
        <v>2731</v>
      </c>
      <c r="DK27" s="181" t="s">
        <v>2839</v>
      </c>
      <c r="DL27" s="181" t="s">
        <v>2731</v>
      </c>
      <c r="DM27" s="181" t="s">
        <v>2731</v>
      </c>
      <c r="DN27" s="181" t="s">
        <v>2839</v>
      </c>
      <c r="DO27" s="181" t="s">
        <v>2731</v>
      </c>
      <c r="DP27" s="181" t="s">
        <v>2731</v>
      </c>
      <c r="DQ27" s="181" t="s">
        <v>2839</v>
      </c>
      <c r="DR27" s="181" t="s">
        <v>2731</v>
      </c>
      <c r="DS27" s="181" t="s">
        <v>2731</v>
      </c>
      <c r="DT27" s="181" t="s">
        <v>2839</v>
      </c>
      <c r="DU27" s="181" t="s">
        <v>2731</v>
      </c>
      <c r="DV27" s="181" t="s">
        <v>2731</v>
      </c>
      <c r="DW27" s="181" t="s">
        <v>2839</v>
      </c>
      <c r="DX27" s="181" t="s">
        <v>2905</v>
      </c>
      <c r="DY27" s="181" t="s">
        <v>2731</v>
      </c>
      <c r="DZ27" s="181" t="s">
        <v>2839</v>
      </c>
      <c r="EA27" s="181" t="s">
        <v>2731</v>
      </c>
      <c r="EB27" s="181" t="s">
        <v>2731</v>
      </c>
      <c r="EC27" s="181" t="s">
        <v>2839</v>
      </c>
      <c r="ED27" s="181" t="s">
        <v>2731</v>
      </c>
      <c r="EE27" s="181" t="s">
        <v>2731</v>
      </c>
      <c r="EF27" s="181" t="s">
        <v>2839</v>
      </c>
      <c r="EG27" s="181" t="s">
        <v>2731</v>
      </c>
      <c r="EH27" s="181" t="s">
        <v>2731</v>
      </c>
      <c r="EI27" s="181" t="s">
        <v>2839</v>
      </c>
      <c r="EJ27" s="181" t="s">
        <v>2731</v>
      </c>
      <c r="EK27" s="181" t="s">
        <v>2731</v>
      </c>
      <c r="EL27" s="181" t="s">
        <v>2839</v>
      </c>
      <c r="EM27" s="181" t="s">
        <v>2731</v>
      </c>
      <c r="EN27" s="181" t="s">
        <v>2731</v>
      </c>
      <c r="EO27" s="181" t="s">
        <v>2839</v>
      </c>
      <c r="EP27" s="181" t="s">
        <v>2731</v>
      </c>
      <c r="EQ27" s="181" t="s">
        <v>2906</v>
      </c>
      <c r="ER27" s="181" t="s">
        <v>2839</v>
      </c>
      <c r="ES27" s="181" t="s">
        <v>2731</v>
      </c>
      <c r="ET27" s="181" t="s">
        <v>2907</v>
      </c>
    </row>
    <row r="28" spans="1:150" x14ac:dyDescent="0.25">
      <c r="A28" s="1"/>
      <c r="B28" s="180" t="s">
        <v>2914</v>
      </c>
      <c r="C28" s="180" t="s">
        <v>73</v>
      </c>
      <c r="D28" s="180" t="s">
        <v>999</v>
      </c>
      <c r="E28" s="180" t="s">
        <v>2915</v>
      </c>
      <c r="F28" s="180" t="s">
        <v>2916</v>
      </c>
      <c r="G28" s="181" t="s">
        <v>2731</v>
      </c>
      <c r="H28" s="181" t="s">
        <v>2731</v>
      </c>
      <c r="I28" s="181" t="s">
        <v>2731</v>
      </c>
      <c r="J28" s="181" t="s">
        <v>2731</v>
      </c>
      <c r="K28" s="181" t="s">
        <v>2731</v>
      </c>
      <c r="L28" s="181" t="s">
        <v>2731</v>
      </c>
      <c r="M28" s="181" t="s">
        <v>2731</v>
      </c>
      <c r="N28" s="181" t="s">
        <v>2731</v>
      </c>
      <c r="O28" s="181" t="s">
        <v>2731</v>
      </c>
      <c r="P28" s="181" t="s">
        <v>2731</v>
      </c>
      <c r="Q28" s="181" t="s">
        <v>2731</v>
      </c>
      <c r="R28" s="181" t="s">
        <v>2731</v>
      </c>
      <c r="S28" s="181" t="s">
        <v>2731</v>
      </c>
      <c r="T28" s="181" t="s">
        <v>2731</v>
      </c>
      <c r="U28" s="181" t="s">
        <v>2731</v>
      </c>
      <c r="V28" s="181" t="s">
        <v>2731</v>
      </c>
      <c r="W28" s="181" t="s">
        <v>2731</v>
      </c>
      <c r="X28" s="181" t="s">
        <v>2731</v>
      </c>
      <c r="Y28" s="181" t="s">
        <v>2731</v>
      </c>
      <c r="Z28" s="181" t="s">
        <v>2731</v>
      </c>
      <c r="AA28" s="181" t="s">
        <v>2731</v>
      </c>
      <c r="AB28" s="181" t="s">
        <v>2731</v>
      </c>
      <c r="AC28" s="181" t="s">
        <v>2731</v>
      </c>
      <c r="AD28" s="181" t="s">
        <v>2731</v>
      </c>
      <c r="AE28" s="181" t="s">
        <v>2731</v>
      </c>
      <c r="AF28" s="181" t="s">
        <v>2731</v>
      </c>
      <c r="AG28" s="181" t="s">
        <v>2731</v>
      </c>
      <c r="AH28" s="181" t="s">
        <v>2731</v>
      </c>
      <c r="AI28" s="181" t="s">
        <v>2731</v>
      </c>
      <c r="AJ28" s="181" t="s">
        <v>2731</v>
      </c>
      <c r="AK28" s="181" t="s">
        <v>2731</v>
      </c>
      <c r="AL28" s="181" t="s">
        <v>2731</v>
      </c>
      <c r="AM28" s="181" t="s">
        <v>2731</v>
      </c>
      <c r="AN28" s="181" t="s">
        <v>2731</v>
      </c>
      <c r="AO28" s="181" t="s">
        <v>2731</v>
      </c>
      <c r="AP28" s="181" t="s">
        <v>2731</v>
      </c>
      <c r="AQ28" s="181" t="s">
        <v>2731</v>
      </c>
      <c r="AR28" s="181" t="s">
        <v>2731</v>
      </c>
      <c r="AS28" s="181" t="s">
        <v>2731</v>
      </c>
      <c r="AT28" s="181" t="s">
        <v>2731</v>
      </c>
      <c r="AU28" s="181" t="s">
        <v>2731</v>
      </c>
      <c r="AV28" s="181" t="s">
        <v>2731</v>
      </c>
      <c r="AW28" s="181" t="s">
        <v>2731</v>
      </c>
      <c r="AX28" s="181" t="s">
        <v>2731</v>
      </c>
      <c r="AY28" s="181" t="s">
        <v>2731</v>
      </c>
      <c r="AZ28" s="181" t="s">
        <v>2731</v>
      </c>
      <c r="BA28" s="181" t="s">
        <v>2731</v>
      </c>
      <c r="BB28" s="181" t="s">
        <v>2731</v>
      </c>
      <c r="BC28" s="181" t="s">
        <v>2731</v>
      </c>
      <c r="BD28" s="181" t="s">
        <v>2731</v>
      </c>
      <c r="BE28" s="181" t="s">
        <v>2731</v>
      </c>
      <c r="BF28" s="181" t="s">
        <v>2731</v>
      </c>
      <c r="BG28" s="181" t="s">
        <v>2731</v>
      </c>
      <c r="BH28" s="181" t="s">
        <v>2731</v>
      </c>
      <c r="BI28" s="181" t="s">
        <v>2731</v>
      </c>
      <c r="BJ28" s="181" t="s">
        <v>2731</v>
      </c>
      <c r="BK28" s="181" t="s">
        <v>2731</v>
      </c>
      <c r="BL28" s="181" t="s">
        <v>2731</v>
      </c>
      <c r="BM28" s="181" t="s">
        <v>2731</v>
      </c>
      <c r="BN28" s="181" t="s">
        <v>2731</v>
      </c>
      <c r="BO28" s="181" t="s">
        <v>2731</v>
      </c>
      <c r="BP28" s="181" t="s">
        <v>2731</v>
      </c>
      <c r="BQ28" s="181" t="s">
        <v>2731</v>
      </c>
      <c r="BR28" s="181" t="s">
        <v>2731</v>
      </c>
      <c r="BS28" s="181" t="s">
        <v>2731</v>
      </c>
      <c r="BT28" s="181" t="s">
        <v>2731</v>
      </c>
      <c r="BU28" s="181" t="s">
        <v>2731</v>
      </c>
      <c r="BV28" s="181" t="s">
        <v>2731</v>
      </c>
      <c r="BW28" s="181" t="s">
        <v>2731</v>
      </c>
      <c r="BX28" s="181" t="s">
        <v>2731</v>
      </c>
      <c r="BY28" s="181" t="s">
        <v>2731</v>
      </c>
      <c r="BZ28" s="181" t="s">
        <v>2731</v>
      </c>
      <c r="CA28" s="181" t="s">
        <v>2731</v>
      </c>
      <c r="CB28" s="181" t="s">
        <v>2731</v>
      </c>
      <c r="CC28" s="181" t="s">
        <v>2731</v>
      </c>
      <c r="CD28" s="181" t="s">
        <v>2731</v>
      </c>
      <c r="CE28" s="181" t="s">
        <v>2731</v>
      </c>
      <c r="CF28" s="181" t="s">
        <v>2731</v>
      </c>
      <c r="CG28" s="181" t="s">
        <v>2731</v>
      </c>
      <c r="CH28" s="181" t="s">
        <v>2731</v>
      </c>
      <c r="CI28" s="181" t="s">
        <v>2731</v>
      </c>
      <c r="CJ28" s="181" t="s">
        <v>2731</v>
      </c>
      <c r="CK28" s="181" t="s">
        <v>2731</v>
      </c>
      <c r="CL28" s="181" t="s">
        <v>2731</v>
      </c>
      <c r="CM28" s="181" t="s">
        <v>2731</v>
      </c>
      <c r="CN28" s="181" t="s">
        <v>2731</v>
      </c>
      <c r="CO28" s="181" t="s">
        <v>2731</v>
      </c>
      <c r="CP28" s="181" t="s">
        <v>2731</v>
      </c>
      <c r="CQ28" s="181" t="s">
        <v>2731</v>
      </c>
      <c r="CR28" s="181" t="s">
        <v>2731</v>
      </c>
      <c r="CS28" s="181" t="s">
        <v>2731</v>
      </c>
      <c r="CT28" s="181" t="s">
        <v>2731</v>
      </c>
      <c r="CU28" s="181" t="s">
        <v>2731</v>
      </c>
      <c r="CV28" s="181" t="s">
        <v>2731</v>
      </c>
      <c r="CW28" s="181" t="s">
        <v>2731</v>
      </c>
      <c r="CX28" s="181" t="s">
        <v>2731</v>
      </c>
      <c r="CY28" s="181" t="s">
        <v>2731</v>
      </c>
      <c r="CZ28" s="181" t="s">
        <v>2731</v>
      </c>
      <c r="DA28" s="181" t="s">
        <v>2731</v>
      </c>
      <c r="DB28" s="181" t="s">
        <v>2731</v>
      </c>
      <c r="DC28" s="181" t="s">
        <v>2731</v>
      </c>
      <c r="DD28" s="181" t="s">
        <v>2731</v>
      </c>
      <c r="DE28" s="181" t="s">
        <v>2731</v>
      </c>
      <c r="DF28" s="181" t="s">
        <v>2731</v>
      </c>
      <c r="DG28" s="181" t="s">
        <v>2731</v>
      </c>
      <c r="DH28" s="181" t="s">
        <v>2731</v>
      </c>
      <c r="DI28" s="181" t="s">
        <v>2731</v>
      </c>
      <c r="DJ28" s="181" t="s">
        <v>2731</v>
      </c>
      <c r="DK28" s="181" t="s">
        <v>2731</v>
      </c>
      <c r="DL28" s="181" t="s">
        <v>2731</v>
      </c>
      <c r="DM28" s="181" t="s">
        <v>2731</v>
      </c>
      <c r="DN28" s="181" t="s">
        <v>2731</v>
      </c>
      <c r="DO28" s="181" t="s">
        <v>2731</v>
      </c>
      <c r="DP28" s="181" t="s">
        <v>2731</v>
      </c>
      <c r="DQ28" s="181" t="s">
        <v>2731</v>
      </c>
      <c r="DR28" s="181" t="s">
        <v>2731</v>
      </c>
      <c r="DS28" s="181" t="s">
        <v>2731</v>
      </c>
      <c r="DT28" s="181" t="s">
        <v>2731</v>
      </c>
      <c r="DU28" s="181" t="s">
        <v>2731</v>
      </c>
      <c r="DV28" s="181" t="s">
        <v>2731</v>
      </c>
      <c r="DW28" s="181" t="s">
        <v>2731</v>
      </c>
      <c r="DX28" s="181" t="s">
        <v>2731</v>
      </c>
      <c r="DY28" s="181" t="s">
        <v>2731</v>
      </c>
      <c r="DZ28" s="181" t="s">
        <v>2731</v>
      </c>
      <c r="EA28" s="181" t="s">
        <v>2731</v>
      </c>
      <c r="EB28" s="181" t="s">
        <v>2731</v>
      </c>
      <c r="EC28" s="181" t="s">
        <v>2731</v>
      </c>
      <c r="ED28" s="181" t="s">
        <v>2731</v>
      </c>
      <c r="EE28" s="181" t="s">
        <v>2731</v>
      </c>
      <c r="EF28" s="181" t="s">
        <v>2731</v>
      </c>
      <c r="EG28" s="181" t="s">
        <v>2731</v>
      </c>
      <c r="EH28" s="181" t="s">
        <v>2731</v>
      </c>
      <c r="EI28" s="181" t="s">
        <v>2731</v>
      </c>
      <c r="EJ28" s="181" t="s">
        <v>2731</v>
      </c>
      <c r="EK28" s="181" t="s">
        <v>2731</v>
      </c>
      <c r="EL28" s="181" t="s">
        <v>2731</v>
      </c>
      <c r="EM28" s="181" t="s">
        <v>2731</v>
      </c>
      <c r="EN28" s="181" t="s">
        <v>2731</v>
      </c>
      <c r="EO28" s="181" t="s">
        <v>2731</v>
      </c>
      <c r="EP28" s="181" t="s">
        <v>2731</v>
      </c>
      <c r="EQ28" s="181" t="s">
        <v>2731</v>
      </c>
      <c r="ER28" s="181" t="s">
        <v>2731</v>
      </c>
      <c r="ES28" s="181" t="s">
        <v>2731</v>
      </c>
      <c r="ET28" s="181" t="s">
        <v>2731</v>
      </c>
    </row>
    <row r="29" spans="1:150" x14ac:dyDescent="0.25">
      <c r="A29" s="1"/>
      <c r="B29" s="179" t="s">
        <v>2917</v>
      </c>
      <c r="C29" s="179" t="s">
        <v>73</v>
      </c>
      <c r="D29" s="179" t="s">
        <v>1148</v>
      </c>
      <c r="E29" s="179" t="s">
        <v>2918</v>
      </c>
      <c r="F29" s="179" t="s">
        <v>2919</v>
      </c>
      <c r="G29" s="179" t="s">
        <v>2839</v>
      </c>
      <c r="H29" s="179" t="s">
        <v>2731</v>
      </c>
      <c r="I29" s="179" t="s">
        <v>2731</v>
      </c>
      <c r="J29" s="179" t="s">
        <v>2839</v>
      </c>
      <c r="K29" s="179" t="s">
        <v>2731</v>
      </c>
      <c r="L29" s="179" t="s">
        <v>2731</v>
      </c>
      <c r="M29" s="179" t="s">
        <v>2839</v>
      </c>
      <c r="N29" s="179" t="s">
        <v>2731</v>
      </c>
      <c r="O29" s="179" t="s">
        <v>2731</v>
      </c>
      <c r="P29" s="179" t="s">
        <v>2839</v>
      </c>
      <c r="Q29" s="179" t="s">
        <v>2731</v>
      </c>
      <c r="R29" s="179" t="s">
        <v>2731</v>
      </c>
      <c r="S29" s="179" t="s">
        <v>2839</v>
      </c>
      <c r="T29" s="179" t="s">
        <v>2731</v>
      </c>
      <c r="U29" s="179" t="s">
        <v>2731</v>
      </c>
      <c r="V29" s="179" t="s">
        <v>2839</v>
      </c>
      <c r="W29" s="179" t="s">
        <v>2731</v>
      </c>
      <c r="X29" s="179" t="s">
        <v>2731</v>
      </c>
      <c r="Y29" s="179" t="s">
        <v>2839</v>
      </c>
      <c r="Z29" s="179" t="s">
        <v>2731</v>
      </c>
      <c r="AA29" s="179" t="s">
        <v>2731</v>
      </c>
      <c r="AB29" s="179" t="s">
        <v>2839</v>
      </c>
      <c r="AC29" s="179" t="s">
        <v>2731</v>
      </c>
      <c r="AD29" s="179" t="s">
        <v>2731</v>
      </c>
      <c r="AE29" s="179" t="s">
        <v>2839</v>
      </c>
      <c r="AF29" s="179" t="s">
        <v>2731</v>
      </c>
      <c r="AG29" s="179" t="s">
        <v>2731</v>
      </c>
      <c r="AH29" s="179" t="s">
        <v>2839</v>
      </c>
      <c r="AI29" s="179" t="s">
        <v>2731</v>
      </c>
      <c r="AJ29" s="179" t="s">
        <v>2731</v>
      </c>
      <c r="AK29" s="179" t="s">
        <v>2839</v>
      </c>
      <c r="AL29" s="179" t="s">
        <v>2731</v>
      </c>
      <c r="AM29" s="179" t="s">
        <v>2731</v>
      </c>
      <c r="AN29" s="179" t="s">
        <v>2839</v>
      </c>
      <c r="AO29" s="179" t="s">
        <v>2731</v>
      </c>
      <c r="AP29" s="179" t="s">
        <v>2731</v>
      </c>
      <c r="AQ29" s="179" t="s">
        <v>2839</v>
      </c>
      <c r="AR29" s="179" t="s">
        <v>2731</v>
      </c>
      <c r="AS29" s="179" t="s">
        <v>2731</v>
      </c>
      <c r="AT29" s="179" t="s">
        <v>2839</v>
      </c>
      <c r="AU29" s="179" t="s">
        <v>2731</v>
      </c>
      <c r="AV29" s="179" t="s">
        <v>2731</v>
      </c>
      <c r="AW29" s="179" t="s">
        <v>2839</v>
      </c>
      <c r="AX29" s="179" t="s">
        <v>2731</v>
      </c>
      <c r="AY29" s="179" t="s">
        <v>2731</v>
      </c>
      <c r="AZ29" s="179" t="s">
        <v>2839</v>
      </c>
      <c r="BA29" s="179" t="s">
        <v>2731</v>
      </c>
      <c r="BB29" s="179" t="s">
        <v>2731</v>
      </c>
      <c r="BC29" s="179" t="s">
        <v>2839</v>
      </c>
      <c r="BD29" s="179" t="s">
        <v>2731</v>
      </c>
      <c r="BE29" s="179" t="s">
        <v>2731</v>
      </c>
      <c r="BF29" s="179" t="s">
        <v>2839</v>
      </c>
      <c r="BG29" s="179" t="s">
        <v>2731</v>
      </c>
      <c r="BH29" s="179" t="s">
        <v>2731</v>
      </c>
      <c r="BI29" s="179" t="s">
        <v>2839</v>
      </c>
      <c r="BJ29" s="179" t="s">
        <v>2731</v>
      </c>
      <c r="BK29" s="179" t="s">
        <v>2731</v>
      </c>
      <c r="BL29" s="179" t="s">
        <v>2839</v>
      </c>
      <c r="BM29" s="179" t="s">
        <v>2731</v>
      </c>
      <c r="BN29" s="179" t="s">
        <v>2731</v>
      </c>
      <c r="BO29" s="179" t="s">
        <v>2839</v>
      </c>
      <c r="BP29" s="179" t="s">
        <v>2731</v>
      </c>
      <c r="BQ29" s="179" t="s">
        <v>2731</v>
      </c>
      <c r="BR29" s="179" t="s">
        <v>2839</v>
      </c>
      <c r="BS29" s="179" t="s">
        <v>2731</v>
      </c>
      <c r="BT29" s="179" t="s">
        <v>2731</v>
      </c>
      <c r="BU29" s="179" t="s">
        <v>2839</v>
      </c>
      <c r="BV29" s="179" t="s">
        <v>2731</v>
      </c>
      <c r="BW29" s="179" t="s">
        <v>2731</v>
      </c>
      <c r="BX29" s="179" t="s">
        <v>2839</v>
      </c>
      <c r="BY29" s="179" t="s">
        <v>2731</v>
      </c>
      <c r="BZ29" s="179" t="s">
        <v>2731</v>
      </c>
      <c r="CA29" s="179" t="s">
        <v>2839</v>
      </c>
      <c r="CB29" s="179" t="s">
        <v>2731</v>
      </c>
      <c r="CC29" s="179" t="s">
        <v>2731</v>
      </c>
      <c r="CD29" s="179" t="s">
        <v>2839</v>
      </c>
      <c r="CE29" s="179" t="s">
        <v>2731</v>
      </c>
      <c r="CF29" s="179" t="s">
        <v>2731</v>
      </c>
      <c r="CG29" s="179" t="s">
        <v>2839</v>
      </c>
      <c r="CH29" s="179" t="s">
        <v>2731</v>
      </c>
      <c r="CI29" s="179" t="s">
        <v>2731</v>
      </c>
      <c r="CJ29" s="179" t="s">
        <v>2839</v>
      </c>
      <c r="CK29" s="179" t="s">
        <v>2731</v>
      </c>
      <c r="CL29" s="179" t="s">
        <v>2731</v>
      </c>
      <c r="CM29" s="179" t="s">
        <v>2839</v>
      </c>
      <c r="CN29" s="179" t="s">
        <v>2731</v>
      </c>
      <c r="CO29" s="179" t="s">
        <v>2731</v>
      </c>
      <c r="CP29" s="179" t="s">
        <v>2839</v>
      </c>
      <c r="CQ29" s="179" t="s">
        <v>2731</v>
      </c>
      <c r="CR29" s="179" t="s">
        <v>2731</v>
      </c>
      <c r="CS29" s="179" t="s">
        <v>2839</v>
      </c>
      <c r="CT29" s="179" t="s">
        <v>2731</v>
      </c>
      <c r="CU29" s="179" t="s">
        <v>2731</v>
      </c>
      <c r="CV29" s="179" t="s">
        <v>2839</v>
      </c>
      <c r="CW29" s="179" t="s">
        <v>2731</v>
      </c>
      <c r="CX29" s="179" t="s">
        <v>2731</v>
      </c>
      <c r="CY29" s="179" t="s">
        <v>2839</v>
      </c>
      <c r="CZ29" s="179" t="s">
        <v>2731</v>
      </c>
      <c r="DA29" s="179" t="s">
        <v>2731</v>
      </c>
      <c r="DB29" s="179" t="s">
        <v>2839</v>
      </c>
      <c r="DC29" s="179" t="s">
        <v>2731</v>
      </c>
      <c r="DD29" s="179" t="s">
        <v>2731</v>
      </c>
      <c r="DE29" s="179" t="s">
        <v>2839</v>
      </c>
      <c r="DF29" s="179" t="s">
        <v>2731</v>
      </c>
      <c r="DG29" s="179" t="s">
        <v>2731</v>
      </c>
      <c r="DH29" s="179" t="s">
        <v>2839</v>
      </c>
      <c r="DI29" s="179" t="s">
        <v>2731</v>
      </c>
      <c r="DJ29" s="179" t="s">
        <v>2731</v>
      </c>
      <c r="DK29" s="179" t="s">
        <v>2839</v>
      </c>
      <c r="DL29" s="179" t="s">
        <v>2731</v>
      </c>
      <c r="DM29" s="179" t="s">
        <v>2731</v>
      </c>
      <c r="DN29" s="179" t="s">
        <v>2839</v>
      </c>
      <c r="DO29" s="179" t="s">
        <v>2731</v>
      </c>
      <c r="DP29" s="179" t="s">
        <v>2731</v>
      </c>
      <c r="DQ29" s="179" t="s">
        <v>2839</v>
      </c>
      <c r="DR29" s="179" t="s">
        <v>2731</v>
      </c>
      <c r="DS29" s="179" t="s">
        <v>2731</v>
      </c>
      <c r="DT29" s="179" t="s">
        <v>2839</v>
      </c>
      <c r="DU29" s="179" t="s">
        <v>2731</v>
      </c>
      <c r="DV29" s="179" t="s">
        <v>2731</v>
      </c>
      <c r="DW29" s="179" t="s">
        <v>2839</v>
      </c>
      <c r="DX29" s="179" t="s">
        <v>2731</v>
      </c>
      <c r="DY29" s="179" t="s">
        <v>2731</v>
      </c>
      <c r="DZ29" s="179" t="s">
        <v>2839</v>
      </c>
      <c r="EA29" s="179" t="s">
        <v>2731</v>
      </c>
      <c r="EB29" s="179" t="s">
        <v>2731</v>
      </c>
      <c r="EC29" s="179" t="s">
        <v>2839</v>
      </c>
      <c r="ED29" s="179" t="s">
        <v>2731</v>
      </c>
      <c r="EE29" s="179" t="s">
        <v>2731</v>
      </c>
      <c r="EF29" s="179" t="s">
        <v>2839</v>
      </c>
      <c r="EG29" s="179" t="s">
        <v>2731</v>
      </c>
      <c r="EH29" s="179" t="s">
        <v>2731</v>
      </c>
      <c r="EI29" s="179" t="s">
        <v>2839</v>
      </c>
      <c r="EJ29" s="179" t="s">
        <v>2731</v>
      </c>
      <c r="EK29" s="179" t="s">
        <v>2731</v>
      </c>
      <c r="EL29" s="179" t="s">
        <v>2839</v>
      </c>
      <c r="EM29" s="179" t="s">
        <v>2731</v>
      </c>
      <c r="EN29" s="179" t="s">
        <v>2731</v>
      </c>
      <c r="EO29" s="179" t="s">
        <v>2839</v>
      </c>
      <c r="EP29" s="179" t="s">
        <v>2731</v>
      </c>
      <c r="EQ29" s="179" t="s">
        <v>2731</v>
      </c>
      <c r="ER29" s="179" t="s">
        <v>2839</v>
      </c>
      <c r="ES29" s="179" t="s">
        <v>2731</v>
      </c>
      <c r="ET29" s="179" t="s">
        <v>2731</v>
      </c>
    </row>
    <row r="30" spans="1:150" x14ac:dyDescent="0.25">
      <c r="A30" s="1"/>
      <c r="B30" s="180" t="s">
        <v>2920</v>
      </c>
      <c r="C30" s="180" t="s">
        <v>73</v>
      </c>
      <c r="D30" s="180" t="s">
        <v>1148</v>
      </c>
      <c r="E30" s="180" t="s">
        <v>2921</v>
      </c>
      <c r="F30" s="180" t="s">
        <v>2922</v>
      </c>
      <c r="G30" s="181" t="s">
        <v>2839</v>
      </c>
      <c r="H30" s="181" t="s">
        <v>936</v>
      </c>
      <c r="I30" s="181" t="s">
        <v>936</v>
      </c>
      <c r="J30" s="181" t="s">
        <v>2839</v>
      </c>
      <c r="K30" s="181" t="s">
        <v>936</v>
      </c>
      <c r="L30" s="181" t="s">
        <v>936</v>
      </c>
      <c r="M30" s="181" t="s">
        <v>2839</v>
      </c>
      <c r="N30" s="181" t="s">
        <v>936</v>
      </c>
      <c r="O30" s="181" t="s">
        <v>936</v>
      </c>
      <c r="P30" s="181" t="s">
        <v>2839</v>
      </c>
      <c r="Q30" s="181" t="s">
        <v>936</v>
      </c>
      <c r="R30" s="181" t="s">
        <v>936</v>
      </c>
      <c r="S30" s="181" t="s">
        <v>2839</v>
      </c>
      <c r="T30" s="181" t="s">
        <v>936</v>
      </c>
      <c r="U30" s="181" t="s">
        <v>936</v>
      </c>
      <c r="V30" s="181" t="s">
        <v>2839</v>
      </c>
      <c r="W30" s="181" t="s">
        <v>936</v>
      </c>
      <c r="X30" s="181" t="s">
        <v>936</v>
      </c>
      <c r="Y30" s="181" t="s">
        <v>2839</v>
      </c>
      <c r="Z30" s="181" t="s">
        <v>936</v>
      </c>
      <c r="AA30" s="181" t="s">
        <v>936</v>
      </c>
      <c r="AB30" s="181" t="s">
        <v>2839</v>
      </c>
      <c r="AC30" s="181" t="s">
        <v>936</v>
      </c>
      <c r="AD30" s="181" t="s">
        <v>936</v>
      </c>
      <c r="AE30" s="181" t="s">
        <v>2839</v>
      </c>
      <c r="AF30" s="181" t="s">
        <v>936</v>
      </c>
      <c r="AG30" s="181" t="s">
        <v>936</v>
      </c>
      <c r="AH30" s="181" t="s">
        <v>2839</v>
      </c>
      <c r="AI30" s="181" t="s">
        <v>936</v>
      </c>
      <c r="AJ30" s="181" t="s">
        <v>936</v>
      </c>
      <c r="AK30" s="181" t="s">
        <v>2839</v>
      </c>
      <c r="AL30" s="181" t="s">
        <v>936</v>
      </c>
      <c r="AM30" s="181" t="s">
        <v>936</v>
      </c>
      <c r="AN30" s="181" t="s">
        <v>2839</v>
      </c>
      <c r="AO30" s="181" t="s">
        <v>936</v>
      </c>
      <c r="AP30" s="181" t="s">
        <v>936</v>
      </c>
      <c r="AQ30" s="181" t="s">
        <v>2839</v>
      </c>
      <c r="AR30" s="181" t="s">
        <v>936</v>
      </c>
      <c r="AS30" s="181" t="s">
        <v>936</v>
      </c>
      <c r="AT30" s="181" t="s">
        <v>2839</v>
      </c>
      <c r="AU30" s="181" t="s">
        <v>936</v>
      </c>
      <c r="AV30" s="181" t="s">
        <v>936</v>
      </c>
      <c r="AW30" s="181" t="s">
        <v>2839</v>
      </c>
      <c r="AX30" s="181" t="s">
        <v>936</v>
      </c>
      <c r="AY30" s="181" t="s">
        <v>936</v>
      </c>
      <c r="AZ30" s="181" t="s">
        <v>2839</v>
      </c>
      <c r="BA30" s="181" t="s">
        <v>936</v>
      </c>
      <c r="BB30" s="181" t="s">
        <v>936</v>
      </c>
      <c r="BC30" s="181" t="s">
        <v>2839</v>
      </c>
      <c r="BD30" s="181" t="s">
        <v>936</v>
      </c>
      <c r="BE30" s="181" t="s">
        <v>936</v>
      </c>
      <c r="BF30" s="181" t="s">
        <v>2839</v>
      </c>
      <c r="BG30" s="181" t="s">
        <v>936</v>
      </c>
      <c r="BH30" s="181" t="s">
        <v>936</v>
      </c>
      <c r="BI30" s="181" t="s">
        <v>2839</v>
      </c>
      <c r="BJ30" s="181" t="s">
        <v>936</v>
      </c>
      <c r="BK30" s="181" t="s">
        <v>936</v>
      </c>
      <c r="BL30" s="181" t="s">
        <v>2839</v>
      </c>
      <c r="BM30" s="181" t="s">
        <v>936</v>
      </c>
      <c r="BN30" s="181" t="s">
        <v>936</v>
      </c>
      <c r="BO30" s="181" t="s">
        <v>2839</v>
      </c>
      <c r="BP30" s="181" t="s">
        <v>936</v>
      </c>
      <c r="BQ30" s="181" t="s">
        <v>936</v>
      </c>
      <c r="BR30" s="181" t="s">
        <v>2839</v>
      </c>
      <c r="BS30" s="181" t="s">
        <v>936</v>
      </c>
      <c r="BT30" s="181" t="s">
        <v>936</v>
      </c>
      <c r="BU30" s="181" t="s">
        <v>2839</v>
      </c>
      <c r="BV30" s="181" t="s">
        <v>936</v>
      </c>
      <c r="BW30" s="181" t="s">
        <v>936</v>
      </c>
      <c r="BX30" s="181" t="s">
        <v>2839</v>
      </c>
      <c r="BY30" s="181" t="s">
        <v>936</v>
      </c>
      <c r="BZ30" s="181" t="s">
        <v>936</v>
      </c>
      <c r="CA30" s="181" t="s">
        <v>2839</v>
      </c>
      <c r="CB30" s="181" t="s">
        <v>936</v>
      </c>
      <c r="CC30" s="181" t="s">
        <v>936</v>
      </c>
      <c r="CD30" s="181" t="s">
        <v>2839</v>
      </c>
      <c r="CE30" s="181" t="s">
        <v>936</v>
      </c>
      <c r="CF30" s="181" t="s">
        <v>936</v>
      </c>
      <c r="CG30" s="181" t="s">
        <v>2839</v>
      </c>
      <c r="CH30" s="181" t="s">
        <v>936</v>
      </c>
      <c r="CI30" s="181" t="s">
        <v>936</v>
      </c>
      <c r="CJ30" s="181" t="s">
        <v>2839</v>
      </c>
      <c r="CK30" s="181" t="s">
        <v>936</v>
      </c>
      <c r="CL30" s="181" t="s">
        <v>936</v>
      </c>
      <c r="CM30" s="181" t="s">
        <v>2839</v>
      </c>
      <c r="CN30" s="181" t="s">
        <v>936</v>
      </c>
      <c r="CO30" s="181" t="s">
        <v>936</v>
      </c>
      <c r="CP30" s="181" t="s">
        <v>2839</v>
      </c>
      <c r="CQ30" s="181" t="s">
        <v>936</v>
      </c>
      <c r="CR30" s="181" t="s">
        <v>936</v>
      </c>
      <c r="CS30" s="181" t="s">
        <v>2839</v>
      </c>
      <c r="CT30" s="181" t="s">
        <v>936</v>
      </c>
      <c r="CU30" s="181" t="s">
        <v>936</v>
      </c>
      <c r="CV30" s="181" t="s">
        <v>2839</v>
      </c>
      <c r="CW30" s="181" t="s">
        <v>936</v>
      </c>
      <c r="CX30" s="181" t="s">
        <v>936</v>
      </c>
      <c r="CY30" s="181" t="s">
        <v>2839</v>
      </c>
      <c r="CZ30" s="181" t="s">
        <v>936</v>
      </c>
      <c r="DA30" s="181" t="s">
        <v>936</v>
      </c>
      <c r="DB30" s="181" t="s">
        <v>2839</v>
      </c>
      <c r="DC30" s="181" t="s">
        <v>936</v>
      </c>
      <c r="DD30" s="181" t="s">
        <v>936</v>
      </c>
      <c r="DE30" s="181" t="s">
        <v>2839</v>
      </c>
      <c r="DF30" s="181" t="s">
        <v>936</v>
      </c>
      <c r="DG30" s="181" t="s">
        <v>936</v>
      </c>
      <c r="DH30" s="181" t="s">
        <v>2839</v>
      </c>
      <c r="DI30" s="181" t="s">
        <v>936</v>
      </c>
      <c r="DJ30" s="181" t="s">
        <v>936</v>
      </c>
      <c r="DK30" s="181" t="s">
        <v>2839</v>
      </c>
      <c r="DL30" s="181" t="s">
        <v>936</v>
      </c>
      <c r="DM30" s="181" t="s">
        <v>936</v>
      </c>
      <c r="DN30" s="181" t="s">
        <v>2839</v>
      </c>
      <c r="DO30" s="181" t="s">
        <v>936</v>
      </c>
      <c r="DP30" s="181" t="s">
        <v>936</v>
      </c>
      <c r="DQ30" s="181" t="s">
        <v>2839</v>
      </c>
      <c r="DR30" s="181" t="s">
        <v>936</v>
      </c>
      <c r="DS30" s="181" t="s">
        <v>936</v>
      </c>
      <c r="DT30" s="181" t="s">
        <v>2839</v>
      </c>
      <c r="DU30" s="181" t="s">
        <v>936</v>
      </c>
      <c r="DV30" s="181" t="s">
        <v>936</v>
      </c>
      <c r="DW30" s="181" t="s">
        <v>2839</v>
      </c>
      <c r="DX30" s="181" t="s">
        <v>936</v>
      </c>
      <c r="DY30" s="181" t="s">
        <v>936</v>
      </c>
      <c r="DZ30" s="181" t="s">
        <v>2839</v>
      </c>
      <c r="EA30" s="181" t="s">
        <v>936</v>
      </c>
      <c r="EB30" s="181" t="s">
        <v>936</v>
      </c>
      <c r="EC30" s="181" t="s">
        <v>2839</v>
      </c>
      <c r="ED30" s="181" t="s">
        <v>936</v>
      </c>
      <c r="EE30" s="181" t="s">
        <v>936</v>
      </c>
      <c r="EF30" s="181" t="s">
        <v>2839</v>
      </c>
      <c r="EG30" s="181" t="s">
        <v>936</v>
      </c>
      <c r="EH30" s="181" t="s">
        <v>936</v>
      </c>
      <c r="EI30" s="181" t="s">
        <v>2839</v>
      </c>
      <c r="EJ30" s="181" t="s">
        <v>936</v>
      </c>
      <c r="EK30" s="181" t="s">
        <v>936</v>
      </c>
      <c r="EL30" s="181" t="s">
        <v>2839</v>
      </c>
      <c r="EM30" s="181" t="s">
        <v>936</v>
      </c>
      <c r="EN30" s="181" t="s">
        <v>936</v>
      </c>
      <c r="EO30" s="181" t="s">
        <v>2839</v>
      </c>
      <c r="EP30" s="181" t="s">
        <v>936</v>
      </c>
      <c r="EQ30" s="181" t="s">
        <v>936</v>
      </c>
      <c r="ER30" s="181" t="s">
        <v>2839</v>
      </c>
      <c r="ES30" s="181" t="s">
        <v>936</v>
      </c>
      <c r="ET30" s="181" t="s">
        <v>936</v>
      </c>
    </row>
    <row r="31" spans="1:150" x14ac:dyDescent="0.25">
      <c r="A31" s="1"/>
      <c r="B31" s="180" t="s">
        <v>2923</v>
      </c>
      <c r="C31" s="180" t="s">
        <v>73</v>
      </c>
      <c r="D31" s="180" t="s">
        <v>1148</v>
      </c>
      <c r="E31" s="180" t="s">
        <v>2924</v>
      </c>
      <c r="F31" s="180" t="s">
        <v>2925</v>
      </c>
      <c r="G31" s="181" t="s">
        <v>2839</v>
      </c>
      <c r="H31" s="181" t="s">
        <v>936</v>
      </c>
      <c r="I31" s="181" t="s">
        <v>936</v>
      </c>
      <c r="J31" s="181" t="s">
        <v>2839</v>
      </c>
      <c r="K31" s="181" t="s">
        <v>936</v>
      </c>
      <c r="L31" s="181" t="s">
        <v>936</v>
      </c>
      <c r="M31" s="181" t="s">
        <v>2839</v>
      </c>
      <c r="N31" s="181" t="s">
        <v>936</v>
      </c>
      <c r="O31" s="181" t="s">
        <v>936</v>
      </c>
      <c r="P31" s="181" t="s">
        <v>2839</v>
      </c>
      <c r="Q31" s="181" t="s">
        <v>936</v>
      </c>
      <c r="R31" s="181" t="s">
        <v>936</v>
      </c>
      <c r="S31" s="181" t="s">
        <v>2839</v>
      </c>
      <c r="T31" s="181" t="s">
        <v>936</v>
      </c>
      <c r="U31" s="181" t="s">
        <v>936</v>
      </c>
      <c r="V31" s="181" t="s">
        <v>2839</v>
      </c>
      <c r="W31" s="181" t="s">
        <v>936</v>
      </c>
      <c r="X31" s="181" t="s">
        <v>936</v>
      </c>
      <c r="Y31" s="181" t="s">
        <v>2839</v>
      </c>
      <c r="Z31" s="181" t="s">
        <v>936</v>
      </c>
      <c r="AA31" s="181" t="s">
        <v>936</v>
      </c>
      <c r="AB31" s="181" t="s">
        <v>2839</v>
      </c>
      <c r="AC31" s="181" t="s">
        <v>936</v>
      </c>
      <c r="AD31" s="181" t="s">
        <v>936</v>
      </c>
      <c r="AE31" s="181" t="s">
        <v>2839</v>
      </c>
      <c r="AF31" s="181" t="s">
        <v>936</v>
      </c>
      <c r="AG31" s="181" t="s">
        <v>936</v>
      </c>
      <c r="AH31" s="181" t="s">
        <v>2839</v>
      </c>
      <c r="AI31" s="181" t="s">
        <v>936</v>
      </c>
      <c r="AJ31" s="181" t="s">
        <v>936</v>
      </c>
      <c r="AK31" s="181" t="s">
        <v>2839</v>
      </c>
      <c r="AL31" s="181" t="s">
        <v>936</v>
      </c>
      <c r="AM31" s="181" t="s">
        <v>936</v>
      </c>
      <c r="AN31" s="181" t="s">
        <v>2839</v>
      </c>
      <c r="AO31" s="181" t="s">
        <v>936</v>
      </c>
      <c r="AP31" s="181" t="s">
        <v>936</v>
      </c>
      <c r="AQ31" s="181" t="s">
        <v>2839</v>
      </c>
      <c r="AR31" s="181" t="s">
        <v>936</v>
      </c>
      <c r="AS31" s="181" t="s">
        <v>936</v>
      </c>
      <c r="AT31" s="181" t="s">
        <v>2839</v>
      </c>
      <c r="AU31" s="181" t="s">
        <v>936</v>
      </c>
      <c r="AV31" s="181" t="s">
        <v>936</v>
      </c>
      <c r="AW31" s="181" t="s">
        <v>2839</v>
      </c>
      <c r="AX31" s="181" t="s">
        <v>936</v>
      </c>
      <c r="AY31" s="181" t="s">
        <v>936</v>
      </c>
      <c r="AZ31" s="181" t="s">
        <v>2839</v>
      </c>
      <c r="BA31" s="181" t="s">
        <v>936</v>
      </c>
      <c r="BB31" s="181" t="s">
        <v>936</v>
      </c>
      <c r="BC31" s="181" t="s">
        <v>2839</v>
      </c>
      <c r="BD31" s="181" t="s">
        <v>936</v>
      </c>
      <c r="BE31" s="181" t="s">
        <v>936</v>
      </c>
      <c r="BF31" s="181" t="s">
        <v>2839</v>
      </c>
      <c r="BG31" s="181" t="s">
        <v>936</v>
      </c>
      <c r="BH31" s="181" t="s">
        <v>936</v>
      </c>
      <c r="BI31" s="181" t="s">
        <v>2839</v>
      </c>
      <c r="BJ31" s="181" t="s">
        <v>936</v>
      </c>
      <c r="BK31" s="181" t="s">
        <v>936</v>
      </c>
      <c r="BL31" s="181" t="s">
        <v>2839</v>
      </c>
      <c r="BM31" s="181" t="s">
        <v>936</v>
      </c>
      <c r="BN31" s="181" t="s">
        <v>936</v>
      </c>
      <c r="BO31" s="181" t="s">
        <v>2839</v>
      </c>
      <c r="BP31" s="181" t="s">
        <v>936</v>
      </c>
      <c r="BQ31" s="181" t="s">
        <v>936</v>
      </c>
      <c r="BR31" s="181" t="s">
        <v>2839</v>
      </c>
      <c r="BS31" s="181" t="s">
        <v>936</v>
      </c>
      <c r="BT31" s="181" t="s">
        <v>936</v>
      </c>
      <c r="BU31" s="181" t="s">
        <v>2839</v>
      </c>
      <c r="BV31" s="181" t="s">
        <v>936</v>
      </c>
      <c r="BW31" s="181" t="s">
        <v>936</v>
      </c>
      <c r="BX31" s="181" t="s">
        <v>2839</v>
      </c>
      <c r="BY31" s="181" t="s">
        <v>936</v>
      </c>
      <c r="BZ31" s="181" t="s">
        <v>936</v>
      </c>
      <c r="CA31" s="181" t="s">
        <v>2839</v>
      </c>
      <c r="CB31" s="181" t="s">
        <v>936</v>
      </c>
      <c r="CC31" s="181" t="s">
        <v>936</v>
      </c>
      <c r="CD31" s="181" t="s">
        <v>2839</v>
      </c>
      <c r="CE31" s="181" t="s">
        <v>936</v>
      </c>
      <c r="CF31" s="181" t="s">
        <v>936</v>
      </c>
      <c r="CG31" s="181" t="s">
        <v>2839</v>
      </c>
      <c r="CH31" s="181" t="s">
        <v>936</v>
      </c>
      <c r="CI31" s="181" t="s">
        <v>936</v>
      </c>
      <c r="CJ31" s="181" t="s">
        <v>2839</v>
      </c>
      <c r="CK31" s="181" t="s">
        <v>936</v>
      </c>
      <c r="CL31" s="181" t="s">
        <v>936</v>
      </c>
      <c r="CM31" s="181" t="s">
        <v>2839</v>
      </c>
      <c r="CN31" s="181" t="s">
        <v>936</v>
      </c>
      <c r="CO31" s="181" t="s">
        <v>936</v>
      </c>
      <c r="CP31" s="181" t="s">
        <v>2839</v>
      </c>
      <c r="CQ31" s="181" t="s">
        <v>936</v>
      </c>
      <c r="CR31" s="181" t="s">
        <v>936</v>
      </c>
      <c r="CS31" s="181" t="s">
        <v>2839</v>
      </c>
      <c r="CT31" s="181" t="s">
        <v>936</v>
      </c>
      <c r="CU31" s="181" t="s">
        <v>936</v>
      </c>
      <c r="CV31" s="181" t="s">
        <v>2839</v>
      </c>
      <c r="CW31" s="181" t="s">
        <v>936</v>
      </c>
      <c r="CX31" s="181" t="s">
        <v>936</v>
      </c>
      <c r="CY31" s="181" t="s">
        <v>2839</v>
      </c>
      <c r="CZ31" s="181" t="s">
        <v>936</v>
      </c>
      <c r="DA31" s="181" t="s">
        <v>936</v>
      </c>
      <c r="DB31" s="181" t="s">
        <v>2839</v>
      </c>
      <c r="DC31" s="181" t="s">
        <v>936</v>
      </c>
      <c r="DD31" s="181" t="s">
        <v>936</v>
      </c>
      <c r="DE31" s="181" t="s">
        <v>2839</v>
      </c>
      <c r="DF31" s="181" t="s">
        <v>936</v>
      </c>
      <c r="DG31" s="181" t="s">
        <v>936</v>
      </c>
      <c r="DH31" s="181" t="s">
        <v>2839</v>
      </c>
      <c r="DI31" s="181" t="s">
        <v>936</v>
      </c>
      <c r="DJ31" s="181" t="s">
        <v>936</v>
      </c>
      <c r="DK31" s="181" t="s">
        <v>2839</v>
      </c>
      <c r="DL31" s="181" t="s">
        <v>936</v>
      </c>
      <c r="DM31" s="181" t="s">
        <v>936</v>
      </c>
      <c r="DN31" s="181" t="s">
        <v>2839</v>
      </c>
      <c r="DO31" s="181" t="s">
        <v>936</v>
      </c>
      <c r="DP31" s="181" t="s">
        <v>936</v>
      </c>
      <c r="DQ31" s="181" t="s">
        <v>2839</v>
      </c>
      <c r="DR31" s="181" t="s">
        <v>936</v>
      </c>
      <c r="DS31" s="181" t="s">
        <v>936</v>
      </c>
      <c r="DT31" s="181" t="s">
        <v>2839</v>
      </c>
      <c r="DU31" s="181" t="s">
        <v>936</v>
      </c>
      <c r="DV31" s="181" t="s">
        <v>936</v>
      </c>
      <c r="DW31" s="181" t="s">
        <v>2839</v>
      </c>
      <c r="DX31" s="181" t="s">
        <v>936</v>
      </c>
      <c r="DY31" s="181" t="s">
        <v>936</v>
      </c>
      <c r="DZ31" s="181" t="s">
        <v>2839</v>
      </c>
      <c r="EA31" s="181" t="s">
        <v>936</v>
      </c>
      <c r="EB31" s="181" t="s">
        <v>936</v>
      </c>
      <c r="EC31" s="181" t="s">
        <v>2839</v>
      </c>
      <c r="ED31" s="181" t="s">
        <v>936</v>
      </c>
      <c r="EE31" s="181" t="s">
        <v>936</v>
      </c>
      <c r="EF31" s="181" t="s">
        <v>2839</v>
      </c>
      <c r="EG31" s="181" t="s">
        <v>936</v>
      </c>
      <c r="EH31" s="181" t="s">
        <v>936</v>
      </c>
      <c r="EI31" s="181" t="s">
        <v>2839</v>
      </c>
      <c r="EJ31" s="181" t="s">
        <v>936</v>
      </c>
      <c r="EK31" s="181" t="s">
        <v>936</v>
      </c>
      <c r="EL31" s="181" t="s">
        <v>2839</v>
      </c>
      <c r="EM31" s="181" t="s">
        <v>936</v>
      </c>
      <c r="EN31" s="181" t="s">
        <v>936</v>
      </c>
      <c r="EO31" s="181" t="s">
        <v>2839</v>
      </c>
      <c r="EP31" s="181" t="s">
        <v>936</v>
      </c>
      <c r="EQ31" s="181" t="s">
        <v>936</v>
      </c>
      <c r="ER31" s="181" t="s">
        <v>2839</v>
      </c>
      <c r="ES31" s="181" t="s">
        <v>936</v>
      </c>
      <c r="ET31" s="181" t="s">
        <v>936</v>
      </c>
    </row>
    <row r="32" spans="1:150" x14ac:dyDescent="0.25">
      <c r="A32" s="1"/>
      <c r="B32" s="179" t="s">
        <v>2926</v>
      </c>
      <c r="C32" s="179" t="s">
        <v>134</v>
      </c>
      <c r="D32" s="179" t="s">
        <v>2927</v>
      </c>
      <c r="E32" s="179" t="s">
        <v>2928</v>
      </c>
      <c r="F32" s="179" t="s">
        <v>2929</v>
      </c>
      <c r="G32" s="179" t="s">
        <v>2839</v>
      </c>
      <c r="H32" s="179" t="s">
        <v>2731</v>
      </c>
      <c r="I32" s="179" t="s">
        <v>2731</v>
      </c>
      <c r="J32" s="179" t="s">
        <v>2839</v>
      </c>
      <c r="K32" s="179" t="s">
        <v>2731</v>
      </c>
      <c r="L32" s="179" t="s">
        <v>2731</v>
      </c>
      <c r="M32" s="179" t="s">
        <v>2839</v>
      </c>
      <c r="N32" s="179" t="s">
        <v>2731</v>
      </c>
      <c r="O32" s="179" t="s">
        <v>2731</v>
      </c>
      <c r="P32" s="179" t="s">
        <v>2839</v>
      </c>
      <c r="Q32" s="179" t="s">
        <v>2731</v>
      </c>
      <c r="R32" s="179" t="s">
        <v>2731</v>
      </c>
      <c r="S32" s="179" t="s">
        <v>2839</v>
      </c>
      <c r="T32" s="179" t="s">
        <v>2731</v>
      </c>
      <c r="U32" s="179" t="s">
        <v>2731</v>
      </c>
      <c r="V32" s="179" t="s">
        <v>2839</v>
      </c>
      <c r="W32" s="179" t="s">
        <v>2731</v>
      </c>
      <c r="X32" s="179" t="s">
        <v>2731</v>
      </c>
      <c r="Y32" s="179" t="s">
        <v>2839</v>
      </c>
      <c r="Z32" s="179" t="s">
        <v>2731</v>
      </c>
      <c r="AA32" s="179" t="s">
        <v>2731</v>
      </c>
      <c r="AB32" s="179" t="s">
        <v>2839</v>
      </c>
      <c r="AC32" s="179" t="s">
        <v>2731</v>
      </c>
      <c r="AD32" s="179" t="s">
        <v>2731</v>
      </c>
      <c r="AE32" s="179" t="s">
        <v>2839</v>
      </c>
      <c r="AF32" s="179" t="s">
        <v>2731</v>
      </c>
      <c r="AG32" s="179" t="s">
        <v>2731</v>
      </c>
      <c r="AH32" s="179" t="s">
        <v>2839</v>
      </c>
      <c r="AI32" s="179" t="s">
        <v>2731</v>
      </c>
      <c r="AJ32" s="179" t="s">
        <v>2731</v>
      </c>
      <c r="AK32" s="179" t="s">
        <v>2839</v>
      </c>
      <c r="AL32" s="179" t="s">
        <v>2731</v>
      </c>
      <c r="AM32" s="179" t="s">
        <v>2731</v>
      </c>
      <c r="AN32" s="179" t="s">
        <v>2839</v>
      </c>
      <c r="AO32" s="179" t="s">
        <v>2731</v>
      </c>
      <c r="AP32" s="179" t="s">
        <v>2731</v>
      </c>
      <c r="AQ32" s="179" t="s">
        <v>2839</v>
      </c>
      <c r="AR32" s="179" t="s">
        <v>2731</v>
      </c>
      <c r="AS32" s="179" t="s">
        <v>2731</v>
      </c>
      <c r="AT32" s="179" t="s">
        <v>2839</v>
      </c>
      <c r="AU32" s="179" t="s">
        <v>2731</v>
      </c>
      <c r="AV32" s="179" t="s">
        <v>2731</v>
      </c>
      <c r="AW32" s="179" t="s">
        <v>2839</v>
      </c>
      <c r="AX32" s="179" t="s">
        <v>2731</v>
      </c>
      <c r="AY32" s="179" t="s">
        <v>2731</v>
      </c>
      <c r="AZ32" s="179" t="s">
        <v>2839</v>
      </c>
      <c r="BA32" s="179" t="s">
        <v>2731</v>
      </c>
      <c r="BB32" s="179" t="s">
        <v>2731</v>
      </c>
      <c r="BC32" s="179" t="s">
        <v>2839</v>
      </c>
      <c r="BD32" s="179" t="s">
        <v>2731</v>
      </c>
      <c r="BE32" s="179" t="s">
        <v>2731</v>
      </c>
      <c r="BF32" s="179" t="s">
        <v>2839</v>
      </c>
      <c r="BG32" s="179" t="s">
        <v>2731</v>
      </c>
      <c r="BH32" s="179" t="s">
        <v>2731</v>
      </c>
      <c r="BI32" s="179" t="s">
        <v>2839</v>
      </c>
      <c r="BJ32" s="179" t="s">
        <v>2731</v>
      </c>
      <c r="BK32" s="179" t="s">
        <v>2731</v>
      </c>
      <c r="BL32" s="179" t="s">
        <v>2839</v>
      </c>
      <c r="BM32" s="179" t="s">
        <v>2731</v>
      </c>
      <c r="BN32" s="179" t="s">
        <v>2731</v>
      </c>
      <c r="BO32" s="179" t="s">
        <v>2839</v>
      </c>
      <c r="BP32" s="179" t="s">
        <v>2731</v>
      </c>
      <c r="BQ32" s="179" t="s">
        <v>2731</v>
      </c>
      <c r="BR32" s="179" t="s">
        <v>2839</v>
      </c>
      <c r="BS32" s="179" t="s">
        <v>2731</v>
      </c>
      <c r="BT32" s="179" t="s">
        <v>2731</v>
      </c>
      <c r="BU32" s="179" t="s">
        <v>2839</v>
      </c>
      <c r="BV32" s="179" t="s">
        <v>2731</v>
      </c>
      <c r="BW32" s="179" t="s">
        <v>2731</v>
      </c>
      <c r="BX32" s="179" t="s">
        <v>2839</v>
      </c>
      <c r="BY32" s="179" t="s">
        <v>2731</v>
      </c>
      <c r="BZ32" s="179" t="s">
        <v>2731</v>
      </c>
      <c r="CA32" s="179" t="s">
        <v>2839</v>
      </c>
      <c r="CB32" s="179" t="s">
        <v>2731</v>
      </c>
      <c r="CC32" s="179" t="s">
        <v>2731</v>
      </c>
      <c r="CD32" s="179" t="s">
        <v>2839</v>
      </c>
      <c r="CE32" s="179" t="s">
        <v>2731</v>
      </c>
      <c r="CF32" s="179" t="s">
        <v>2731</v>
      </c>
      <c r="CG32" s="179" t="s">
        <v>2839</v>
      </c>
      <c r="CH32" s="179" t="s">
        <v>2731</v>
      </c>
      <c r="CI32" s="179" t="s">
        <v>2731</v>
      </c>
      <c r="CJ32" s="179" t="s">
        <v>2839</v>
      </c>
      <c r="CK32" s="179" t="s">
        <v>2731</v>
      </c>
      <c r="CL32" s="179" t="s">
        <v>2731</v>
      </c>
      <c r="CM32" s="179" t="s">
        <v>2839</v>
      </c>
      <c r="CN32" s="179" t="s">
        <v>2731</v>
      </c>
      <c r="CO32" s="179" t="s">
        <v>2731</v>
      </c>
      <c r="CP32" s="179" t="s">
        <v>2839</v>
      </c>
      <c r="CQ32" s="179" t="s">
        <v>2731</v>
      </c>
      <c r="CR32" s="179" t="s">
        <v>2731</v>
      </c>
      <c r="CS32" s="179" t="s">
        <v>2839</v>
      </c>
      <c r="CT32" s="179" t="s">
        <v>2731</v>
      </c>
      <c r="CU32" s="179" t="s">
        <v>2731</v>
      </c>
      <c r="CV32" s="179" t="s">
        <v>2839</v>
      </c>
      <c r="CW32" s="179" t="s">
        <v>2731</v>
      </c>
      <c r="CX32" s="179" t="s">
        <v>2731</v>
      </c>
      <c r="CY32" s="179" t="s">
        <v>2839</v>
      </c>
      <c r="CZ32" s="179" t="s">
        <v>2731</v>
      </c>
      <c r="DA32" s="179" t="s">
        <v>2731</v>
      </c>
      <c r="DB32" s="179" t="s">
        <v>2839</v>
      </c>
      <c r="DC32" s="179" t="s">
        <v>2731</v>
      </c>
      <c r="DD32" s="179" t="s">
        <v>2731</v>
      </c>
      <c r="DE32" s="179" t="s">
        <v>2839</v>
      </c>
      <c r="DF32" s="179" t="s">
        <v>2731</v>
      </c>
      <c r="DG32" s="179" t="s">
        <v>2731</v>
      </c>
      <c r="DH32" s="179" t="s">
        <v>2839</v>
      </c>
      <c r="DI32" s="179" t="s">
        <v>2731</v>
      </c>
      <c r="DJ32" s="179" t="s">
        <v>2731</v>
      </c>
      <c r="DK32" s="179" t="s">
        <v>2839</v>
      </c>
      <c r="DL32" s="179" t="s">
        <v>2731</v>
      </c>
      <c r="DM32" s="179" t="s">
        <v>2731</v>
      </c>
      <c r="DN32" s="179" t="s">
        <v>2839</v>
      </c>
      <c r="DO32" s="179" t="s">
        <v>2731</v>
      </c>
      <c r="DP32" s="179" t="s">
        <v>2731</v>
      </c>
      <c r="DQ32" s="179" t="s">
        <v>2839</v>
      </c>
      <c r="DR32" s="179" t="s">
        <v>2731</v>
      </c>
      <c r="DS32" s="179" t="s">
        <v>2731</v>
      </c>
      <c r="DT32" s="179" t="s">
        <v>2839</v>
      </c>
      <c r="DU32" s="179" t="s">
        <v>2731</v>
      </c>
      <c r="DV32" s="179" t="s">
        <v>2731</v>
      </c>
      <c r="DW32" s="179" t="s">
        <v>2839</v>
      </c>
      <c r="DX32" s="179" t="s">
        <v>2731</v>
      </c>
      <c r="DY32" s="179" t="s">
        <v>2731</v>
      </c>
      <c r="DZ32" s="179" t="s">
        <v>2839</v>
      </c>
      <c r="EA32" s="179" t="s">
        <v>2731</v>
      </c>
      <c r="EB32" s="179" t="s">
        <v>2731</v>
      </c>
      <c r="EC32" s="179" t="s">
        <v>2839</v>
      </c>
      <c r="ED32" s="179" t="s">
        <v>2731</v>
      </c>
      <c r="EE32" s="179" t="s">
        <v>2731</v>
      </c>
      <c r="EF32" s="179" t="s">
        <v>2839</v>
      </c>
      <c r="EG32" s="179" t="s">
        <v>2731</v>
      </c>
      <c r="EH32" s="179" t="s">
        <v>2731</v>
      </c>
      <c r="EI32" s="179" t="s">
        <v>2839</v>
      </c>
      <c r="EJ32" s="179" t="s">
        <v>2731</v>
      </c>
      <c r="EK32" s="179" t="s">
        <v>2731</v>
      </c>
      <c r="EL32" s="179" t="s">
        <v>2839</v>
      </c>
      <c r="EM32" s="179" t="s">
        <v>2731</v>
      </c>
      <c r="EN32" s="179" t="s">
        <v>2731</v>
      </c>
      <c r="EO32" s="179" t="s">
        <v>2839</v>
      </c>
      <c r="EP32" s="179" t="s">
        <v>2731</v>
      </c>
      <c r="EQ32" s="179" t="s">
        <v>2731</v>
      </c>
      <c r="ER32" s="179" t="s">
        <v>2839</v>
      </c>
      <c r="ES32" s="179" t="s">
        <v>2731</v>
      </c>
      <c r="ET32" s="179" t="s">
        <v>2731</v>
      </c>
    </row>
    <row r="33" spans="1:150" x14ac:dyDescent="0.25">
      <c r="A33" s="1"/>
      <c r="B33" s="180" t="s">
        <v>2930</v>
      </c>
      <c r="C33" s="180" t="s">
        <v>134</v>
      </c>
      <c r="D33" s="180" t="s">
        <v>2927</v>
      </c>
      <c r="E33" s="180" t="s">
        <v>2931</v>
      </c>
      <c r="F33" s="180" t="s">
        <v>2932</v>
      </c>
      <c r="G33" s="181" t="s">
        <v>2839</v>
      </c>
      <c r="H33" s="181" t="s">
        <v>936</v>
      </c>
      <c r="I33" s="181" t="s">
        <v>936</v>
      </c>
      <c r="J33" s="181" t="s">
        <v>2839</v>
      </c>
      <c r="K33" s="181" t="s">
        <v>936</v>
      </c>
      <c r="L33" s="181" t="s">
        <v>936</v>
      </c>
      <c r="M33" s="181" t="s">
        <v>2839</v>
      </c>
      <c r="N33" s="181" t="s">
        <v>936</v>
      </c>
      <c r="O33" s="181" t="s">
        <v>936</v>
      </c>
      <c r="P33" s="181" t="s">
        <v>2839</v>
      </c>
      <c r="Q33" s="181" t="s">
        <v>936</v>
      </c>
      <c r="R33" s="181" t="s">
        <v>936</v>
      </c>
      <c r="S33" s="181" t="s">
        <v>2839</v>
      </c>
      <c r="T33" s="181" t="s">
        <v>936</v>
      </c>
      <c r="U33" s="181" t="s">
        <v>936</v>
      </c>
      <c r="V33" s="181" t="s">
        <v>2839</v>
      </c>
      <c r="W33" s="181" t="s">
        <v>936</v>
      </c>
      <c r="X33" s="181" t="s">
        <v>936</v>
      </c>
      <c r="Y33" s="181" t="s">
        <v>2839</v>
      </c>
      <c r="Z33" s="181" t="s">
        <v>936</v>
      </c>
      <c r="AA33" s="181" t="s">
        <v>936</v>
      </c>
      <c r="AB33" s="181" t="s">
        <v>2839</v>
      </c>
      <c r="AC33" s="181" t="s">
        <v>936</v>
      </c>
      <c r="AD33" s="181" t="s">
        <v>936</v>
      </c>
      <c r="AE33" s="181" t="s">
        <v>2839</v>
      </c>
      <c r="AF33" s="181" t="s">
        <v>936</v>
      </c>
      <c r="AG33" s="181" t="s">
        <v>936</v>
      </c>
      <c r="AH33" s="181" t="s">
        <v>2839</v>
      </c>
      <c r="AI33" s="181" t="s">
        <v>936</v>
      </c>
      <c r="AJ33" s="181" t="s">
        <v>936</v>
      </c>
      <c r="AK33" s="181" t="s">
        <v>2839</v>
      </c>
      <c r="AL33" s="181" t="s">
        <v>936</v>
      </c>
      <c r="AM33" s="181" t="s">
        <v>936</v>
      </c>
      <c r="AN33" s="181" t="s">
        <v>2839</v>
      </c>
      <c r="AO33" s="181" t="s">
        <v>936</v>
      </c>
      <c r="AP33" s="181" t="s">
        <v>936</v>
      </c>
      <c r="AQ33" s="181" t="s">
        <v>2839</v>
      </c>
      <c r="AR33" s="181" t="s">
        <v>936</v>
      </c>
      <c r="AS33" s="181" t="s">
        <v>936</v>
      </c>
      <c r="AT33" s="181" t="s">
        <v>2839</v>
      </c>
      <c r="AU33" s="181" t="s">
        <v>936</v>
      </c>
      <c r="AV33" s="181" t="s">
        <v>936</v>
      </c>
      <c r="AW33" s="181" t="s">
        <v>2839</v>
      </c>
      <c r="AX33" s="181" t="s">
        <v>936</v>
      </c>
      <c r="AY33" s="181" t="s">
        <v>936</v>
      </c>
      <c r="AZ33" s="181" t="s">
        <v>2839</v>
      </c>
      <c r="BA33" s="181" t="s">
        <v>936</v>
      </c>
      <c r="BB33" s="181" t="s">
        <v>936</v>
      </c>
      <c r="BC33" s="181" t="s">
        <v>2839</v>
      </c>
      <c r="BD33" s="181" t="s">
        <v>936</v>
      </c>
      <c r="BE33" s="181" t="s">
        <v>936</v>
      </c>
      <c r="BF33" s="181" t="s">
        <v>2839</v>
      </c>
      <c r="BG33" s="181" t="s">
        <v>936</v>
      </c>
      <c r="BH33" s="181" t="s">
        <v>936</v>
      </c>
      <c r="BI33" s="181" t="s">
        <v>2839</v>
      </c>
      <c r="BJ33" s="181" t="s">
        <v>936</v>
      </c>
      <c r="BK33" s="181" t="s">
        <v>936</v>
      </c>
      <c r="BL33" s="181" t="s">
        <v>2839</v>
      </c>
      <c r="BM33" s="181" t="s">
        <v>936</v>
      </c>
      <c r="BN33" s="181" t="s">
        <v>936</v>
      </c>
      <c r="BO33" s="181" t="s">
        <v>2839</v>
      </c>
      <c r="BP33" s="181" t="s">
        <v>936</v>
      </c>
      <c r="BQ33" s="181" t="s">
        <v>936</v>
      </c>
      <c r="BR33" s="181" t="s">
        <v>2839</v>
      </c>
      <c r="BS33" s="181" t="s">
        <v>936</v>
      </c>
      <c r="BT33" s="181" t="s">
        <v>936</v>
      </c>
      <c r="BU33" s="181" t="s">
        <v>2839</v>
      </c>
      <c r="BV33" s="181" t="s">
        <v>936</v>
      </c>
      <c r="BW33" s="181" t="s">
        <v>936</v>
      </c>
      <c r="BX33" s="181" t="s">
        <v>2839</v>
      </c>
      <c r="BY33" s="181" t="s">
        <v>936</v>
      </c>
      <c r="BZ33" s="181" t="s">
        <v>936</v>
      </c>
      <c r="CA33" s="181" t="s">
        <v>2839</v>
      </c>
      <c r="CB33" s="181" t="s">
        <v>936</v>
      </c>
      <c r="CC33" s="181" t="s">
        <v>936</v>
      </c>
      <c r="CD33" s="181" t="s">
        <v>2839</v>
      </c>
      <c r="CE33" s="181" t="s">
        <v>936</v>
      </c>
      <c r="CF33" s="181" t="s">
        <v>936</v>
      </c>
      <c r="CG33" s="181" t="s">
        <v>2839</v>
      </c>
      <c r="CH33" s="181" t="s">
        <v>936</v>
      </c>
      <c r="CI33" s="181" t="s">
        <v>936</v>
      </c>
      <c r="CJ33" s="181" t="s">
        <v>2839</v>
      </c>
      <c r="CK33" s="181" t="s">
        <v>936</v>
      </c>
      <c r="CL33" s="181" t="s">
        <v>936</v>
      </c>
      <c r="CM33" s="181" t="s">
        <v>2839</v>
      </c>
      <c r="CN33" s="181" t="s">
        <v>936</v>
      </c>
      <c r="CO33" s="181" t="s">
        <v>936</v>
      </c>
      <c r="CP33" s="181" t="s">
        <v>2839</v>
      </c>
      <c r="CQ33" s="181" t="s">
        <v>936</v>
      </c>
      <c r="CR33" s="181" t="s">
        <v>936</v>
      </c>
      <c r="CS33" s="181" t="s">
        <v>2839</v>
      </c>
      <c r="CT33" s="181" t="s">
        <v>936</v>
      </c>
      <c r="CU33" s="181" t="s">
        <v>936</v>
      </c>
      <c r="CV33" s="181" t="s">
        <v>2839</v>
      </c>
      <c r="CW33" s="181" t="s">
        <v>936</v>
      </c>
      <c r="CX33" s="181" t="s">
        <v>936</v>
      </c>
      <c r="CY33" s="181" t="s">
        <v>2839</v>
      </c>
      <c r="CZ33" s="181" t="s">
        <v>936</v>
      </c>
      <c r="DA33" s="181" t="s">
        <v>936</v>
      </c>
      <c r="DB33" s="181" t="s">
        <v>2839</v>
      </c>
      <c r="DC33" s="181" t="s">
        <v>936</v>
      </c>
      <c r="DD33" s="181" t="s">
        <v>936</v>
      </c>
      <c r="DE33" s="181" t="s">
        <v>2839</v>
      </c>
      <c r="DF33" s="181" t="s">
        <v>936</v>
      </c>
      <c r="DG33" s="181" t="s">
        <v>936</v>
      </c>
      <c r="DH33" s="181" t="s">
        <v>2839</v>
      </c>
      <c r="DI33" s="181" t="s">
        <v>936</v>
      </c>
      <c r="DJ33" s="181" t="s">
        <v>936</v>
      </c>
      <c r="DK33" s="181" t="s">
        <v>2839</v>
      </c>
      <c r="DL33" s="181" t="s">
        <v>936</v>
      </c>
      <c r="DM33" s="181" t="s">
        <v>936</v>
      </c>
      <c r="DN33" s="181" t="s">
        <v>2839</v>
      </c>
      <c r="DO33" s="181" t="s">
        <v>936</v>
      </c>
      <c r="DP33" s="181" t="s">
        <v>936</v>
      </c>
      <c r="DQ33" s="181" t="s">
        <v>2839</v>
      </c>
      <c r="DR33" s="181" t="s">
        <v>936</v>
      </c>
      <c r="DS33" s="181" t="s">
        <v>936</v>
      </c>
      <c r="DT33" s="181" t="s">
        <v>2839</v>
      </c>
      <c r="DU33" s="181" t="s">
        <v>936</v>
      </c>
      <c r="DV33" s="181" t="s">
        <v>936</v>
      </c>
      <c r="DW33" s="181" t="s">
        <v>2839</v>
      </c>
      <c r="DX33" s="181" t="s">
        <v>936</v>
      </c>
      <c r="DY33" s="181" t="s">
        <v>936</v>
      </c>
      <c r="DZ33" s="181" t="s">
        <v>2839</v>
      </c>
      <c r="EA33" s="181" t="s">
        <v>936</v>
      </c>
      <c r="EB33" s="181" t="s">
        <v>936</v>
      </c>
      <c r="EC33" s="181" t="s">
        <v>2839</v>
      </c>
      <c r="ED33" s="181" t="s">
        <v>936</v>
      </c>
      <c r="EE33" s="181" t="s">
        <v>936</v>
      </c>
      <c r="EF33" s="181" t="s">
        <v>2839</v>
      </c>
      <c r="EG33" s="181" t="s">
        <v>936</v>
      </c>
      <c r="EH33" s="181" t="s">
        <v>936</v>
      </c>
      <c r="EI33" s="181" t="s">
        <v>2839</v>
      </c>
      <c r="EJ33" s="181" t="s">
        <v>936</v>
      </c>
      <c r="EK33" s="181" t="s">
        <v>936</v>
      </c>
      <c r="EL33" s="181" t="s">
        <v>2839</v>
      </c>
      <c r="EM33" s="181" t="s">
        <v>936</v>
      </c>
      <c r="EN33" s="181" t="s">
        <v>936</v>
      </c>
      <c r="EO33" s="181" t="s">
        <v>2839</v>
      </c>
      <c r="EP33" s="181" t="s">
        <v>936</v>
      </c>
      <c r="EQ33" s="181" t="s">
        <v>936</v>
      </c>
      <c r="ER33" s="181" t="s">
        <v>2839</v>
      </c>
      <c r="ES33" s="181" t="s">
        <v>936</v>
      </c>
      <c r="ET33" s="181" t="s">
        <v>936</v>
      </c>
    </row>
    <row r="34" spans="1:150" x14ac:dyDescent="0.25">
      <c r="A34" s="1"/>
      <c r="B34" s="180" t="s">
        <v>2933</v>
      </c>
      <c r="C34" s="180" t="s">
        <v>134</v>
      </c>
      <c r="D34" s="180" t="s">
        <v>2927</v>
      </c>
      <c r="E34" s="180" t="s">
        <v>2934</v>
      </c>
      <c r="F34" s="180" t="s">
        <v>2935</v>
      </c>
      <c r="G34" s="181" t="s">
        <v>2839</v>
      </c>
      <c r="H34" s="181" t="s">
        <v>936</v>
      </c>
      <c r="I34" s="181" t="s">
        <v>936</v>
      </c>
      <c r="J34" s="181" t="s">
        <v>2839</v>
      </c>
      <c r="K34" s="181" t="s">
        <v>936</v>
      </c>
      <c r="L34" s="181" t="s">
        <v>936</v>
      </c>
      <c r="M34" s="181" t="s">
        <v>2839</v>
      </c>
      <c r="N34" s="181" t="s">
        <v>936</v>
      </c>
      <c r="O34" s="181" t="s">
        <v>936</v>
      </c>
      <c r="P34" s="181" t="s">
        <v>2839</v>
      </c>
      <c r="Q34" s="181" t="s">
        <v>936</v>
      </c>
      <c r="R34" s="181" t="s">
        <v>936</v>
      </c>
      <c r="S34" s="181" t="s">
        <v>2839</v>
      </c>
      <c r="T34" s="181" t="s">
        <v>936</v>
      </c>
      <c r="U34" s="181" t="s">
        <v>936</v>
      </c>
      <c r="V34" s="181" t="s">
        <v>2839</v>
      </c>
      <c r="W34" s="181" t="s">
        <v>936</v>
      </c>
      <c r="X34" s="181" t="s">
        <v>936</v>
      </c>
      <c r="Y34" s="181" t="s">
        <v>2839</v>
      </c>
      <c r="Z34" s="181" t="s">
        <v>936</v>
      </c>
      <c r="AA34" s="181" t="s">
        <v>936</v>
      </c>
      <c r="AB34" s="181" t="s">
        <v>2839</v>
      </c>
      <c r="AC34" s="181" t="s">
        <v>936</v>
      </c>
      <c r="AD34" s="181" t="s">
        <v>936</v>
      </c>
      <c r="AE34" s="181" t="s">
        <v>2839</v>
      </c>
      <c r="AF34" s="181" t="s">
        <v>936</v>
      </c>
      <c r="AG34" s="181" t="s">
        <v>936</v>
      </c>
      <c r="AH34" s="181" t="s">
        <v>2839</v>
      </c>
      <c r="AI34" s="181" t="s">
        <v>936</v>
      </c>
      <c r="AJ34" s="181" t="s">
        <v>936</v>
      </c>
      <c r="AK34" s="181" t="s">
        <v>2839</v>
      </c>
      <c r="AL34" s="181" t="s">
        <v>936</v>
      </c>
      <c r="AM34" s="181" t="s">
        <v>936</v>
      </c>
      <c r="AN34" s="181" t="s">
        <v>2839</v>
      </c>
      <c r="AO34" s="181" t="s">
        <v>936</v>
      </c>
      <c r="AP34" s="181" t="s">
        <v>936</v>
      </c>
      <c r="AQ34" s="181" t="s">
        <v>2839</v>
      </c>
      <c r="AR34" s="181" t="s">
        <v>936</v>
      </c>
      <c r="AS34" s="181" t="s">
        <v>936</v>
      </c>
      <c r="AT34" s="181" t="s">
        <v>2839</v>
      </c>
      <c r="AU34" s="181" t="s">
        <v>936</v>
      </c>
      <c r="AV34" s="181" t="s">
        <v>936</v>
      </c>
      <c r="AW34" s="181" t="s">
        <v>2839</v>
      </c>
      <c r="AX34" s="181" t="s">
        <v>936</v>
      </c>
      <c r="AY34" s="181" t="s">
        <v>936</v>
      </c>
      <c r="AZ34" s="181" t="s">
        <v>2839</v>
      </c>
      <c r="BA34" s="181" t="s">
        <v>936</v>
      </c>
      <c r="BB34" s="181" t="s">
        <v>936</v>
      </c>
      <c r="BC34" s="181" t="s">
        <v>2839</v>
      </c>
      <c r="BD34" s="181" t="s">
        <v>936</v>
      </c>
      <c r="BE34" s="181" t="s">
        <v>936</v>
      </c>
      <c r="BF34" s="181" t="s">
        <v>2839</v>
      </c>
      <c r="BG34" s="181" t="s">
        <v>936</v>
      </c>
      <c r="BH34" s="181" t="s">
        <v>936</v>
      </c>
      <c r="BI34" s="181" t="s">
        <v>2839</v>
      </c>
      <c r="BJ34" s="181" t="s">
        <v>936</v>
      </c>
      <c r="BK34" s="181" t="s">
        <v>936</v>
      </c>
      <c r="BL34" s="181" t="s">
        <v>2839</v>
      </c>
      <c r="BM34" s="181" t="s">
        <v>936</v>
      </c>
      <c r="BN34" s="181" t="s">
        <v>936</v>
      </c>
      <c r="BO34" s="181" t="s">
        <v>2839</v>
      </c>
      <c r="BP34" s="181" t="s">
        <v>936</v>
      </c>
      <c r="BQ34" s="181" t="s">
        <v>936</v>
      </c>
      <c r="BR34" s="181" t="s">
        <v>2839</v>
      </c>
      <c r="BS34" s="181" t="s">
        <v>936</v>
      </c>
      <c r="BT34" s="181" t="s">
        <v>936</v>
      </c>
      <c r="BU34" s="181" t="s">
        <v>2839</v>
      </c>
      <c r="BV34" s="181" t="s">
        <v>936</v>
      </c>
      <c r="BW34" s="181" t="s">
        <v>936</v>
      </c>
      <c r="BX34" s="181" t="s">
        <v>2839</v>
      </c>
      <c r="BY34" s="181" t="s">
        <v>936</v>
      </c>
      <c r="BZ34" s="181" t="s">
        <v>936</v>
      </c>
      <c r="CA34" s="181" t="s">
        <v>2839</v>
      </c>
      <c r="CB34" s="181" t="s">
        <v>936</v>
      </c>
      <c r="CC34" s="181" t="s">
        <v>936</v>
      </c>
      <c r="CD34" s="181" t="s">
        <v>2839</v>
      </c>
      <c r="CE34" s="181" t="s">
        <v>936</v>
      </c>
      <c r="CF34" s="181" t="s">
        <v>936</v>
      </c>
      <c r="CG34" s="181" t="s">
        <v>2839</v>
      </c>
      <c r="CH34" s="181" t="s">
        <v>936</v>
      </c>
      <c r="CI34" s="181" t="s">
        <v>936</v>
      </c>
      <c r="CJ34" s="181" t="s">
        <v>2839</v>
      </c>
      <c r="CK34" s="181" t="s">
        <v>936</v>
      </c>
      <c r="CL34" s="181" t="s">
        <v>936</v>
      </c>
      <c r="CM34" s="181" t="s">
        <v>2839</v>
      </c>
      <c r="CN34" s="181" t="s">
        <v>936</v>
      </c>
      <c r="CO34" s="181" t="s">
        <v>936</v>
      </c>
      <c r="CP34" s="181" t="s">
        <v>2839</v>
      </c>
      <c r="CQ34" s="181" t="s">
        <v>936</v>
      </c>
      <c r="CR34" s="181" t="s">
        <v>936</v>
      </c>
      <c r="CS34" s="181" t="s">
        <v>2839</v>
      </c>
      <c r="CT34" s="181" t="s">
        <v>936</v>
      </c>
      <c r="CU34" s="181" t="s">
        <v>936</v>
      </c>
      <c r="CV34" s="181" t="s">
        <v>2839</v>
      </c>
      <c r="CW34" s="181" t="s">
        <v>936</v>
      </c>
      <c r="CX34" s="181" t="s">
        <v>936</v>
      </c>
      <c r="CY34" s="181" t="s">
        <v>2839</v>
      </c>
      <c r="CZ34" s="181" t="s">
        <v>936</v>
      </c>
      <c r="DA34" s="181" t="s">
        <v>936</v>
      </c>
      <c r="DB34" s="181" t="s">
        <v>2839</v>
      </c>
      <c r="DC34" s="181" t="s">
        <v>936</v>
      </c>
      <c r="DD34" s="181" t="s">
        <v>936</v>
      </c>
      <c r="DE34" s="181" t="s">
        <v>2839</v>
      </c>
      <c r="DF34" s="181" t="s">
        <v>936</v>
      </c>
      <c r="DG34" s="181" t="s">
        <v>936</v>
      </c>
      <c r="DH34" s="181" t="s">
        <v>2839</v>
      </c>
      <c r="DI34" s="181" t="s">
        <v>936</v>
      </c>
      <c r="DJ34" s="181" t="s">
        <v>936</v>
      </c>
      <c r="DK34" s="181" t="s">
        <v>2839</v>
      </c>
      <c r="DL34" s="181" t="s">
        <v>936</v>
      </c>
      <c r="DM34" s="181" t="s">
        <v>936</v>
      </c>
      <c r="DN34" s="181" t="s">
        <v>2839</v>
      </c>
      <c r="DO34" s="181" t="s">
        <v>936</v>
      </c>
      <c r="DP34" s="181" t="s">
        <v>936</v>
      </c>
      <c r="DQ34" s="181" t="s">
        <v>2839</v>
      </c>
      <c r="DR34" s="181" t="s">
        <v>936</v>
      </c>
      <c r="DS34" s="181" t="s">
        <v>936</v>
      </c>
      <c r="DT34" s="181" t="s">
        <v>2839</v>
      </c>
      <c r="DU34" s="181" t="s">
        <v>936</v>
      </c>
      <c r="DV34" s="181" t="s">
        <v>936</v>
      </c>
      <c r="DW34" s="181" t="s">
        <v>2839</v>
      </c>
      <c r="DX34" s="181" t="s">
        <v>936</v>
      </c>
      <c r="DY34" s="181" t="s">
        <v>936</v>
      </c>
      <c r="DZ34" s="181" t="s">
        <v>2839</v>
      </c>
      <c r="EA34" s="181" t="s">
        <v>936</v>
      </c>
      <c r="EB34" s="181" t="s">
        <v>936</v>
      </c>
      <c r="EC34" s="181" t="s">
        <v>2839</v>
      </c>
      <c r="ED34" s="181" t="s">
        <v>936</v>
      </c>
      <c r="EE34" s="181" t="s">
        <v>936</v>
      </c>
      <c r="EF34" s="181" t="s">
        <v>2839</v>
      </c>
      <c r="EG34" s="181" t="s">
        <v>936</v>
      </c>
      <c r="EH34" s="181" t="s">
        <v>936</v>
      </c>
      <c r="EI34" s="181" t="s">
        <v>2839</v>
      </c>
      <c r="EJ34" s="181" t="s">
        <v>936</v>
      </c>
      <c r="EK34" s="181" t="s">
        <v>936</v>
      </c>
      <c r="EL34" s="181" t="s">
        <v>2839</v>
      </c>
      <c r="EM34" s="181" t="s">
        <v>936</v>
      </c>
      <c r="EN34" s="181" t="s">
        <v>936</v>
      </c>
      <c r="EO34" s="181" t="s">
        <v>2839</v>
      </c>
      <c r="EP34" s="181" t="s">
        <v>936</v>
      </c>
      <c r="EQ34" s="181" t="s">
        <v>936</v>
      </c>
      <c r="ER34" s="181" t="s">
        <v>2839</v>
      </c>
      <c r="ES34" s="181" t="s">
        <v>936</v>
      </c>
      <c r="ET34" s="181" t="s">
        <v>936</v>
      </c>
    </row>
    <row r="35" spans="1:150" x14ac:dyDescent="0.25">
      <c r="A35" s="1"/>
      <c r="B35" s="180" t="s">
        <v>2936</v>
      </c>
      <c r="C35" s="180" t="s">
        <v>134</v>
      </c>
      <c r="D35" s="180" t="s">
        <v>2927</v>
      </c>
      <c r="E35" s="180" t="s">
        <v>2937</v>
      </c>
      <c r="F35" s="180" t="s">
        <v>2938</v>
      </c>
      <c r="G35" s="181" t="s">
        <v>2839</v>
      </c>
      <c r="H35" s="181" t="s">
        <v>936</v>
      </c>
      <c r="I35" s="181" t="s">
        <v>936</v>
      </c>
      <c r="J35" s="181" t="s">
        <v>2839</v>
      </c>
      <c r="K35" s="181" t="s">
        <v>936</v>
      </c>
      <c r="L35" s="181" t="s">
        <v>936</v>
      </c>
      <c r="M35" s="181" t="s">
        <v>2839</v>
      </c>
      <c r="N35" s="181" t="s">
        <v>936</v>
      </c>
      <c r="O35" s="181" t="s">
        <v>936</v>
      </c>
      <c r="P35" s="181" t="s">
        <v>2839</v>
      </c>
      <c r="Q35" s="181" t="s">
        <v>936</v>
      </c>
      <c r="R35" s="181" t="s">
        <v>936</v>
      </c>
      <c r="S35" s="181" t="s">
        <v>2839</v>
      </c>
      <c r="T35" s="181" t="s">
        <v>936</v>
      </c>
      <c r="U35" s="181" t="s">
        <v>936</v>
      </c>
      <c r="V35" s="181" t="s">
        <v>2839</v>
      </c>
      <c r="W35" s="181" t="s">
        <v>936</v>
      </c>
      <c r="X35" s="181" t="s">
        <v>936</v>
      </c>
      <c r="Y35" s="181" t="s">
        <v>2839</v>
      </c>
      <c r="Z35" s="181" t="s">
        <v>936</v>
      </c>
      <c r="AA35" s="181" t="s">
        <v>936</v>
      </c>
      <c r="AB35" s="181" t="s">
        <v>2839</v>
      </c>
      <c r="AC35" s="181" t="s">
        <v>936</v>
      </c>
      <c r="AD35" s="181" t="s">
        <v>936</v>
      </c>
      <c r="AE35" s="181" t="s">
        <v>2839</v>
      </c>
      <c r="AF35" s="181" t="s">
        <v>936</v>
      </c>
      <c r="AG35" s="181" t="s">
        <v>936</v>
      </c>
      <c r="AH35" s="181" t="s">
        <v>2839</v>
      </c>
      <c r="AI35" s="181" t="s">
        <v>936</v>
      </c>
      <c r="AJ35" s="181" t="s">
        <v>936</v>
      </c>
      <c r="AK35" s="181" t="s">
        <v>2839</v>
      </c>
      <c r="AL35" s="181" t="s">
        <v>936</v>
      </c>
      <c r="AM35" s="181" t="s">
        <v>936</v>
      </c>
      <c r="AN35" s="181" t="s">
        <v>2839</v>
      </c>
      <c r="AO35" s="181" t="s">
        <v>936</v>
      </c>
      <c r="AP35" s="181" t="s">
        <v>936</v>
      </c>
      <c r="AQ35" s="181" t="s">
        <v>2839</v>
      </c>
      <c r="AR35" s="181" t="s">
        <v>936</v>
      </c>
      <c r="AS35" s="181" t="s">
        <v>936</v>
      </c>
      <c r="AT35" s="181" t="s">
        <v>2839</v>
      </c>
      <c r="AU35" s="181" t="s">
        <v>936</v>
      </c>
      <c r="AV35" s="181" t="s">
        <v>936</v>
      </c>
      <c r="AW35" s="181" t="s">
        <v>2839</v>
      </c>
      <c r="AX35" s="181" t="s">
        <v>936</v>
      </c>
      <c r="AY35" s="181" t="s">
        <v>936</v>
      </c>
      <c r="AZ35" s="181" t="s">
        <v>2839</v>
      </c>
      <c r="BA35" s="181" t="s">
        <v>936</v>
      </c>
      <c r="BB35" s="181" t="s">
        <v>936</v>
      </c>
      <c r="BC35" s="181" t="s">
        <v>2839</v>
      </c>
      <c r="BD35" s="181" t="s">
        <v>936</v>
      </c>
      <c r="BE35" s="181" t="s">
        <v>936</v>
      </c>
      <c r="BF35" s="181" t="s">
        <v>2839</v>
      </c>
      <c r="BG35" s="181" t="s">
        <v>936</v>
      </c>
      <c r="BH35" s="181" t="s">
        <v>936</v>
      </c>
      <c r="BI35" s="181" t="s">
        <v>2839</v>
      </c>
      <c r="BJ35" s="181" t="s">
        <v>936</v>
      </c>
      <c r="BK35" s="181" t="s">
        <v>936</v>
      </c>
      <c r="BL35" s="181" t="s">
        <v>2839</v>
      </c>
      <c r="BM35" s="181" t="s">
        <v>936</v>
      </c>
      <c r="BN35" s="181" t="s">
        <v>936</v>
      </c>
      <c r="BO35" s="181" t="s">
        <v>2839</v>
      </c>
      <c r="BP35" s="181" t="s">
        <v>936</v>
      </c>
      <c r="BQ35" s="181" t="s">
        <v>936</v>
      </c>
      <c r="BR35" s="181" t="s">
        <v>2839</v>
      </c>
      <c r="BS35" s="181" t="s">
        <v>936</v>
      </c>
      <c r="BT35" s="181" t="s">
        <v>936</v>
      </c>
      <c r="BU35" s="181" t="s">
        <v>2839</v>
      </c>
      <c r="BV35" s="181" t="s">
        <v>936</v>
      </c>
      <c r="BW35" s="181" t="s">
        <v>936</v>
      </c>
      <c r="BX35" s="181" t="s">
        <v>2839</v>
      </c>
      <c r="BY35" s="181" t="s">
        <v>936</v>
      </c>
      <c r="BZ35" s="181" t="s">
        <v>936</v>
      </c>
      <c r="CA35" s="181" t="s">
        <v>2839</v>
      </c>
      <c r="CB35" s="181" t="s">
        <v>936</v>
      </c>
      <c r="CC35" s="181" t="s">
        <v>936</v>
      </c>
      <c r="CD35" s="181" t="s">
        <v>2839</v>
      </c>
      <c r="CE35" s="181" t="s">
        <v>936</v>
      </c>
      <c r="CF35" s="181" t="s">
        <v>936</v>
      </c>
      <c r="CG35" s="181" t="s">
        <v>2839</v>
      </c>
      <c r="CH35" s="181" t="s">
        <v>936</v>
      </c>
      <c r="CI35" s="181" t="s">
        <v>936</v>
      </c>
      <c r="CJ35" s="181" t="s">
        <v>2839</v>
      </c>
      <c r="CK35" s="181" t="s">
        <v>936</v>
      </c>
      <c r="CL35" s="181" t="s">
        <v>936</v>
      </c>
      <c r="CM35" s="181" t="s">
        <v>2839</v>
      </c>
      <c r="CN35" s="181" t="s">
        <v>936</v>
      </c>
      <c r="CO35" s="181" t="s">
        <v>936</v>
      </c>
      <c r="CP35" s="181" t="s">
        <v>2839</v>
      </c>
      <c r="CQ35" s="181" t="s">
        <v>936</v>
      </c>
      <c r="CR35" s="181" t="s">
        <v>936</v>
      </c>
      <c r="CS35" s="181" t="s">
        <v>2839</v>
      </c>
      <c r="CT35" s="181" t="s">
        <v>936</v>
      </c>
      <c r="CU35" s="181" t="s">
        <v>936</v>
      </c>
      <c r="CV35" s="181" t="s">
        <v>2839</v>
      </c>
      <c r="CW35" s="181" t="s">
        <v>936</v>
      </c>
      <c r="CX35" s="181" t="s">
        <v>936</v>
      </c>
      <c r="CY35" s="181" t="s">
        <v>2839</v>
      </c>
      <c r="CZ35" s="181" t="s">
        <v>936</v>
      </c>
      <c r="DA35" s="181" t="s">
        <v>936</v>
      </c>
      <c r="DB35" s="181" t="s">
        <v>2839</v>
      </c>
      <c r="DC35" s="181" t="s">
        <v>936</v>
      </c>
      <c r="DD35" s="181" t="s">
        <v>936</v>
      </c>
      <c r="DE35" s="181" t="s">
        <v>2839</v>
      </c>
      <c r="DF35" s="181" t="s">
        <v>936</v>
      </c>
      <c r="DG35" s="181" t="s">
        <v>936</v>
      </c>
      <c r="DH35" s="181" t="s">
        <v>2839</v>
      </c>
      <c r="DI35" s="181" t="s">
        <v>936</v>
      </c>
      <c r="DJ35" s="181" t="s">
        <v>936</v>
      </c>
      <c r="DK35" s="181" t="s">
        <v>2839</v>
      </c>
      <c r="DL35" s="181" t="s">
        <v>936</v>
      </c>
      <c r="DM35" s="181" t="s">
        <v>936</v>
      </c>
      <c r="DN35" s="181" t="s">
        <v>2839</v>
      </c>
      <c r="DO35" s="181" t="s">
        <v>936</v>
      </c>
      <c r="DP35" s="181" t="s">
        <v>936</v>
      </c>
      <c r="DQ35" s="181" t="s">
        <v>2839</v>
      </c>
      <c r="DR35" s="181" t="s">
        <v>936</v>
      </c>
      <c r="DS35" s="181" t="s">
        <v>936</v>
      </c>
      <c r="DT35" s="181" t="s">
        <v>2839</v>
      </c>
      <c r="DU35" s="181" t="s">
        <v>936</v>
      </c>
      <c r="DV35" s="181" t="s">
        <v>936</v>
      </c>
      <c r="DW35" s="181" t="s">
        <v>2839</v>
      </c>
      <c r="DX35" s="181" t="s">
        <v>936</v>
      </c>
      <c r="DY35" s="181" t="s">
        <v>936</v>
      </c>
      <c r="DZ35" s="181" t="s">
        <v>2839</v>
      </c>
      <c r="EA35" s="181" t="s">
        <v>936</v>
      </c>
      <c r="EB35" s="181" t="s">
        <v>936</v>
      </c>
      <c r="EC35" s="181" t="s">
        <v>2839</v>
      </c>
      <c r="ED35" s="181" t="s">
        <v>936</v>
      </c>
      <c r="EE35" s="181" t="s">
        <v>936</v>
      </c>
      <c r="EF35" s="181" t="s">
        <v>2839</v>
      </c>
      <c r="EG35" s="181" t="s">
        <v>936</v>
      </c>
      <c r="EH35" s="181" t="s">
        <v>936</v>
      </c>
      <c r="EI35" s="181" t="s">
        <v>2839</v>
      </c>
      <c r="EJ35" s="181" t="s">
        <v>936</v>
      </c>
      <c r="EK35" s="181" t="s">
        <v>936</v>
      </c>
      <c r="EL35" s="181" t="s">
        <v>2839</v>
      </c>
      <c r="EM35" s="181" t="s">
        <v>936</v>
      </c>
      <c r="EN35" s="181" t="s">
        <v>936</v>
      </c>
      <c r="EO35" s="181" t="s">
        <v>2839</v>
      </c>
      <c r="EP35" s="181" t="s">
        <v>936</v>
      </c>
      <c r="EQ35" s="181" t="s">
        <v>936</v>
      </c>
      <c r="ER35" s="181" t="s">
        <v>2839</v>
      </c>
      <c r="ES35" s="181" t="s">
        <v>936</v>
      </c>
      <c r="ET35" s="181" t="s">
        <v>936</v>
      </c>
    </row>
    <row r="36" spans="1:150" x14ac:dyDescent="0.25">
      <c r="A36" s="1"/>
      <c r="B36" s="180" t="s">
        <v>2939</v>
      </c>
      <c r="C36" s="180" t="s">
        <v>134</v>
      </c>
      <c r="D36" s="180" t="s">
        <v>2927</v>
      </c>
      <c r="E36" s="180" t="s">
        <v>2940</v>
      </c>
      <c r="F36" s="180" t="s">
        <v>2941</v>
      </c>
      <c r="G36" s="181" t="s">
        <v>2839</v>
      </c>
      <c r="H36" s="181" t="s">
        <v>936</v>
      </c>
      <c r="I36" s="181" t="s">
        <v>936</v>
      </c>
      <c r="J36" s="181" t="s">
        <v>2839</v>
      </c>
      <c r="K36" s="181" t="s">
        <v>936</v>
      </c>
      <c r="L36" s="181" t="s">
        <v>936</v>
      </c>
      <c r="M36" s="181" t="s">
        <v>2839</v>
      </c>
      <c r="N36" s="181" t="s">
        <v>936</v>
      </c>
      <c r="O36" s="181" t="s">
        <v>936</v>
      </c>
      <c r="P36" s="181" t="s">
        <v>2839</v>
      </c>
      <c r="Q36" s="181" t="s">
        <v>936</v>
      </c>
      <c r="R36" s="181" t="s">
        <v>936</v>
      </c>
      <c r="S36" s="181" t="s">
        <v>2839</v>
      </c>
      <c r="T36" s="181" t="s">
        <v>936</v>
      </c>
      <c r="U36" s="181" t="s">
        <v>936</v>
      </c>
      <c r="V36" s="181" t="s">
        <v>2839</v>
      </c>
      <c r="W36" s="181" t="s">
        <v>936</v>
      </c>
      <c r="X36" s="181" t="s">
        <v>936</v>
      </c>
      <c r="Y36" s="181" t="s">
        <v>2839</v>
      </c>
      <c r="Z36" s="181" t="s">
        <v>936</v>
      </c>
      <c r="AA36" s="181" t="s">
        <v>936</v>
      </c>
      <c r="AB36" s="181" t="s">
        <v>2839</v>
      </c>
      <c r="AC36" s="181" t="s">
        <v>936</v>
      </c>
      <c r="AD36" s="181" t="s">
        <v>936</v>
      </c>
      <c r="AE36" s="181" t="s">
        <v>2839</v>
      </c>
      <c r="AF36" s="181" t="s">
        <v>936</v>
      </c>
      <c r="AG36" s="181" t="s">
        <v>936</v>
      </c>
      <c r="AH36" s="181" t="s">
        <v>2839</v>
      </c>
      <c r="AI36" s="181" t="s">
        <v>936</v>
      </c>
      <c r="AJ36" s="181" t="s">
        <v>936</v>
      </c>
      <c r="AK36" s="181" t="s">
        <v>2839</v>
      </c>
      <c r="AL36" s="181" t="s">
        <v>936</v>
      </c>
      <c r="AM36" s="181" t="s">
        <v>936</v>
      </c>
      <c r="AN36" s="181" t="s">
        <v>2839</v>
      </c>
      <c r="AO36" s="181" t="s">
        <v>936</v>
      </c>
      <c r="AP36" s="181" t="s">
        <v>936</v>
      </c>
      <c r="AQ36" s="181" t="s">
        <v>2839</v>
      </c>
      <c r="AR36" s="181" t="s">
        <v>936</v>
      </c>
      <c r="AS36" s="181" t="s">
        <v>936</v>
      </c>
      <c r="AT36" s="181" t="s">
        <v>2839</v>
      </c>
      <c r="AU36" s="181" t="s">
        <v>936</v>
      </c>
      <c r="AV36" s="181" t="s">
        <v>936</v>
      </c>
      <c r="AW36" s="181" t="s">
        <v>2839</v>
      </c>
      <c r="AX36" s="181" t="s">
        <v>936</v>
      </c>
      <c r="AY36" s="181" t="s">
        <v>936</v>
      </c>
      <c r="AZ36" s="181" t="s">
        <v>2839</v>
      </c>
      <c r="BA36" s="181" t="s">
        <v>936</v>
      </c>
      <c r="BB36" s="181" t="s">
        <v>936</v>
      </c>
      <c r="BC36" s="181" t="s">
        <v>2839</v>
      </c>
      <c r="BD36" s="181" t="s">
        <v>936</v>
      </c>
      <c r="BE36" s="181" t="s">
        <v>936</v>
      </c>
      <c r="BF36" s="181" t="s">
        <v>2839</v>
      </c>
      <c r="BG36" s="181" t="s">
        <v>936</v>
      </c>
      <c r="BH36" s="181" t="s">
        <v>936</v>
      </c>
      <c r="BI36" s="181" t="s">
        <v>2839</v>
      </c>
      <c r="BJ36" s="181" t="s">
        <v>936</v>
      </c>
      <c r="BK36" s="181" t="s">
        <v>936</v>
      </c>
      <c r="BL36" s="181" t="s">
        <v>2839</v>
      </c>
      <c r="BM36" s="181" t="s">
        <v>936</v>
      </c>
      <c r="BN36" s="181" t="s">
        <v>936</v>
      </c>
      <c r="BO36" s="181" t="s">
        <v>2839</v>
      </c>
      <c r="BP36" s="181" t="s">
        <v>936</v>
      </c>
      <c r="BQ36" s="181" t="s">
        <v>936</v>
      </c>
      <c r="BR36" s="181" t="s">
        <v>2839</v>
      </c>
      <c r="BS36" s="181" t="s">
        <v>936</v>
      </c>
      <c r="BT36" s="181" t="s">
        <v>936</v>
      </c>
      <c r="BU36" s="181" t="s">
        <v>2839</v>
      </c>
      <c r="BV36" s="181" t="s">
        <v>936</v>
      </c>
      <c r="BW36" s="181" t="s">
        <v>936</v>
      </c>
      <c r="BX36" s="181" t="s">
        <v>2839</v>
      </c>
      <c r="BY36" s="181" t="s">
        <v>936</v>
      </c>
      <c r="BZ36" s="181" t="s">
        <v>936</v>
      </c>
      <c r="CA36" s="181" t="s">
        <v>2839</v>
      </c>
      <c r="CB36" s="181" t="s">
        <v>936</v>
      </c>
      <c r="CC36" s="181" t="s">
        <v>936</v>
      </c>
      <c r="CD36" s="181" t="s">
        <v>2839</v>
      </c>
      <c r="CE36" s="181" t="s">
        <v>936</v>
      </c>
      <c r="CF36" s="181" t="s">
        <v>936</v>
      </c>
      <c r="CG36" s="181" t="s">
        <v>2839</v>
      </c>
      <c r="CH36" s="181" t="s">
        <v>936</v>
      </c>
      <c r="CI36" s="181" t="s">
        <v>936</v>
      </c>
      <c r="CJ36" s="181" t="s">
        <v>2839</v>
      </c>
      <c r="CK36" s="181" t="s">
        <v>936</v>
      </c>
      <c r="CL36" s="181" t="s">
        <v>936</v>
      </c>
      <c r="CM36" s="181" t="s">
        <v>2839</v>
      </c>
      <c r="CN36" s="181" t="s">
        <v>936</v>
      </c>
      <c r="CO36" s="181" t="s">
        <v>936</v>
      </c>
      <c r="CP36" s="181" t="s">
        <v>2839</v>
      </c>
      <c r="CQ36" s="181" t="s">
        <v>936</v>
      </c>
      <c r="CR36" s="181" t="s">
        <v>936</v>
      </c>
      <c r="CS36" s="181" t="s">
        <v>2839</v>
      </c>
      <c r="CT36" s="181" t="s">
        <v>936</v>
      </c>
      <c r="CU36" s="181" t="s">
        <v>936</v>
      </c>
      <c r="CV36" s="181" t="s">
        <v>2839</v>
      </c>
      <c r="CW36" s="181" t="s">
        <v>936</v>
      </c>
      <c r="CX36" s="181" t="s">
        <v>936</v>
      </c>
      <c r="CY36" s="181" t="s">
        <v>2839</v>
      </c>
      <c r="CZ36" s="181" t="s">
        <v>936</v>
      </c>
      <c r="DA36" s="181" t="s">
        <v>936</v>
      </c>
      <c r="DB36" s="181" t="s">
        <v>2839</v>
      </c>
      <c r="DC36" s="181" t="s">
        <v>936</v>
      </c>
      <c r="DD36" s="181" t="s">
        <v>936</v>
      </c>
      <c r="DE36" s="181" t="s">
        <v>2839</v>
      </c>
      <c r="DF36" s="181" t="s">
        <v>936</v>
      </c>
      <c r="DG36" s="181" t="s">
        <v>936</v>
      </c>
      <c r="DH36" s="181" t="s">
        <v>2839</v>
      </c>
      <c r="DI36" s="181" t="s">
        <v>936</v>
      </c>
      <c r="DJ36" s="181" t="s">
        <v>936</v>
      </c>
      <c r="DK36" s="181" t="s">
        <v>2839</v>
      </c>
      <c r="DL36" s="181" t="s">
        <v>936</v>
      </c>
      <c r="DM36" s="181" t="s">
        <v>936</v>
      </c>
      <c r="DN36" s="181" t="s">
        <v>2839</v>
      </c>
      <c r="DO36" s="181" t="s">
        <v>936</v>
      </c>
      <c r="DP36" s="181" t="s">
        <v>936</v>
      </c>
      <c r="DQ36" s="181" t="s">
        <v>2839</v>
      </c>
      <c r="DR36" s="181" t="s">
        <v>936</v>
      </c>
      <c r="DS36" s="181" t="s">
        <v>936</v>
      </c>
      <c r="DT36" s="181" t="s">
        <v>2839</v>
      </c>
      <c r="DU36" s="181" t="s">
        <v>936</v>
      </c>
      <c r="DV36" s="181" t="s">
        <v>936</v>
      </c>
      <c r="DW36" s="181" t="s">
        <v>2839</v>
      </c>
      <c r="DX36" s="181" t="s">
        <v>936</v>
      </c>
      <c r="DY36" s="181" t="s">
        <v>936</v>
      </c>
      <c r="DZ36" s="181" t="s">
        <v>2839</v>
      </c>
      <c r="EA36" s="181" t="s">
        <v>936</v>
      </c>
      <c r="EB36" s="181" t="s">
        <v>936</v>
      </c>
      <c r="EC36" s="181" t="s">
        <v>2839</v>
      </c>
      <c r="ED36" s="181" t="s">
        <v>936</v>
      </c>
      <c r="EE36" s="181" t="s">
        <v>936</v>
      </c>
      <c r="EF36" s="181" t="s">
        <v>2839</v>
      </c>
      <c r="EG36" s="181" t="s">
        <v>936</v>
      </c>
      <c r="EH36" s="181" t="s">
        <v>936</v>
      </c>
      <c r="EI36" s="181" t="s">
        <v>2839</v>
      </c>
      <c r="EJ36" s="181" t="s">
        <v>936</v>
      </c>
      <c r="EK36" s="181" t="s">
        <v>936</v>
      </c>
      <c r="EL36" s="181" t="s">
        <v>2839</v>
      </c>
      <c r="EM36" s="181" t="s">
        <v>936</v>
      </c>
      <c r="EN36" s="181" t="s">
        <v>936</v>
      </c>
      <c r="EO36" s="181" t="s">
        <v>2839</v>
      </c>
      <c r="EP36" s="181" t="s">
        <v>936</v>
      </c>
      <c r="EQ36" s="181" t="s">
        <v>936</v>
      </c>
      <c r="ER36" s="181" t="s">
        <v>2839</v>
      </c>
      <c r="ES36" s="181" t="s">
        <v>936</v>
      </c>
      <c r="ET36" s="181" t="s">
        <v>936</v>
      </c>
    </row>
    <row r="37" spans="1:150" x14ac:dyDescent="0.25">
      <c r="A37" s="1"/>
      <c r="B37" s="180" t="s">
        <v>2942</v>
      </c>
      <c r="C37" s="180" t="s">
        <v>134</v>
      </c>
      <c r="D37" s="180" t="s">
        <v>2927</v>
      </c>
      <c r="E37" s="180" t="s">
        <v>2943</v>
      </c>
      <c r="F37" s="180" t="s">
        <v>2944</v>
      </c>
      <c r="G37" s="181" t="s">
        <v>2839</v>
      </c>
      <c r="H37" s="181" t="s">
        <v>936</v>
      </c>
      <c r="I37" s="181" t="s">
        <v>936</v>
      </c>
      <c r="J37" s="181" t="s">
        <v>2839</v>
      </c>
      <c r="K37" s="181" t="s">
        <v>936</v>
      </c>
      <c r="L37" s="181" t="s">
        <v>936</v>
      </c>
      <c r="M37" s="181" t="s">
        <v>2839</v>
      </c>
      <c r="N37" s="181" t="s">
        <v>936</v>
      </c>
      <c r="O37" s="181" t="s">
        <v>936</v>
      </c>
      <c r="P37" s="181" t="s">
        <v>2839</v>
      </c>
      <c r="Q37" s="181" t="s">
        <v>936</v>
      </c>
      <c r="R37" s="181" t="s">
        <v>936</v>
      </c>
      <c r="S37" s="181" t="s">
        <v>2839</v>
      </c>
      <c r="T37" s="181" t="s">
        <v>936</v>
      </c>
      <c r="U37" s="181" t="s">
        <v>936</v>
      </c>
      <c r="V37" s="181" t="s">
        <v>2839</v>
      </c>
      <c r="W37" s="181" t="s">
        <v>936</v>
      </c>
      <c r="X37" s="181" t="s">
        <v>936</v>
      </c>
      <c r="Y37" s="181" t="s">
        <v>2839</v>
      </c>
      <c r="Z37" s="181" t="s">
        <v>936</v>
      </c>
      <c r="AA37" s="181" t="s">
        <v>936</v>
      </c>
      <c r="AB37" s="181" t="s">
        <v>2839</v>
      </c>
      <c r="AC37" s="181" t="s">
        <v>936</v>
      </c>
      <c r="AD37" s="181" t="s">
        <v>936</v>
      </c>
      <c r="AE37" s="181" t="s">
        <v>2839</v>
      </c>
      <c r="AF37" s="181" t="s">
        <v>936</v>
      </c>
      <c r="AG37" s="181" t="s">
        <v>936</v>
      </c>
      <c r="AH37" s="181" t="s">
        <v>2839</v>
      </c>
      <c r="AI37" s="181" t="s">
        <v>936</v>
      </c>
      <c r="AJ37" s="181" t="s">
        <v>936</v>
      </c>
      <c r="AK37" s="181" t="s">
        <v>2839</v>
      </c>
      <c r="AL37" s="181" t="s">
        <v>936</v>
      </c>
      <c r="AM37" s="181" t="s">
        <v>936</v>
      </c>
      <c r="AN37" s="181" t="s">
        <v>2839</v>
      </c>
      <c r="AO37" s="181" t="s">
        <v>936</v>
      </c>
      <c r="AP37" s="181" t="s">
        <v>936</v>
      </c>
      <c r="AQ37" s="181" t="s">
        <v>2839</v>
      </c>
      <c r="AR37" s="181" t="s">
        <v>936</v>
      </c>
      <c r="AS37" s="181" t="s">
        <v>936</v>
      </c>
      <c r="AT37" s="181" t="s">
        <v>2839</v>
      </c>
      <c r="AU37" s="181" t="s">
        <v>936</v>
      </c>
      <c r="AV37" s="181" t="s">
        <v>936</v>
      </c>
      <c r="AW37" s="181" t="s">
        <v>2839</v>
      </c>
      <c r="AX37" s="181" t="s">
        <v>936</v>
      </c>
      <c r="AY37" s="181" t="s">
        <v>936</v>
      </c>
      <c r="AZ37" s="181" t="s">
        <v>2839</v>
      </c>
      <c r="BA37" s="181" t="s">
        <v>936</v>
      </c>
      <c r="BB37" s="181" t="s">
        <v>936</v>
      </c>
      <c r="BC37" s="181" t="s">
        <v>2839</v>
      </c>
      <c r="BD37" s="181" t="s">
        <v>936</v>
      </c>
      <c r="BE37" s="181" t="s">
        <v>936</v>
      </c>
      <c r="BF37" s="181" t="s">
        <v>2839</v>
      </c>
      <c r="BG37" s="181" t="s">
        <v>936</v>
      </c>
      <c r="BH37" s="181" t="s">
        <v>936</v>
      </c>
      <c r="BI37" s="181" t="s">
        <v>2839</v>
      </c>
      <c r="BJ37" s="181" t="s">
        <v>936</v>
      </c>
      <c r="BK37" s="181" t="s">
        <v>936</v>
      </c>
      <c r="BL37" s="181" t="s">
        <v>2839</v>
      </c>
      <c r="BM37" s="181" t="s">
        <v>936</v>
      </c>
      <c r="BN37" s="181" t="s">
        <v>936</v>
      </c>
      <c r="BO37" s="181" t="s">
        <v>2839</v>
      </c>
      <c r="BP37" s="181" t="s">
        <v>936</v>
      </c>
      <c r="BQ37" s="181" t="s">
        <v>936</v>
      </c>
      <c r="BR37" s="181" t="s">
        <v>2839</v>
      </c>
      <c r="BS37" s="181" t="s">
        <v>936</v>
      </c>
      <c r="BT37" s="181" t="s">
        <v>936</v>
      </c>
      <c r="BU37" s="181" t="s">
        <v>2839</v>
      </c>
      <c r="BV37" s="181" t="s">
        <v>936</v>
      </c>
      <c r="BW37" s="181" t="s">
        <v>936</v>
      </c>
      <c r="BX37" s="181" t="s">
        <v>2839</v>
      </c>
      <c r="BY37" s="181" t="s">
        <v>936</v>
      </c>
      <c r="BZ37" s="181" t="s">
        <v>936</v>
      </c>
      <c r="CA37" s="181" t="s">
        <v>2839</v>
      </c>
      <c r="CB37" s="181" t="s">
        <v>936</v>
      </c>
      <c r="CC37" s="181" t="s">
        <v>936</v>
      </c>
      <c r="CD37" s="181" t="s">
        <v>2839</v>
      </c>
      <c r="CE37" s="181" t="s">
        <v>936</v>
      </c>
      <c r="CF37" s="181" t="s">
        <v>936</v>
      </c>
      <c r="CG37" s="181" t="s">
        <v>2839</v>
      </c>
      <c r="CH37" s="181" t="s">
        <v>936</v>
      </c>
      <c r="CI37" s="181" t="s">
        <v>936</v>
      </c>
      <c r="CJ37" s="181" t="s">
        <v>2839</v>
      </c>
      <c r="CK37" s="181" t="s">
        <v>936</v>
      </c>
      <c r="CL37" s="181" t="s">
        <v>936</v>
      </c>
      <c r="CM37" s="181" t="s">
        <v>2839</v>
      </c>
      <c r="CN37" s="181" t="s">
        <v>936</v>
      </c>
      <c r="CO37" s="181" t="s">
        <v>936</v>
      </c>
      <c r="CP37" s="181" t="s">
        <v>2839</v>
      </c>
      <c r="CQ37" s="181" t="s">
        <v>936</v>
      </c>
      <c r="CR37" s="181" t="s">
        <v>936</v>
      </c>
      <c r="CS37" s="181" t="s">
        <v>2839</v>
      </c>
      <c r="CT37" s="181" t="s">
        <v>936</v>
      </c>
      <c r="CU37" s="181" t="s">
        <v>936</v>
      </c>
      <c r="CV37" s="181" t="s">
        <v>2839</v>
      </c>
      <c r="CW37" s="181" t="s">
        <v>936</v>
      </c>
      <c r="CX37" s="181" t="s">
        <v>936</v>
      </c>
      <c r="CY37" s="181" t="s">
        <v>2839</v>
      </c>
      <c r="CZ37" s="181" t="s">
        <v>936</v>
      </c>
      <c r="DA37" s="181" t="s">
        <v>936</v>
      </c>
      <c r="DB37" s="181" t="s">
        <v>2839</v>
      </c>
      <c r="DC37" s="181" t="s">
        <v>936</v>
      </c>
      <c r="DD37" s="181" t="s">
        <v>936</v>
      </c>
      <c r="DE37" s="181" t="s">
        <v>2839</v>
      </c>
      <c r="DF37" s="181" t="s">
        <v>936</v>
      </c>
      <c r="DG37" s="181" t="s">
        <v>936</v>
      </c>
      <c r="DH37" s="181" t="s">
        <v>2839</v>
      </c>
      <c r="DI37" s="181" t="s">
        <v>936</v>
      </c>
      <c r="DJ37" s="181" t="s">
        <v>936</v>
      </c>
      <c r="DK37" s="181" t="s">
        <v>2839</v>
      </c>
      <c r="DL37" s="181" t="s">
        <v>936</v>
      </c>
      <c r="DM37" s="181" t="s">
        <v>936</v>
      </c>
      <c r="DN37" s="181" t="s">
        <v>2839</v>
      </c>
      <c r="DO37" s="181" t="s">
        <v>936</v>
      </c>
      <c r="DP37" s="181" t="s">
        <v>936</v>
      </c>
      <c r="DQ37" s="181" t="s">
        <v>2839</v>
      </c>
      <c r="DR37" s="181" t="s">
        <v>936</v>
      </c>
      <c r="DS37" s="181" t="s">
        <v>936</v>
      </c>
      <c r="DT37" s="181" t="s">
        <v>2839</v>
      </c>
      <c r="DU37" s="181" t="s">
        <v>936</v>
      </c>
      <c r="DV37" s="181" t="s">
        <v>936</v>
      </c>
      <c r="DW37" s="181" t="s">
        <v>2839</v>
      </c>
      <c r="DX37" s="181" t="s">
        <v>936</v>
      </c>
      <c r="DY37" s="181" t="s">
        <v>936</v>
      </c>
      <c r="DZ37" s="181" t="s">
        <v>2839</v>
      </c>
      <c r="EA37" s="181" t="s">
        <v>936</v>
      </c>
      <c r="EB37" s="181" t="s">
        <v>936</v>
      </c>
      <c r="EC37" s="181" t="s">
        <v>2839</v>
      </c>
      <c r="ED37" s="181" t="s">
        <v>936</v>
      </c>
      <c r="EE37" s="181" t="s">
        <v>936</v>
      </c>
      <c r="EF37" s="181" t="s">
        <v>2839</v>
      </c>
      <c r="EG37" s="181" t="s">
        <v>936</v>
      </c>
      <c r="EH37" s="181" t="s">
        <v>936</v>
      </c>
      <c r="EI37" s="181" t="s">
        <v>2839</v>
      </c>
      <c r="EJ37" s="181" t="s">
        <v>936</v>
      </c>
      <c r="EK37" s="181" t="s">
        <v>936</v>
      </c>
      <c r="EL37" s="181" t="s">
        <v>2839</v>
      </c>
      <c r="EM37" s="181" t="s">
        <v>936</v>
      </c>
      <c r="EN37" s="181" t="s">
        <v>936</v>
      </c>
      <c r="EO37" s="181" t="s">
        <v>2839</v>
      </c>
      <c r="EP37" s="181" t="s">
        <v>936</v>
      </c>
      <c r="EQ37" s="181" t="s">
        <v>936</v>
      </c>
      <c r="ER37" s="181" t="s">
        <v>2839</v>
      </c>
      <c r="ES37" s="181" t="s">
        <v>936</v>
      </c>
      <c r="ET37" s="181" t="s">
        <v>936</v>
      </c>
    </row>
    <row r="38" spans="1:150" x14ac:dyDescent="0.25">
      <c r="A38" s="1"/>
      <c r="B38" s="180" t="s">
        <v>2945</v>
      </c>
      <c r="C38" s="180" t="s">
        <v>134</v>
      </c>
      <c r="D38" s="180" t="s">
        <v>2927</v>
      </c>
      <c r="E38" s="180" t="s">
        <v>2946</v>
      </c>
      <c r="F38" s="180" t="s">
        <v>2947</v>
      </c>
      <c r="G38" s="181" t="s">
        <v>2839</v>
      </c>
      <c r="H38" s="181" t="s">
        <v>936</v>
      </c>
      <c r="I38" s="181" t="s">
        <v>936</v>
      </c>
      <c r="J38" s="181" t="s">
        <v>2839</v>
      </c>
      <c r="K38" s="181" t="s">
        <v>936</v>
      </c>
      <c r="L38" s="181" t="s">
        <v>936</v>
      </c>
      <c r="M38" s="181" t="s">
        <v>2839</v>
      </c>
      <c r="N38" s="181" t="s">
        <v>936</v>
      </c>
      <c r="O38" s="181" t="s">
        <v>936</v>
      </c>
      <c r="P38" s="181" t="s">
        <v>2839</v>
      </c>
      <c r="Q38" s="181" t="s">
        <v>936</v>
      </c>
      <c r="R38" s="181" t="s">
        <v>936</v>
      </c>
      <c r="S38" s="181" t="s">
        <v>2839</v>
      </c>
      <c r="T38" s="181" t="s">
        <v>936</v>
      </c>
      <c r="U38" s="181" t="s">
        <v>936</v>
      </c>
      <c r="V38" s="181" t="s">
        <v>2839</v>
      </c>
      <c r="W38" s="181" t="s">
        <v>936</v>
      </c>
      <c r="X38" s="181" t="s">
        <v>936</v>
      </c>
      <c r="Y38" s="181" t="s">
        <v>2839</v>
      </c>
      <c r="Z38" s="181" t="s">
        <v>936</v>
      </c>
      <c r="AA38" s="181" t="s">
        <v>936</v>
      </c>
      <c r="AB38" s="181" t="s">
        <v>2839</v>
      </c>
      <c r="AC38" s="181" t="s">
        <v>936</v>
      </c>
      <c r="AD38" s="181" t="s">
        <v>936</v>
      </c>
      <c r="AE38" s="181" t="s">
        <v>2839</v>
      </c>
      <c r="AF38" s="181" t="s">
        <v>936</v>
      </c>
      <c r="AG38" s="181" t="s">
        <v>936</v>
      </c>
      <c r="AH38" s="181" t="s">
        <v>2839</v>
      </c>
      <c r="AI38" s="181" t="s">
        <v>936</v>
      </c>
      <c r="AJ38" s="181" t="s">
        <v>936</v>
      </c>
      <c r="AK38" s="181" t="s">
        <v>2839</v>
      </c>
      <c r="AL38" s="181" t="s">
        <v>936</v>
      </c>
      <c r="AM38" s="181" t="s">
        <v>936</v>
      </c>
      <c r="AN38" s="181" t="s">
        <v>2839</v>
      </c>
      <c r="AO38" s="181" t="s">
        <v>936</v>
      </c>
      <c r="AP38" s="181" t="s">
        <v>936</v>
      </c>
      <c r="AQ38" s="181" t="s">
        <v>2839</v>
      </c>
      <c r="AR38" s="181" t="s">
        <v>936</v>
      </c>
      <c r="AS38" s="181" t="s">
        <v>936</v>
      </c>
      <c r="AT38" s="181" t="s">
        <v>2839</v>
      </c>
      <c r="AU38" s="181" t="s">
        <v>936</v>
      </c>
      <c r="AV38" s="181" t="s">
        <v>936</v>
      </c>
      <c r="AW38" s="181" t="s">
        <v>2839</v>
      </c>
      <c r="AX38" s="181" t="s">
        <v>936</v>
      </c>
      <c r="AY38" s="181" t="s">
        <v>936</v>
      </c>
      <c r="AZ38" s="181" t="s">
        <v>2839</v>
      </c>
      <c r="BA38" s="181" t="s">
        <v>936</v>
      </c>
      <c r="BB38" s="181" t="s">
        <v>936</v>
      </c>
      <c r="BC38" s="181" t="s">
        <v>2839</v>
      </c>
      <c r="BD38" s="181" t="s">
        <v>936</v>
      </c>
      <c r="BE38" s="181" t="s">
        <v>936</v>
      </c>
      <c r="BF38" s="181" t="s">
        <v>2839</v>
      </c>
      <c r="BG38" s="181" t="s">
        <v>936</v>
      </c>
      <c r="BH38" s="181" t="s">
        <v>936</v>
      </c>
      <c r="BI38" s="181" t="s">
        <v>2839</v>
      </c>
      <c r="BJ38" s="181" t="s">
        <v>936</v>
      </c>
      <c r="BK38" s="181" t="s">
        <v>936</v>
      </c>
      <c r="BL38" s="181" t="s">
        <v>2839</v>
      </c>
      <c r="BM38" s="181" t="s">
        <v>936</v>
      </c>
      <c r="BN38" s="181" t="s">
        <v>936</v>
      </c>
      <c r="BO38" s="181" t="s">
        <v>2839</v>
      </c>
      <c r="BP38" s="181" t="s">
        <v>936</v>
      </c>
      <c r="BQ38" s="181" t="s">
        <v>936</v>
      </c>
      <c r="BR38" s="181" t="s">
        <v>2839</v>
      </c>
      <c r="BS38" s="181" t="s">
        <v>936</v>
      </c>
      <c r="BT38" s="181" t="s">
        <v>936</v>
      </c>
      <c r="BU38" s="181" t="s">
        <v>2839</v>
      </c>
      <c r="BV38" s="181" t="s">
        <v>936</v>
      </c>
      <c r="BW38" s="181" t="s">
        <v>936</v>
      </c>
      <c r="BX38" s="181" t="s">
        <v>2839</v>
      </c>
      <c r="BY38" s="181" t="s">
        <v>936</v>
      </c>
      <c r="BZ38" s="181" t="s">
        <v>936</v>
      </c>
      <c r="CA38" s="181" t="s">
        <v>2839</v>
      </c>
      <c r="CB38" s="181" t="s">
        <v>936</v>
      </c>
      <c r="CC38" s="181" t="s">
        <v>936</v>
      </c>
      <c r="CD38" s="181" t="s">
        <v>2839</v>
      </c>
      <c r="CE38" s="181" t="s">
        <v>936</v>
      </c>
      <c r="CF38" s="181" t="s">
        <v>936</v>
      </c>
      <c r="CG38" s="181" t="s">
        <v>2839</v>
      </c>
      <c r="CH38" s="181" t="s">
        <v>936</v>
      </c>
      <c r="CI38" s="181" t="s">
        <v>936</v>
      </c>
      <c r="CJ38" s="181" t="s">
        <v>2839</v>
      </c>
      <c r="CK38" s="181" t="s">
        <v>936</v>
      </c>
      <c r="CL38" s="181" t="s">
        <v>936</v>
      </c>
      <c r="CM38" s="181" t="s">
        <v>2839</v>
      </c>
      <c r="CN38" s="181" t="s">
        <v>936</v>
      </c>
      <c r="CO38" s="181" t="s">
        <v>936</v>
      </c>
      <c r="CP38" s="181" t="s">
        <v>2839</v>
      </c>
      <c r="CQ38" s="181" t="s">
        <v>936</v>
      </c>
      <c r="CR38" s="181" t="s">
        <v>936</v>
      </c>
      <c r="CS38" s="181" t="s">
        <v>2839</v>
      </c>
      <c r="CT38" s="181" t="s">
        <v>936</v>
      </c>
      <c r="CU38" s="181" t="s">
        <v>936</v>
      </c>
      <c r="CV38" s="181" t="s">
        <v>2839</v>
      </c>
      <c r="CW38" s="181" t="s">
        <v>936</v>
      </c>
      <c r="CX38" s="181" t="s">
        <v>936</v>
      </c>
      <c r="CY38" s="181" t="s">
        <v>2839</v>
      </c>
      <c r="CZ38" s="181" t="s">
        <v>936</v>
      </c>
      <c r="DA38" s="181" t="s">
        <v>936</v>
      </c>
      <c r="DB38" s="181" t="s">
        <v>2839</v>
      </c>
      <c r="DC38" s="181" t="s">
        <v>936</v>
      </c>
      <c r="DD38" s="181" t="s">
        <v>936</v>
      </c>
      <c r="DE38" s="181" t="s">
        <v>2839</v>
      </c>
      <c r="DF38" s="181" t="s">
        <v>936</v>
      </c>
      <c r="DG38" s="181" t="s">
        <v>936</v>
      </c>
      <c r="DH38" s="181" t="s">
        <v>2839</v>
      </c>
      <c r="DI38" s="181" t="s">
        <v>936</v>
      </c>
      <c r="DJ38" s="181" t="s">
        <v>936</v>
      </c>
      <c r="DK38" s="181" t="s">
        <v>2839</v>
      </c>
      <c r="DL38" s="181" t="s">
        <v>936</v>
      </c>
      <c r="DM38" s="181" t="s">
        <v>936</v>
      </c>
      <c r="DN38" s="181" t="s">
        <v>2839</v>
      </c>
      <c r="DO38" s="181" t="s">
        <v>936</v>
      </c>
      <c r="DP38" s="181" t="s">
        <v>936</v>
      </c>
      <c r="DQ38" s="181" t="s">
        <v>2839</v>
      </c>
      <c r="DR38" s="181" t="s">
        <v>936</v>
      </c>
      <c r="DS38" s="181" t="s">
        <v>936</v>
      </c>
      <c r="DT38" s="181" t="s">
        <v>2839</v>
      </c>
      <c r="DU38" s="181" t="s">
        <v>936</v>
      </c>
      <c r="DV38" s="181" t="s">
        <v>936</v>
      </c>
      <c r="DW38" s="181" t="s">
        <v>2839</v>
      </c>
      <c r="DX38" s="181" t="s">
        <v>936</v>
      </c>
      <c r="DY38" s="181" t="s">
        <v>936</v>
      </c>
      <c r="DZ38" s="181" t="s">
        <v>2839</v>
      </c>
      <c r="EA38" s="181" t="s">
        <v>936</v>
      </c>
      <c r="EB38" s="181" t="s">
        <v>936</v>
      </c>
      <c r="EC38" s="181" t="s">
        <v>2839</v>
      </c>
      <c r="ED38" s="181" t="s">
        <v>936</v>
      </c>
      <c r="EE38" s="181" t="s">
        <v>936</v>
      </c>
      <c r="EF38" s="181" t="s">
        <v>2839</v>
      </c>
      <c r="EG38" s="181" t="s">
        <v>936</v>
      </c>
      <c r="EH38" s="181" t="s">
        <v>936</v>
      </c>
      <c r="EI38" s="181" t="s">
        <v>2839</v>
      </c>
      <c r="EJ38" s="181" t="s">
        <v>936</v>
      </c>
      <c r="EK38" s="181" t="s">
        <v>936</v>
      </c>
      <c r="EL38" s="181" t="s">
        <v>2839</v>
      </c>
      <c r="EM38" s="181" t="s">
        <v>936</v>
      </c>
      <c r="EN38" s="181" t="s">
        <v>936</v>
      </c>
      <c r="EO38" s="181" t="s">
        <v>2839</v>
      </c>
      <c r="EP38" s="181" t="s">
        <v>936</v>
      </c>
      <c r="EQ38" s="181" t="s">
        <v>936</v>
      </c>
      <c r="ER38" s="181" t="s">
        <v>2839</v>
      </c>
      <c r="ES38" s="181" t="s">
        <v>936</v>
      </c>
      <c r="ET38" s="181" t="s">
        <v>936</v>
      </c>
    </row>
    <row r="39" spans="1:150" x14ac:dyDescent="0.25">
      <c r="A39" s="1"/>
      <c r="B39" s="179" t="s">
        <v>2948</v>
      </c>
      <c r="C39" s="179" t="s">
        <v>134</v>
      </c>
      <c r="D39" s="179" t="s">
        <v>147</v>
      </c>
      <c r="E39" s="179" t="s">
        <v>2949</v>
      </c>
      <c r="F39" s="179" t="s">
        <v>2950</v>
      </c>
      <c r="G39" s="179" t="s">
        <v>2839</v>
      </c>
      <c r="H39" s="179" t="s">
        <v>2731</v>
      </c>
      <c r="I39" s="179" t="s">
        <v>2731</v>
      </c>
      <c r="J39" s="179" t="s">
        <v>2839</v>
      </c>
      <c r="K39" s="179" t="s">
        <v>2731</v>
      </c>
      <c r="L39" s="179" t="s">
        <v>2731</v>
      </c>
      <c r="M39" s="179" t="s">
        <v>2839</v>
      </c>
      <c r="N39" s="179" t="s">
        <v>2731</v>
      </c>
      <c r="O39" s="179" t="s">
        <v>2731</v>
      </c>
      <c r="P39" s="179" t="s">
        <v>2839</v>
      </c>
      <c r="Q39" s="179" t="s">
        <v>2731</v>
      </c>
      <c r="R39" s="179" t="s">
        <v>2731</v>
      </c>
      <c r="S39" s="179" t="s">
        <v>2839</v>
      </c>
      <c r="T39" s="179" t="s">
        <v>2731</v>
      </c>
      <c r="U39" s="179" t="s">
        <v>2731</v>
      </c>
      <c r="V39" s="179" t="s">
        <v>2839</v>
      </c>
      <c r="W39" s="179" t="s">
        <v>2731</v>
      </c>
      <c r="X39" s="179" t="s">
        <v>2731</v>
      </c>
      <c r="Y39" s="179" t="s">
        <v>2839</v>
      </c>
      <c r="Z39" s="179" t="s">
        <v>2731</v>
      </c>
      <c r="AA39" s="179" t="s">
        <v>2731</v>
      </c>
      <c r="AB39" s="179" t="s">
        <v>2839</v>
      </c>
      <c r="AC39" s="179" t="s">
        <v>2731</v>
      </c>
      <c r="AD39" s="179" t="s">
        <v>2731</v>
      </c>
      <c r="AE39" s="179" t="s">
        <v>2839</v>
      </c>
      <c r="AF39" s="179" t="s">
        <v>2731</v>
      </c>
      <c r="AG39" s="179" t="s">
        <v>2731</v>
      </c>
      <c r="AH39" s="179" t="s">
        <v>2839</v>
      </c>
      <c r="AI39" s="179" t="s">
        <v>2731</v>
      </c>
      <c r="AJ39" s="179" t="s">
        <v>2731</v>
      </c>
      <c r="AK39" s="179" t="s">
        <v>2839</v>
      </c>
      <c r="AL39" s="179" t="s">
        <v>2731</v>
      </c>
      <c r="AM39" s="179" t="s">
        <v>2731</v>
      </c>
      <c r="AN39" s="179" t="s">
        <v>2839</v>
      </c>
      <c r="AO39" s="179" t="s">
        <v>2731</v>
      </c>
      <c r="AP39" s="179" t="s">
        <v>2731</v>
      </c>
      <c r="AQ39" s="179" t="s">
        <v>2839</v>
      </c>
      <c r="AR39" s="179" t="s">
        <v>2731</v>
      </c>
      <c r="AS39" s="179" t="s">
        <v>2731</v>
      </c>
      <c r="AT39" s="179" t="s">
        <v>2839</v>
      </c>
      <c r="AU39" s="179" t="s">
        <v>2731</v>
      </c>
      <c r="AV39" s="179" t="s">
        <v>2731</v>
      </c>
      <c r="AW39" s="179" t="s">
        <v>2839</v>
      </c>
      <c r="AX39" s="179" t="s">
        <v>2731</v>
      </c>
      <c r="AY39" s="179" t="s">
        <v>2731</v>
      </c>
      <c r="AZ39" s="179" t="s">
        <v>2839</v>
      </c>
      <c r="BA39" s="179" t="s">
        <v>2731</v>
      </c>
      <c r="BB39" s="179" t="s">
        <v>2731</v>
      </c>
      <c r="BC39" s="179" t="s">
        <v>2839</v>
      </c>
      <c r="BD39" s="179" t="s">
        <v>2731</v>
      </c>
      <c r="BE39" s="179" t="s">
        <v>2731</v>
      </c>
      <c r="BF39" s="179" t="s">
        <v>2839</v>
      </c>
      <c r="BG39" s="179" t="s">
        <v>2731</v>
      </c>
      <c r="BH39" s="179" t="s">
        <v>2731</v>
      </c>
      <c r="BI39" s="179" t="s">
        <v>2839</v>
      </c>
      <c r="BJ39" s="179" t="s">
        <v>2731</v>
      </c>
      <c r="BK39" s="179" t="s">
        <v>2731</v>
      </c>
      <c r="BL39" s="179" t="s">
        <v>2839</v>
      </c>
      <c r="BM39" s="179" t="s">
        <v>2731</v>
      </c>
      <c r="BN39" s="179" t="s">
        <v>2731</v>
      </c>
      <c r="BO39" s="179" t="s">
        <v>2839</v>
      </c>
      <c r="BP39" s="179" t="s">
        <v>2731</v>
      </c>
      <c r="BQ39" s="179" t="s">
        <v>2731</v>
      </c>
      <c r="BR39" s="179" t="s">
        <v>2839</v>
      </c>
      <c r="BS39" s="179" t="s">
        <v>2731</v>
      </c>
      <c r="BT39" s="179" t="s">
        <v>2731</v>
      </c>
      <c r="BU39" s="179" t="s">
        <v>2839</v>
      </c>
      <c r="BV39" s="179" t="s">
        <v>2731</v>
      </c>
      <c r="BW39" s="179" t="s">
        <v>2731</v>
      </c>
      <c r="BX39" s="179" t="s">
        <v>2839</v>
      </c>
      <c r="BY39" s="179" t="s">
        <v>2731</v>
      </c>
      <c r="BZ39" s="179" t="s">
        <v>2731</v>
      </c>
      <c r="CA39" s="179" t="s">
        <v>2839</v>
      </c>
      <c r="CB39" s="179" t="s">
        <v>2731</v>
      </c>
      <c r="CC39" s="179" t="s">
        <v>2731</v>
      </c>
      <c r="CD39" s="179" t="s">
        <v>2839</v>
      </c>
      <c r="CE39" s="179" t="s">
        <v>2731</v>
      </c>
      <c r="CF39" s="179" t="s">
        <v>2731</v>
      </c>
      <c r="CG39" s="179" t="s">
        <v>2839</v>
      </c>
      <c r="CH39" s="179" t="s">
        <v>2731</v>
      </c>
      <c r="CI39" s="179" t="s">
        <v>2731</v>
      </c>
      <c r="CJ39" s="179" t="s">
        <v>2839</v>
      </c>
      <c r="CK39" s="179" t="s">
        <v>2731</v>
      </c>
      <c r="CL39" s="179" t="s">
        <v>2731</v>
      </c>
      <c r="CM39" s="179" t="s">
        <v>2839</v>
      </c>
      <c r="CN39" s="179" t="s">
        <v>2731</v>
      </c>
      <c r="CO39" s="179" t="s">
        <v>2731</v>
      </c>
      <c r="CP39" s="179" t="s">
        <v>2839</v>
      </c>
      <c r="CQ39" s="179" t="s">
        <v>2731</v>
      </c>
      <c r="CR39" s="179" t="s">
        <v>2731</v>
      </c>
      <c r="CS39" s="179" t="s">
        <v>2839</v>
      </c>
      <c r="CT39" s="179" t="s">
        <v>2731</v>
      </c>
      <c r="CU39" s="179" t="s">
        <v>2731</v>
      </c>
      <c r="CV39" s="179" t="s">
        <v>2839</v>
      </c>
      <c r="CW39" s="179" t="s">
        <v>2731</v>
      </c>
      <c r="CX39" s="179" t="s">
        <v>2731</v>
      </c>
      <c r="CY39" s="179" t="s">
        <v>2839</v>
      </c>
      <c r="CZ39" s="179" t="s">
        <v>2731</v>
      </c>
      <c r="DA39" s="179" t="s">
        <v>2731</v>
      </c>
      <c r="DB39" s="179" t="s">
        <v>2839</v>
      </c>
      <c r="DC39" s="179" t="s">
        <v>2731</v>
      </c>
      <c r="DD39" s="179" t="s">
        <v>2731</v>
      </c>
      <c r="DE39" s="179" t="s">
        <v>2839</v>
      </c>
      <c r="DF39" s="179" t="s">
        <v>2731</v>
      </c>
      <c r="DG39" s="179" t="s">
        <v>2731</v>
      </c>
      <c r="DH39" s="179" t="s">
        <v>2839</v>
      </c>
      <c r="DI39" s="179" t="s">
        <v>2731</v>
      </c>
      <c r="DJ39" s="179" t="s">
        <v>2731</v>
      </c>
      <c r="DK39" s="179" t="s">
        <v>2839</v>
      </c>
      <c r="DL39" s="179" t="s">
        <v>2731</v>
      </c>
      <c r="DM39" s="179" t="s">
        <v>2731</v>
      </c>
      <c r="DN39" s="179" t="s">
        <v>2839</v>
      </c>
      <c r="DO39" s="179" t="s">
        <v>2731</v>
      </c>
      <c r="DP39" s="179" t="s">
        <v>2731</v>
      </c>
      <c r="DQ39" s="179" t="s">
        <v>2839</v>
      </c>
      <c r="DR39" s="179" t="s">
        <v>2731</v>
      </c>
      <c r="DS39" s="179" t="s">
        <v>2731</v>
      </c>
      <c r="DT39" s="179" t="s">
        <v>2839</v>
      </c>
      <c r="DU39" s="179" t="s">
        <v>2731</v>
      </c>
      <c r="DV39" s="179" t="s">
        <v>2731</v>
      </c>
      <c r="DW39" s="179" t="s">
        <v>2839</v>
      </c>
      <c r="DX39" s="179" t="s">
        <v>2731</v>
      </c>
      <c r="DY39" s="179" t="s">
        <v>2731</v>
      </c>
      <c r="DZ39" s="179" t="s">
        <v>2839</v>
      </c>
      <c r="EA39" s="179" t="s">
        <v>2731</v>
      </c>
      <c r="EB39" s="179" t="s">
        <v>2731</v>
      </c>
      <c r="EC39" s="179" t="s">
        <v>2839</v>
      </c>
      <c r="ED39" s="179" t="s">
        <v>2731</v>
      </c>
      <c r="EE39" s="179" t="s">
        <v>2731</v>
      </c>
      <c r="EF39" s="179" t="s">
        <v>2839</v>
      </c>
      <c r="EG39" s="179" t="s">
        <v>2731</v>
      </c>
      <c r="EH39" s="179" t="s">
        <v>2731</v>
      </c>
      <c r="EI39" s="179" t="s">
        <v>2839</v>
      </c>
      <c r="EJ39" s="179" t="s">
        <v>2731</v>
      </c>
      <c r="EK39" s="179" t="s">
        <v>2731</v>
      </c>
      <c r="EL39" s="179" t="s">
        <v>2839</v>
      </c>
      <c r="EM39" s="179" t="s">
        <v>2731</v>
      </c>
      <c r="EN39" s="179" t="s">
        <v>2731</v>
      </c>
      <c r="EO39" s="179" t="s">
        <v>2839</v>
      </c>
      <c r="EP39" s="179" t="s">
        <v>2731</v>
      </c>
      <c r="EQ39" s="179" t="s">
        <v>2731</v>
      </c>
      <c r="ER39" s="179" t="s">
        <v>2839</v>
      </c>
      <c r="ES39" s="179" t="s">
        <v>2731</v>
      </c>
      <c r="ET39" s="179" t="s">
        <v>2731</v>
      </c>
    </row>
    <row r="40" spans="1:150" x14ac:dyDescent="0.25">
      <c r="A40" s="1"/>
      <c r="B40" s="180" t="s">
        <v>2951</v>
      </c>
      <c r="C40" s="180" t="s">
        <v>134</v>
      </c>
      <c r="D40" s="180" t="s">
        <v>147</v>
      </c>
      <c r="E40" s="180" t="s">
        <v>2952</v>
      </c>
      <c r="F40" s="180" t="s">
        <v>2953</v>
      </c>
      <c r="G40" s="181" t="s">
        <v>2839</v>
      </c>
      <c r="H40" s="181" t="s">
        <v>2731</v>
      </c>
      <c r="I40" s="181" t="s">
        <v>2731</v>
      </c>
      <c r="J40" s="181" t="s">
        <v>2839</v>
      </c>
      <c r="K40" s="181" t="s">
        <v>2731</v>
      </c>
      <c r="L40" s="181" t="s">
        <v>2731</v>
      </c>
      <c r="M40" s="181" t="s">
        <v>2839</v>
      </c>
      <c r="N40" s="181" t="s">
        <v>2731</v>
      </c>
      <c r="O40" s="181" t="s">
        <v>2731</v>
      </c>
      <c r="P40" s="181" t="s">
        <v>2839</v>
      </c>
      <c r="Q40" s="181" t="s">
        <v>2731</v>
      </c>
      <c r="R40" s="181" t="s">
        <v>2731</v>
      </c>
      <c r="S40" s="181" t="s">
        <v>2839</v>
      </c>
      <c r="T40" s="181" t="s">
        <v>2731</v>
      </c>
      <c r="U40" s="181" t="s">
        <v>2731</v>
      </c>
      <c r="V40" s="181" t="s">
        <v>2839</v>
      </c>
      <c r="W40" s="181" t="s">
        <v>2731</v>
      </c>
      <c r="X40" s="181" t="s">
        <v>2731</v>
      </c>
      <c r="Y40" s="181" t="s">
        <v>2839</v>
      </c>
      <c r="Z40" s="181" t="s">
        <v>2731</v>
      </c>
      <c r="AA40" s="181" t="s">
        <v>2731</v>
      </c>
      <c r="AB40" s="181" t="s">
        <v>2839</v>
      </c>
      <c r="AC40" s="181" t="s">
        <v>2731</v>
      </c>
      <c r="AD40" s="181" t="s">
        <v>2731</v>
      </c>
      <c r="AE40" s="181" t="s">
        <v>2839</v>
      </c>
      <c r="AF40" s="181" t="s">
        <v>2731</v>
      </c>
      <c r="AG40" s="181" t="s">
        <v>2731</v>
      </c>
      <c r="AH40" s="181" t="s">
        <v>2839</v>
      </c>
      <c r="AI40" s="181" t="s">
        <v>2731</v>
      </c>
      <c r="AJ40" s="181" t="s">
        <v>2731</v>
      </c>
      <c r="AK40" s="181" t="s">
        <v>2839</v>
      </c>
      <c r="AL40" s="181" t="s">
        <v>2731</v>
      </c>
      <c r="AM40" s="181" t="s">
        <v>2731</v>
      </c>
      <c r="AN40" s="181" t="s">
        <v>2839</v>
      </c>
      <c r="AO40" s="181" t="s">
        <v>2731</v>
      </c>
      <c r="AP40" s="181" t="s">
        <v>2731</v>
      </c>
      <c r="AQ40" s="181" t="s">
        <v>2839</v>
      </c>
      <c r="AR40" s="181" t="s">
        <v>2731</v>
      </c>
      <c r="AS40" s="181" t="s">
        <v>2731</v>
      </c>
      <c r="AT40" s="181" t="s">
        <v>2839</v>
      </c>
      <c r="AU40" s="181" t="s">
        <v>2731</v>
      </c>
      <c r="AV40" s="181" t="s">
        <v>2731</v>
      </c>
      <c r="AW40" s="181" t="s">
        <v>2839</v>
      </c>
      <c r="AX40" s="181" t="s">
        <v>2731</v>
      </c>
      <c r="AY40" s="181" t="s">
        <v>2731</v>
      </c>
      <c r="AZ40" s="181" t="s">
        <v>2839</v>
      </c>
      <c r="BA40" s="181" t="s">
        <v>2731</v>
      </c>
      <c r="BB40" s="181" t="s">
        <v>2731</v>
      </c>
      <c r="BC40" s="181" t="s">
        <v>2839</v>
      </c>
      <c r="BD40" s="181" t="s">
        <v>2731</v>
      </c>
      <c r="BE40" s="181" t="s">
        <v>2731</v>
      </c>
      <c r="BF40" s="181" t="s">
        <v>2839</v>
      </c>
      <c r="BG40" s="181" t="s">
        <v>2731</v>
      </c>
      <c r="BH40" s="181" t="s">
        <v>2731</v>
      </c>
      <c r="BI40" s="181" t="s">
        <v>2839</v>
      </c>
      <c r="BJ40" s="181" t="s">
        <v>2731</v>
      </c>
      <c r="BK40" s="181" t="s">
        <v>2731</v>
      </c>
      <c r="BL40" s="181" t="s">
        <v>2839</v>
      </c>
      <c r="BM40" s="181" t="s">
        <v>2731</v>
      </c>
      <c r="BN40" s="181" t="s">
        <v>2731</v>
      </c>
      <c r="BO40" s="181" t="s">
        <v>2839</v>
      </c>
      <c r="BP40" s="181" t="s">
        <v>2731</v>
      </c>
      <c r="BQ40" s="181" t="s">
        <v>2731</v>
      </c>
      <c r="BR40" s="181" t="s">
        <v>2839</v>
      </c>
      <c r="BS40" s="181" t="s">
        <v>2731</v>
      </c>
      <c r="BT40" s="181" t="s">
        <v>2731</v>
      </c>
      <c r="BU40" s="181" t="s">
        <v>2839</v>
      </c>
      <c r="BV40" s="181" t="s">
        <v>2731</v>
      </c>
      <c r="BW40" s="181" t="s">
        <v>2731</v>
      </c>
      <c r="BX40" s="181" t="s">
        <v>2839</v>
      </c>
      <c r="BY40" s="181" t="s">
        <v>2731</v>
      </c>
      <c r="BZ40" s="181" t="s">
        <v>2731</v>
      </c>
      <c r="CA40" s="181" t="s">
        <v>2839</v>
      </c>
      <c r="CB40" s="181" t="s">
        <v>2731</v>
      </c>
      <c r="CC40" s="181" t="s">
        <v>2731</v>
      </c>
      <c r="CD40" s="181" t="s">
        <v>2839</v>
      </c>
      <c r="CE40" s="181" t="s">
        <v>2731</v>
      </c>
      <c r="CF40" s="181" t="s">
        <v>2731</v>
      </c>
      <c r="CG40" s="181" t="s">
        <v>2839</v>
      </c>
      <c r="CH40" s="181" t="s">
        <v>2731</v>
      </c>
      <c r="CI40" s="181" t="s">
        <v>2731</v>
      </c>
      <c r="CJ40" s="181" t="s">
        <v>2839</v>
      </c>
      <c r="CK40" s="181" t="s">
        <v>2731</v>
      </c>
      <c r="CL40" s="181" t="s">
        <v>2731</v>
      </c>
      <c r="CM40" s="181" t="s">
        <v>2839</v>
      </c>
      <c r="CN40" s="181" t="s">
        <v>2731</v>
      </c>
      <c r="CO40" s="181" t="s">
        <v>2731</v>
      </c>
      <c r="CP40" s="181" t="s">
        <v>2839</v>
      </c>
      <c r="CQ40" s="181" t="s">
        <v>2731</v>
      </c>
      <c r="CR40" s="181" t="s">
        <v>2731</v>
      </c>
      <c r="CS40" s="181" t="s">
        <v>2839</v>
      </c>
      <c r="CT40" s="181" t="s">
        <v>2731</v>
      </c>
      <c r="CU40" s="181" t="s">
        <v>2731</v>
      </c>
      <c r="CV40" s="181" t="s">
        <v>2839</v>
      </c>
      <c r="CW40" s="181" t="s">
        <v>2731</v>
      </c>
      <c r="CX40" s="181" t="s">
        <v>2731</v>
      </c>
      <c r="CY40" s="181" t="s">
        <v>2839</v>
      </c>
      <c r="CZ40" s="181" t="s">
        <v>2731</v>
      </c>
      <c r="DA40" s="181" t="s">
        <v>2731</v>
      </c>
      <c r="DB40" s="181" t="s">
        <v>2839</v>
      </c>
      <c r="DC40" s="181" t="s">
        <v>2731</v>
      </c>
      <c r="DD40" s="181" t="s">
        <v>2731</v>
      </c>
      <c r="DE40" s="181" t="s">
        <v>2839</v>
      </c>
      <c r="DF40" s="181" t="s">
        <v>2731</v>
      </c>
      <c r="DG40" s="181" t="s">
        <v>2731</v>
      </c>
      <c r="DH40" s="181" t="s">
        <v>2839</v>
      </c>
      <c r="DI40" s="181" t="s">
        <v>2731</v>
      </c>
      <c r="DJ40" s="181" t="s">
        <v>2731</v>
      </c>
      <c r="DK40" s="181" t="s">
        <v>2839</v>
      </c>
      <c r="DL40" s="181" t="s">
        <v>2731</v>
      </c>
      <c r="DM40" s="181" t="s">
        <v>2731</v>
      </c>
      <c r="DN40" s="181" t="s">
        <v>2839</v>
      </c>
      <c r="DO40" s="181" t="s">
        <v>2731</v>
      </c>
      <c r="DP40" s="181" t="s">
        <v>2731</v>
      </c>
      <c r="DQ40" s="181" t="s">
        <v>2839</v>
      </c>
      <c r="DR40" s="181" t="s">
        <v>2731</v>
      </c>
      <c r="DS40" s="181" t="s">
        <v>2731</v>
      </c>
      <c r="DT40" s="181" t="s">
        <v>2839</v>
      </c>
      <c r="DU40" s="181" t="s">
        <v>2731</v>
      </c>
      <c r="DV40" s="181" t="s">
        <v>2731</v>
      </c>
      <c r="DW40" s="181" t="s">
        <v>2839</v>
      </c>
      <c r="DX40" s="181" t="s">
        <v>2731</v>
      </c>
      <c r="DY40" s="181" t="s">
        <v>2731</v>
      </c>
      <c r="DZ40" s="181" t="s">
        <v>2839</v>
      </c>
      <c r="EA40" s="181" t="s">
        <v>2731</v>
      </c>
      <c r="EB40" s="181" t="s">
        <v>2731</v>
      </c>
      <c r="EC40" s="181" t="s">
        <v>2839</v>
      </c>
      <c r="ED40" s="181" t="s">
        <v>2731</v>
      </c>
      <c r="EE40" s="181" t="s">
        <v>2731</v>
      </c>
      <c r="EF40" s="181" t="s">
        <v>2839</v>
      </c>
      <c r="EG40" s="181" t="s">
        <v>2731</v>
      </c>
      <c r="EH40" s="181" t="s">
        <v>2731</v>
      </c>
      <c r="EI40" s="181" t="s">
        <v>2839</v>
      </c>
      <c r="EJ40" s="181" t="s">
        <v>2731</v>
      </c>
      <c r="EK40" s="181" t="s">
        <v>2731</v>
      </c>
      <c r="EL40" s="181" t="s">
        <v>2839</v>
      </c>
      <c r="EM40" s="181" t="s">
        <v>2731</v>
      </c>
      <c r="EN40" s="181" t="s">
        <v>2731</v>
      </c>
      <c r="EO40" s="181" t="s">
        <v>2839</v>
      </c>
      <c r="EP40" s="181" t="s">
        <v>2731</v>
      </c>
      <c r="EQ40" s="181" t="s">
        <v>2731</v>
      </c>
      <c r="ER40" s="181" t="s">
        <v>2839</v>
      </c>
      <c r="ES40" s="181" t="s">
        <v>2731</v>
      </c>
      <c r="ET40" s="181" t="s">
        <v>2731</v>
      </c>
    </row>
    <row r="41" spans="1:150" x14ac:dyDescent="0.25">
      <c r="A41" s="1"/>
      <c r="B41" s="180" t="s">
        <v>2954</v>
      </c>
      <c r="C41" s="180" t="s">
        <v>134</v>
      </c>
      <c r="D41" s="180" t="s">
        <v>147</v>
      </c>
      <c r="E41" s="180" t="s">
        <v>2955</v>
      </c>
      <c r="F41" s="180" t="s">
        <v>2956</v>
      </c>
      <c r="G41" s="181" t="s">
        <v>2839</v>
      </c>
      <c r="H41" s="181" t="s">
        <v>2731</v>
      </c>
      <c r="I41" s="181" t="s">
        <v>2731</v>
      </c>
      <c r="J41" s="181" t="s">
        <v>2839</v>
      </c>
      <c r="K41" s="181" t="s">
        <v>2731</v>
      </c>
      <c r="L41" s="181" t="s">
        <v>2731</v>
      </c>
      <c r="M41" s="181" t="s">
        <v>2839</v>
      </c>
      <c r="N41" s="181" t="s">
        <v>2731</v>
      </c>
      <c r="O41" s="181" t="s">
        <v>2731</v>
      </c>
      <c r="P41" s="181" t="s">
        <v>2839</v>
      </c>
      <c r="Q41" s="181" t="s">
        <v>2731</v>
      </c>
      <c r="R41" s="181" t="s">
        <v>2731</v>
      </c>
      <c r="S41" s="181" t="s">
        <v>2839</v>
      </c>
      <c r="T41" s="181" t="s">
        <v>2731</v>
      </c>
      <c r="U41" s="181" t="s">
        <v>2731</v>
      </c>
      <c r="V41" s="181" t="s">
        <v>2839</v>
      </c>
      <c r="W41" s="181" t="s">
        <v>2731</v>
      </c>
      <c r="X41" s="181" t="s">
        <v>2731</v>
      </c>
      <c r="Y41" s="181" t="s">
        <v>2839</v>
      </c>
      <c r="Z41" s="181" t="s">
        <v>2731</v>
      </c>
      <c r="AA41" s="181" t="s">
        <v>2731</v>
      </c>
      <c r="AB41" s="181" t="s">
        <v>2839</v>
      </c>
      <c r="AC41" s="181" t="s">
        <v>2731</v>
      </c>
      <c r="AD41" s="181" t="s">
        <v>2731</v>
      </c>
      <c r="AE41" s="181" t="s">
        <v>2839</v>
      </c>
      <c r="AF41" s="181" t="s">
        <v>2731</v>
      </c>
      <c r="AG41" s="181" t="s">
        <v>2731</v>
      </c>
      <c r="AH41" s="181" t="s">
        <v>2839</v>
      </c>
      <c r="AI41" s="181" t="s">
        <v>2731</v>
      </c>
      <c r="AJ41" s="181" t="s">
        <v>2731</v>
      </c>
      <c r="AK41" s="181" t="s">
        <v>2839</v>
      </c>
      <c r="AL41" s="181" t="s">
        <v>2731</v>
      </c>
      <c r="AM41" s="181" t="s">
        <v>2731</v>
      </c>
      <c r="AN41" s="181" t="s">
        <v>2839</v>
      </c>
      <c r="AO41" s="181" t="s">
        <v>2731</v>
      </c>
      <c r="AP41" s="181" t="s">
        <v>2731</v>
      </c>
      <c r="AQ41" s="181" t="s">
        <v>2839</v>
      </c>
      <c r="AR41" s="181" t="s">
        <v>2731</v>
      </c>
      <c r="AS41" s="181" t="s">
        <v>2731</v>
      </c>
      <c r="AT41" s="181" t="s">
        <v>2839</v>
      </c>
      <c r="AU41" s="181" t="s">
        <v>2731</v>
      </c>
      <c r="AV41" s="181" t="s">
        <v>2731</v>
      </c>
      <c r="AW41" s="181" t="s">
        <v>2839</v>
      </c>
      <c r="AX41" s="181" t="s">
        <v>2731</v>
      </c>
      <c r="AY41" s="181" t="s">
        <v>2731</v>
      </c>
      <c r="AZ41" s="181" t="s">
        <v>2839</v>
      </c>
      <c r="BA41" s="181" t="s">
        <v>2731</v>
      </c>
      <c r="BB41" s="181" t="s">
        <v>2731</v>
      </c>
      <c r="BC41" s="181" t="s">
        <v>2839</v>
      </c>
      <c r="BD41" s="181" t="s">
        <v>2731</v>
      </c>
      <c r="BE41" s="181" t="s">
        <v>2731</v>
      </c>
      <c r="BF41" s="181" t="s">
        <v>2839</v>
      </c>
      <c r="BG41" s="181" t="s">
        <v>2731</v>
      </c>
      <c r="BH41" s="181" t="s">
        <v>2731</v>
      </c>
      <c r="BI41" s="181" t="s">
        <v>2839</v>
      </c>
      <c r="BJ41" s="181" t="s">
        <v>2731</v>
      </c>
      <c r="BK41" s="181" t="s">
        <v>2731</v>
      </c>
      <c r="BL41" s="181" t="s">
        <v>2839</v>
      </c>
      <c r="BM41" s="181" t="s">
        <v>2731</v>
      </c>
      <c r="BN41" s="181" t="s">
        <v>2731</v>
      </c>
      <c r="BO41" s="181" t="s">
        <v>2839</v>
      </c>
      <c r="BP41" s="181" t="s">
        <v>2731</v>
      </c>
      <c r="BQ41" s="181" t="s">
        <v>2731</v>
      </c>
      <c r="BR41" s="181" t="s">
        <v>2839</v>
      </c>
      <c r="BS41" s="181" t="s">
        <v>2731</v>
      </c>
      <c r="BT41" s="181" t="s">
        <v>2731</v>
      </c>
      <c r="BU41" s="181" t="s">
        <v>2839</v>
      </c>
      <c r="BV41" s="181" t="s">
        <v>2731</v>
      </c>
      <c r="BW41" s="181" t="s">
        <v>2731</v>
      </c>
      <c r="BX41" s="181" t="s">
        <v>2839</v>
      </c>
      <c r="BY41" s="181" t="s">
        <v>2731</v>
      </c>
      <c r="BZ41" s="181" t="s">
        <v>2731</v>
      </c>
      <c r="CA41" s="181" t="s">
        <v>2839</v>
      </c>
      <c r="CB41" s="181" t="s">
        <v>2731</v>
      </c>
      <c r="CC41" s="181" t="s">
        <v>2731</v>
      </c>
      <c r="CD41" s="181" t="s">
        <v>2839</v>
      </c>
      <c r="CE41" s="181" t="s">
        <v>2731</v>
      </c>
      <c r="CF41" s="181" t="s">
        <v>2731</v>
      </c>
      <c r="CG41" s="181" t="s">
        <v>2839</v>
      </c>
      <c r="CH41" s="181" t="s">
        <v>2731</v>
      </c>
      <c r="CI41" s="181" t="s">
        <v>2731</v>
      </c>
      <c r="CJ41" s="181" t="s">
        <v>2839</v>
      </c>
      <c r="CK41" s="181" t="s">
        <v>2731</v>
      </c>
      <c r="CL41" s="181" t="s">
        <v>2731</v>
      </c>
      <c r="CM41" s="181" t="s">
        <v>2839</v>
      </c>
      <c r="CN41" s="181" t="s">
        <v>2731</v>
      </c>
      <c r="CO41" s="181" t="s">
        <v>2731</v>
      </c>
      <c r="CP41" s="181" t="s">
        <v>2839</v>
      </c>
      <c r="CQ41" s="181" t="s">
        <v>2731</v>
      </c>
      <c r="CR41" s="181" t="s">
        <v>2731</v>
      </c>
      <c r="CS41" s="181" t="s">
        <v>2839</v>
      </c>
      <c r="CT41" s="181" t="s">
        <v>2731</v>
      </c>
      <c r="CU41" s="181" t="s">
        <v>2731</v>
      </c>
      <c r="CV41" s="181" t="s">
        <v>2839</v>
      </c>
      <c r="CW41" s="181" t="s">
        <v>2731</v>
      </c>
      <c r="CX41" s="181" t="s">
        <v>2731</v>
      </c>
      <c r="CY41" s="181" t="s">
        <v>2839</v>
      </c>
      <c r="CZ41" s="181" t="s">
        <v>2731</v>
      </c>
      <c r="DA41" s="181" t="s">
        <v>2731</v>
      </c>
      <c r="DB41" s="181" t="s">
        <v>2839</v>
      </c>
      <c r="DC41" s="181" t="s">
        <v>2731</v>
      </c>
      <c r="DD41" s="181" t="s">
        <v>2731</v>
      </c>
      <c r="DE41" s="181" t="s">
        <v>2839</v>
      </c>
      <c r="DF41" s="181" t="s">
        <v>2731</v>
      </c>
      <c r="DG41" s="181" t="s">
        <v>2731</v>
      </c>
      <c r="DH41" s="181" t="s">
        <v>2839</v>
      </c>
      <c r="DI41" s="181" t="s">
        <v>2731</v>
      </c>
      <c r="DJ41" s="181" t="s">
        <v>2731</v>
      </c>
      <c r="DK41" s="181" t="s">
        <v>2839</v>
      </c>
      <c r="DL41" s="181" t="s">
        <v>2731</v>
      </c>
      <c r="DM41" s="181" t="s">
        <v>2731</v>
      </c>
      <c r="DN41" s="181" t="s">
        <v>2839</v>
      </c>
      <c r="DO41" s="181" t="s">
        <v>2731</v>
      </c>
      <c r="DP41" s="181" t="s">
        <v>2731</v>
      </c>
      <c r="DQ41" s="181" t="s">
        <v>2839</v>
      </c>
      <c r="DR41" s="181" t="s">
        <v>2731</v>
      </c>
      <c r="DS41" s="181" t="s">
        <v>2731</v>
      </c>
      <c r="DT41" s="181" t="s">
        <v>2839</v>
      </c>
      <c r="DU41" s="181" t="s">
        <v>2731</v>
      </c>
      <c r="DV41" s="181" t="s">
        <v>2731</v>
      </c>
      <c r="DW41" s="181" t="s">
        <v>2839</v>
      </c>
      <c r="DX41" s="181" t="s">
        <v>2731</v>
      </c>
      <c r="DY41" s="181" t="s">
        <v>2731</v>
      </c>
      <c r="DZ41" s="181" t="s">
        <v>2839</v>
      </c>
      <c r="EA41" s="181" t="s">
        <v>2731</v>
      </c>
      <c r="EB41" s="181" t="s">
        <v>2731</v>
      </c>
      <c r="EC41" s="181" t="s">
        <v>2839</v>
      </c>
      <c r="ED41" s="181" t="s">
        <v>2731</v>
      </c>
      <c r="EE41" s="181" t="s">
        <v>2731</v>
      </c>
      <c r="EF41" s="181" t="s">
        <v>2839</v>
      </c>
      <c r="EG41" s="181" t="s">
        <v>2731</v>
      </c>
      <c r="EH41" s="181" t="s">
        <v>2731</v>
      </c>
      <c r="EI41" s="181" t="s">
        <v>2839</v>
      </c>
      <c r="EJ41" s="181" t="s">
        <v>2731</v>
      </c>
      <c r="EK41" s="181" t="s">
        <v>2731</v>
      </c>
      <c r="EL41" s="181" t="s">
        <v>2839</v>
      </c>
      <c r="EM41" s="181" t="s">
        <v>2731</v>
      </c>
      <c r="EN41" s="181" t="s">
        <v>2731</v>
      </c>
      <c r="EO41" s="181" t="s">
        <v>2839</v>
      </c>
      <c r="EP41" s="181" t="s">
        <v>2731</v>
      </c>
      <c r="EQ41" s="181" t="s">
        <v>2731</v>
      </c>
      <c r="ER41" s="181" t="s">
        <v>2839</v>
      </c>
      <c r="ES41" s="181" t="s">
        <v>2731</v>
      </c>
      <c r="ET41" s="181" t="s">
        <v>2731</v>
      </c>
    </row>
    <row r="42" spans="1:150" x14ac:dyDescent="0.25">
      <c r="A42" s="1"/>
      <c r="B42" s="180" t="s">
        <v>2957</v>
      </c>
      <c r="C42" s="180" t="s">
        <v>134</v>
      </c>
      <c r="D42" s="180" t="s">
        <v>147</v>
      </c>
      <c r="E42" s="180" t="s">
        <v>2958</v>
      </c>
      <c r="F42" s="180" t="s">
        <v>2959</v>
      </c>
      <c r="G42" s="181" t="s">
        <v>2839</v>
      </c>
      <c r="H42" s="181" t="s">
        <v>2731</v>
      </c>
      <c r="I42" s="181" t="s">
        <v>2731</v>
      </c>
      <c r="J42" s="181" t="s">
        <v>2839</v>
      </c>
      <c r="K42" s="181" t="s">
        <v>2731</v>
      </c>
      <c r="L42" s="181" t="s">
        <v>2731</v>
      </c>
      <c r="M42" s="181" t="s">
        <v>2839</v>
      </c>
      <c r="N42" s="181" t="s">
        <v>2731</v>
      </c>
      <c r="O42" s="181" t="s">
        <v>2731</v>
      </c>
      <c r="P42" s="181" t="s">
        <v>2839</v>
      </c>
      <c r="Q42" s="181" t="s">
        <v>2731</v>
      </c>
      <c r="R42" s="181" t="s">
        <v>2731</v>
      </c>
      <c r="S42" s="181" t="s">
        <v>2839</v>
      </c>
      <c r="T42" s="181" t="s">
        <v>2731</v>
      </c>
      <c r="U42" s="181" t="s">
        <v>2731</v>
      </c>
      <c r="V42" s="181" t="s">
        <v>2839</v>
      </c>
      <c r="W42" s="181" t="s">
        <v>2731</v>
      </c>
      <c r="X42" s="181" t="s">
        <v>2731</v>
      </c>
      <c r="Y42" s="181" t="s">
        <v>2839</v>
      </c>
      <c r="Z42" s="181" t="s">
        <v>2731</v>
      </c>
      <c r="AA42" s="181" t="s">
        <v>2731</v>
      </c>
      <c r="AB42" s="181" t="s">
        <v>2839</v>
      </c>
      <c r="AC42" s="181" t="s">
        <v>2731</v>
      </c>
      <c r="AD42" s="181" t="s">
        <v>2731</v>
      </c>
      <c r="AE42" s="181" t="s">
        <v>2839</v>
      </c>
      <c r="AF42" s="181" t="s">
        <v>2731</v>
      </c>
      <c r="AG42" s="181" t="s">
        <v>2731</v>
      </c>
      <c r="AH42" s="181" t="s">
        <v>2839</v>
      </c>
      <c r="AI42" s="181" t="s">
        <v>2731</v>
      </c>
      <c r="AJ42" s="181" t="s">
        <v>2731</v>
      </c>
      <c r="AK42" s="181" t="s">
        <v>2839</v>
      </c>
      <c r="AL42" s="181" t="s">
        <v>2731</v>
      </c>
      <c r="AM42" s="181" t="s">
        <v>2731</v>
      </c>
      <c r="AN42" s="181" t="s">
        <v>2839</v>
      </c>
      <c r="AO42" s="181" t="s">
        <v>2731</v>
      </c>
      <c r="AP42" s="181" t="s">
        <v>2731</v>
      </c>
      <c r="AQ42" s="181" t="s">
        <v>2839</v>
      </c>
      <c r="AR42" s="181" t="s">
        <v>2731</v>
      </c>
      <c r="AS42" s="181" t="s">
        <v>2731</v>
      </c>
      <c r="AT42" s="181" t="s">
        <v>2839</v>
      </c>
      <c r="AU42" s="181" t="s">
        <v>2731</v>
      </c>
      <c r="AV42" s="181" t="s">
        <v>2731</v>
      </c>
      <c r="AW42" s="181" t="s">
        <v>2839</v>
      </c>
      <c r="AX42" s="181" t="s">
        <v>2731</v>
      </c>
      <c r="AY42" s="181" t="s">
        <v>2731</v>
      </c>
      <c r="AZ42" s="181" t="s">
        <v>2839</v>
      </c>
      <c r="BA42" s="181" t="s">
        <v>2731</v>
      </c>
      <c r="BB42" s="181" t="s">
        <v>2731</v>
      </c>
      <c r="BC42" s="181" t="s">
        <v>2839</v>
      </c>
      <c r="BD42" s="181" t="s">
        <v>2731</v>
      </c>
      <c r="BE42" s="181" t="s">
        <v>2731</v>
      </c>
      <c r="BF42" s="181" t="s">
        <v>2839</v>
      </c>
      <c r="BG42" s="181" t="s">
        <v>2731</v>
      </c>
      <c r="BH42" s="181" t="s">
        <v>2731</v>
      </c>
      <c r="BI42" s="181" t="s">
        <v>2839</v>
      </c>
      <c r="BJ42" s="181" t="s">
        <v>2731</v>
      </c>
      <c r="BK42" s="181" t="s">
        <v>2731</v>
      </c>
      <c r="BL42" s="181" t="s">
        <v>2839</v>
      </c>
      <c r="BM42" s="181" t="s">
        <v>2731</v>
      </c>
      <c r="BN42" s="181" t="s">
        <v>2731</v>
      </c>
      <c r="BO42" s="181" t="s">
        <v>2839</v>
      </c>
      <c r="BP42" s="181" t="s">
        <v>2731</v>
      </c>
      <c r="BQ42" s="181" t="s">
        <v>2731</v>
      </c>
      <c r="BR42" s="181" t="s">
        <v>2839</v>
      </c>
      <c r="BS42" s="181" t="s">
        <v>2731</v>
      </c>
      <c r="BT42" s="181" t="s">
        <v>2731</v>
      </c>
      <c r="BU42" s="181" t="s">
        <v>2839</v>
      </c>
      <c r="BV42" s="181" t="s">
        <v>2731</v>
      </c>
      <c r="BW42" s="181" t="s">
        <v>2731</v>
      </c>
      <c r="BX42" s="181" t="s">
        <v>2839</v>
      </c>
      <c r="BY42" s="181" t="s">
        <v>2731</v>
      </c>
      <c r="BZ42" s="181" t="s">
        <v>2731</v>
      </c>
      <c r="CA42" s="181" t="s">
        <v>2839</v>
      </c>
      <c r="CB42" s="181" t="s">
        <v>2731</v>
      </c>
      <c r="CC42" s="181" t="s">
        <v>2731</v>
      </c>
      <c r="CD42" s="181" t="s">
        <v>2839</v>
      </c>
      <c r="CE42" s="181" t="s">
        <v>2731</v>
      </c>
      <c r="CF42" s="181" t="s">
        <v>2731</v>
      </c>
      <c r="CG42" s="181" t="s">
        <v>2839</v>
      </c>
      <c r="CH42" s="181" t="s">
        <v>2731</v>
      </c>
      <c r="CI42" s="181" t="s">
        <v>2731</v>
      </c>
      <c r="CJ42" s="181" t="s">
        <v>2839</v>
      </c>
      <c r="CK42" s="181" t="s">
        <v>2731</v>
      </c>
      <c r="CL42" s="181" t="s">
        <v>2731</v>
      </c>
      <c r="CM42" s="181" t="s">
        <v>2839</v>
      </c>
      <c r="CN42" s="181" t="s">
        <v>2731</v>
      </c>
      <c r="CO42" s="181" t="s">
        <v>2731</v>
      </c>
      <c r="CP42" s="181" t="s">
        <v>2839</v>
      </c>
      <c r="CQ42" s="181" t="s">
        <v>2731</v>
      </c>
      <c r="CR42" s="181" t="s">
        <v>2731</v>
      </c>
      <c r="CS42" s="181" t="s">
        <v>2839</v>
      </c>
      <c r="CT42" s="181" t="s">
        <v>2731</v>
      </c>
      <c r="CU42" s="181" t="s">
        <v>2731</v>
      </c>
      <c r="CV42" s="181" t="s">
        <v>2839</v>
      </c>
      <c r="CW42" s="181" t="s">
        <v>2731</v>
      </c>
      <c r="CX42" s="181" t="s">
        <v>2731</v>
      </c>
      <c r="CY42" s="181" t="s">
        <v>2839</v>
      </c>
      <c r="CZ42" s="181" t="s">
        <v>2731</v>
      </c>
      <c r="DA42" s="181" t="s">
        <v>2731</v>
      </c>
      <c r="DB42" s="181" t="s">
        <v>2839</v>
      </c>
      <c r="DC42" s="181" t="s">
        <v>2731</v>
      </c>
      <c r="DD42" s="181" t="s">
        <v>2731</v>
      </c>
      <c r="DE42" s="181" t="s">
        <v>2839</v>
      </c>
      <c r="DF42" s="181" t="s">
        <v>2731</v>
      </c>
      <c r="DG42" s="181" t="s">
        <v>2731</v>
      </c>
      <c r="DH42" s="181" t="s">
        <v>2839</v>
      </c>
      <c r="DI42" s="181" t="s">
        <v>2731</v>
      </c>
      <c r="DJ42" s="181" t="s">
        <v>2731</v>
      </c>
      <c r="DK42" s="181" t="s">
        <v>2839</v>
      </c>
      <c r="DL42" s="181" t="s">
        <v>2731</v>
      </c>
      <c r="DM42" s="181" t="s">
        <v>2731</v>
      </c>
      <c r="DN42" s="181" t="s">
        <v>2839</v>
      </c>
      <c r="DO42" s="181" t="s">
        <v>2731</v>
      </c>
      <c r="DP42" s="181" t="s">
        <v>2731</v>
      </c>
      <c r="DQ42" s="181" t="s">
        <v>2839</v>
      </c>
      <c r="DR42" s="181" t="s">
        <v>2731</v>
      </c>
      <c r="DS42" s="181" t="s">
        <v>2731</v>
      </c>
      <c r="DT42" s="181" t="s">
        <v>2839</v>
      </c>
      <c r="DU42" s="181" t="s">
        <v>2731</v>
      </c>
      <c r="DV42" s="181" t="s">
        <v>2731</v>
      </c>
      <c r="DW42" s="181" t="s">
        <v>2839</v>
      </c>
      <c r="DX42" s="181" t="s">
        <v>2731</v>
      </c>
      <c r="DY42" s="181" t="s">
        <v>2731</v>
      </c>
      <c r="DZ42" s="181" t="s">
        <v>2839</v>
      </c>
      <c r="EA42" s="181" t="s">
        <v>2731</v>
      </c>
      <c r="EB42" s="181" t="s">
        <v>2731</v>
      </c>
      <c r="EC42" s="181" t="s">
        <v>2839</v>
      </c>
      <c r="ED42" s="181" t="s">
        <v>2731</v>
      </c>
      <c r="EE42" s="181" t="s">
        <v>2731</v>
      </c>
      <c r="EF42" s="181" t="s">
        <v>2839</v>
      </c>
      <c r="EG42" s="181" t="s">
        <v>2731</v>
      </c>
      <c r="EH42" s="181" t="s">
        <v>2731</v>
      </c>
      <c r="EI42" s="181" t="s">
        <v>2839</v>
      </c>
      <c r="EJ42" s="181" t="s">
        <v>2731</v>
      </c>
      <c r="EK42" s="181" t="s">
        <v>2731</v>
      </c>
      <c r="EL42" s="181" t="s">
        <v>2839</v>
      </c>
      <c r="EM42" s="181" t="s">
        <v>2731</v>
      </c>
      <c r="EN42" s="181" t="s">
        <v>2731</v>
      </c>
      <c r="EO42" s="181" t="s">
        <v>2839</v>
      </c>
      <c r="EP42" s="181" t="s">
        <v>2731</v>
      </c>
      <c r="EQ42" s="181" t="s">
        <v>2731</v>
      </c>
      <c r="ER42" s="181" t="s">
        <v>2839</v>
      </c>
      <c r="ES42" s="181" t="s">
        <v>2731</v>
      </c>
      <c r="ET42" s="181" t="s">
        <v>2731</v>
      </c>
    </row>
    <row r="43" spans="1:150" x14ac:dyDescent="0.25">
      <c r="A43" s="1"/>
      <c r="B43" s="179" t="s">
        <v>2960</v>
      </c>
      <c r="C43" s="179" t="s">
        <v>73</v>
      </c>
      <c r="D43" s="179" t="s">
        <v>163</v>
      </c>
      <c r="E43" s="179" t="s">
        <v>2961</v>
      </c>
      <c r="F43" s="179" t="s">
        <v>2962</v>
      </c>
      <c r="G43" s="179" t="s">
        <v>2839</v>
      </c>
      <c r="H43" s="179" t="s">
        <v>2963</v>
      </c>
      <c r="I43" s="179" t="s">
        <v>2964</v>
      </c>
      <c r="J43" s="179" t="s">
        <v>2839</v>
      </c>
      <c r="K43" s="179" t="s">
        <v>2965</v>
      </c>
      <c r="L43" s="179" t="s">
        <v>2893</v>
      </c>
      <c r="M43" s="179" t="s">
        <v>2839</v>
      </c>
      <c r="N43" s="179" t="s">
        <v>2966</v>
      </c>
      <c r="O43" s="179" t="s">
        <v>2731</v>
      </c>
      <c r="P43" s="179" t="s">
        <v>2839</v>
      </c>
      <c r="Q43" s="179" t="s">
        <v>2967</v>
      </c>
      <c r="R43" s="179" t="s">
        <v>2968</v>
      </c>
      <c r="S43" s="179" t="s">
        <v>2839</v>
      </c>
      <c r="T43" s="179" t="s">
        <v>2969</v>
      </c>
      <c r="U43" s="179" t="s">
        <v>2970</v>
      </c>
      <c r="V43" s="179" t="s">
        <v>2839</v>
      </c>
      <c r="W43" s="179" t="s">
        <v>2971</v>
      </c>
      <c r="X43" s="179" t="s">
        <v>2972</v>
      </c>
      <c r="Y43" s="179" t="s">
        <v>2839</v>
      </c>
      <c r="Z43" s="179" t="s">
        <v>2973</v>
      </c>
      <c r="AA43" s="179" t="s">
        <v>2974</v>
      </c>
      <c r="AB43" s="179" t="s">
        <v>2839</v>
      </c>
      <c r="AC43" s="179" t="s">
        <v>2975</v>
      </c>
      <c r="AD43" s="179" t="s">
        <v>2731</v>
      </c>
      <c r="AE43" s="179" t="s">
        <v>2839</v>
      </c>
      <c r="AF43" s="179" t="s">
        <v>2976</v>
      </c>
      <c r="AG43" s="179" t="s">
        <v>2731</v>
      </c>
      <c r="AH43" s="179" t="s">
        <v>2839</v>
      </c>
      <c r="AI43" s="179" t="s">
        <v>2731</v>
      </c>
      <c r="AJ43" s="179" t="s">
        <v>2731</v>
      </c>
      <c r="AK43" s="179" t="s">
        <v>2839</v>
      </c>
      <c r="AL43" s="179" t="s">
        <v>2977</v>
      </c>
      <c r="AM43" s="179" t="s">
        <v>2731</v>
      </c>
      <c r="AN43" s="179" t="s">
        <v>2839</v>
      </c>
      <c r="AO43" s="179" t="s">
        <v>2978</v>
      </c>
      <c r="AP43" s="179" t="s">
        <v>2979</v>
      </c>
      <c r="AQ43" s="179" t="s">
        <v>2839</v>
      </c>
      <c r="AR43" s="179" t="s">
        <v>2980</v>
      </c>
      <c r="AS43" s="179" t="s">
        <v>2981</v>
      </c>
      <c r="AT43" s="179" t="s">
        <v>2839</v>
      </c>
      <c r="AU43" s="179" t="s">
        <v>2982</v>
      </c>
      <c r="AV43" s="179" t="s">
        <v>2983</v>
      </c>
      <c r="AW43" s="179" t="s">
        <v>2839</v>
      </c>
      <c r="AX43" s="179" t="s">
        <v>2984</v>
      </c>
      <c r="AY43" s="179" t="s">
        <v>2985</v>
      </c>
      <c r="AZ43" s="179" t="s">
        <v>2839</v>
      </c>
      <c r="BA43" s="179" t="s">
        <v>2986</v>
      </c>
      <c r="BB43" s="179" t="s">
        <v>2987</v>
      </c>
      <c r="BC43" s="179" t="s">
        <v>2839</v>
      </c>
      <c r="BD43" s="179" t="s">
        <v>2731</v>
      </c>
      <c r="BE43" s="179" t="s">
        <v>2988</v>
      </c>
      <c r="BF43" s="179" t="s">
        <v>2839</v>
      </c>
      <c r="BG43" s="179" t="s">
        <v>2731</v>
      </c>
      <c r="BH43" s="179" t="s">
        <v>2989</v>
      </c>
      <c r="BI43" s="179" t="s">
        <v>2839</v>
      </c>
      <c r="BJ43" s="179" t="s">
        <v>2731</v>
      </c>
      <c r="BK43" s="179" t="s">
        <v>2990</v>
      </c>
      <c r="BL43" s="179" t="s">
        <v>2839</v>
      </c>
      <c r="BM43" s="179" t="s">
        <v>2731</v>
      </c>
      <c r="BN43" s="179" t="s">
        <v>2991</v>
      </c>
      <c r="BO43" s="179" t="s">
        <v>2839</v>
      </c>
      <c r="BP43" s="179" t="s">
        <v>2731</v>
      </c>
      <c r="BQ43" s="179" t="s">
        <v>2992</v>
      </c>
      <c r="BR43" s="179" t="s">
        <v>2839</v>
      </c>
      <c r="BS43" s="179" t="s">
        <v>2731</v>
      </c>
      <c r="BT43" s="179" t="s">
        <v>2993</v>
      </c>
      <c r="BU43" s="179" t="s">
        <v>2839</v>
      </c>
      <c r="BV43" s="179" t="s">
        <v>2731</v>
      </c>
      <c r="BW43" s="179" t="s">
        <v>2994</v>
      </c>
      <c r="BX43" s="179" t="s">
        <v>2839</v>
      </c>
      <c r="BY43" s="179" t="s">
        <v>2731</v>
      </c>
      <c r="BZ43" s="179" t="s">
        <v>2995</v>
      </c>
      <c r="CA43" s="179" t="s">
        <v>2839</v>
      </c>
      <c r="CB43" s="179" t="s">
        <v>2731</v>
      </c>
      <c r="CC43" s="179" t="s">
        <v>2996</v>
      </c>
      <c r="CD43" s="179" t="s">
        <v>2839</v>
      </c>
      <c r="CE43" s="179" t="s">
        <v>2731</v>
      </c>
      <c r="CF43" s="179" t="s">
        <v>2996</v>
      </c>
      <c r="CG43" s="179" t="s">
        <v>2839</v>
      </c>
      <c r="CH43" s="179" t="s">
        <v>2731</v>
      </c>
      <c r="CI43" s="179" t="s">
        <v>2996</v>
      </c>
      <c r="CJ43" s="179" t="s">
        <v>2839</v>
      </c>
      <c r="CK43" s="179" t="s">
        <v>2731</v>
      </c>
      <c r="CL43" s="179" t="s">
        <v>2996</v>
      </c>
      <c r="CM43" s="179" t="s">
        <v>2839</v>
      </c>
      <c r="CN43" s="179" t="s">
        <v>2997</v>
      </c>
      <c r="CO43" s="179" t="s">
        <v>2998</v>
      </c>
      <c r="CP43" s="179" t="s">
        <v>2839</v>
      </c>
      <c r="CQ43" s="179" t="s">
        <v>2731</v>
      </c>
      <c r="CR43" s="179" t="s">
        <v>2999</v>
      </c>
      <c r="CS43" s="179" t="s">
        <v>2839</v>
      </c>
      <c r="CT43" s="179" t="s">
        <v>2731</v>
      </c>
      <c r="CU43" s="179" t="s">
        <v>3000</v>
      </c>
      <c r="CV43" s="179" t="s">
        <v>2839</v>
      </c>
      <c r="CW43" s="179" t="s">
        <v>3001</v>
      </c>
      <c r="CX43" s="179" t="s">
        <v>3002</v>
      </c>
      <c r="CY43" s="179" t="s">
        <v>2839</v>
      </c>
      <c r="CZ43" s="179" t="s">
        <v>2731</v>
      </c>
      <c r="DA43" s="179" t="s">
        <v>2996</v>
      </c>
      <c r="DB43" s="179" t="s">
        <v>2839</v>
      </c>
      <c r="DC43" s="179" t="s">
        <v>2731</v>
      </c>
      <c r="DD43" s="179" t="s">
        <v>3003</v>
      </c>
      <c r="DE43" s="179" t="s">
        <v>2839</v>
      </c>
      <c r="DF43" s="179" t="s">
        <v>2731</v>
      </c>
      <c r="DG43" s="179" t="s">
        <v>2988</v>
      </c>
      <c r="DH43" s="179" t="s">
        <v>2839</v>
      </c>
      <c r="DI43" s="179" t="s">
        <v>2731</v>
      </c>
      <c r="DJ43" s="179" t="s">
        <v>3004</v>
      </c>
      <c r="DK43" s="179" t="s">
        <v>2839</v>
      </c>
      <c r="DL43" s="179" t="s">
        <v>2731</v>
      </c>
      <c r="DM43" s="179" t="s">
        <v>3005</v>
      </c>
      <c r="DN43" s="179" t="s">
        <v>2839</v>
      </c>
      <c r="DO43" s="179" t="s">
        <v>2731</v>
      </c>
      <c r="DP43" s="179" t="s">
        <v>2731</v>
      </c>
      <c r="DQ43" s="179" t="s">
        <v>2839</v>
      </c>
      <c r="DR43" s="179" t="s">
        <v>2731</v>
      </c>
      <c r="DS43" s="179" t="s">
        <v>3006</v>
      </c>
      <c r="DT43" s="179" t="s">
        <v>2839</v>
      </c>
      <c r="DU43" s="179" t="s">
        <v>2731</v>
      </c>
      <c r="DV43" s="179" t="s">
        <v>3007</v>
      </c>
      <c r="DW43" s="179" t="s">
        <v>2839</v>
      </c>
      <c r="DX43" s="179" t="s">
        <v>2731</v>
      </c>
      <c r="DY43" s="179" t="s">
        <v>3008</v>
      </c>
      <c r="DZ43" s="179" t="s">
        <v>2839</v>
      </c>
      <c r="EA43" s="179" t="s">
        <v>2731</v>
      </c>
      <c r="EB43" s="179" t="s">
        <v>3009</v>
      </c>
      <c r="EC43" s="179" t="s">
        <v>2839</v>
      </c>
      <c r="ED43" s="179" t="s">
        <v>2731</v>
      </c>
      <c r="EE43" s="179" t="s">
        <v>3010</v>
      </c>
      <c r="EF43" s="179" t="s">
        <v>2839</v>
      </c>
      <c r="EG43" s="179" t="s">
        <v>2731</v>
      </c>
      <c r="EH43" s="179" t="s">
        <v>3011</v>
      </c>
      <c r="EI43" s="179" t="s">
        <v>2839</v>
      </c>
      <c r="EJ43" s="179" t="s">
        <v>2731</v>
      </c>
      <c r="EK43" s="179" t="s">
        <v>2731</v>
      </c>
      <c r="EL43" s="179" t="s">
        <v>2839</v>
      </c>
      <c r="EM43" s="179" t="s">
        <v>2731</v>
      </c>
      <c r="EN43" s="179" t="s">
        <v>3012</v>
      </c>
      <c r="EO43" s="179" t="s">
        <v>2839</v>
      </c>
      <c r="EP43" s="179" t="s">
        <v>2731</v>
      </c>
      <c r="EQ43" s="179" t="s">
        <v>3013</v>
      </c>
      <c r="ER43" s="179" t="s">
        <v>2839</v>
      </c>
      <c r="ES43" s="179" t="s">
        <v>2731</v>
      </c>
      <c r="ET43" s="179" t="s">
        <v>3005</v>
      </c>
    </row>
    <row r="44" spans="1:150" x14ac:dyDescent="0.25">
      <c r="A44" s="1"/>
      <c r="B44" s="180" t="s">
        <v>3014</v>
      </c>
      <c r="C44" s="180" t="s">
        <v>73</v>
      </c>
      <c r="D44" s="180" t="s">
        <v>163</v>
      </c>
      <c r="E44" s="180" t="s">
        <v>3015</v>
      </c>
      <c r="F44" s="180" t="s">
        <v>3016</v>
      </c>
      <c r="G44" s="181" t="s">
        <v>2839</v>
      </c>
      <c r="H44" s="181" t="s">
        <v>2731</v>
      </c>
      <c r="I44" s="181" t="s">
        <v>2731</v>
      </c>
      <c r="J44" s="181" t="s">
        <v>2839</v>
      </c>
      <c r="K44" s="181" t="s">
        <v>2731</v>
      </c>
      <c r="L44" s="181" t="s">
        <v>2731</v>
      </c>
      <c r="M44" s="181" t="s">
        <v>2839</v>
      </c>
      <c r="N44" s="181" t="s">
        <v>2731</v>
      </c>
      <c r="O44" s="181" t="s">
        <v>2731</v>
      </c>
      <c r="P44" s="181" t="s">
        <v>2839</v>
      </c>
      <c r="Q44" s="181" t="s">
        <v>2731</v>
      </c>
      <c r="R44" s="181" t="s">
        <v>2731</v>
      </c>
      <c r="S44" s="181" t="s">
        <v>2839</v>
      </c>
      <c r="T44" s="181" t="s">
        <v>2731</v>
      </c>
      <c r="U44" s="181" t="s">
        <v>2731</v>
      </c>
      <c r="V44" s="181" t="s">
        <v>2839</v>
      </c>
      <c r="W44" s="181" t="s">
        <v>2731</v>
      </c>
      <c r="X44" s="181" t="s">
        <v>2731</v>
      </c>
      <c r="Y44" s="181" t="s">
        <v>2839</v>
      </c>
      <c r="Z44" s="181" t="s">
        <v>2731</v>
      </c>
      <c r="AA44" s="181" t="s">
        <v>2731</v>
      </c>
      <c r="AB44" s="181" t="s">
        <v>2839</v>
      </c>
      <c r="AC44" s="181" t="s">
        <v>2731</v>
      </c>
      <c r="AD44" s="181" t="s">
        <v>2731</v>
      </c>
      <c r="AE44" s="181" t="s">
        <v>2839</v>
      </c>
      <c r="AF44" s="181" t="s">
        <v>2731</v>
      </c>
      <c r="AG44" s="181" t="s">
        <v>2731</v>
      </c>
      <c r="AH44" s="181" t="s">
        <v>2839</v>
      </c>
      <c r="AI44" s="181" t="s">
        <v>2731</v>
      </c>
      <c r="AJ44" s="181" t="s">
        <v>2731</v>
      </c>
      <c r="AK44" s="181" t="s">
        <v>2839</v>
      </c>
      <c r="AL44" s="181" t="s">
        <v>2731</v>
      </c>
      <c r="AM44" s="181" t="s">
        <v>2731</v>
      </c>
      <c r="AN44" s="181" t="s">
        <v>2839</v>
      </c>
      <c r="AO44" s="181" t="s">
        <v>2731</v>
      </c>
      <c r="AP44" s="181" t="s">
        <v>2731</v>
      </c>
      <c r="AQ44" s="181" t="s">
        <v>2839</v>
      </c>
      <c r="AR44" s="181" t="s">
        <v>2731</v>
      </c>
      <c r="AS44" s="181" t="s">
        <v>2731</v>
      </c>
      <c r="AT44" s="181" t="s">
        <v>2839</v>
      </c>
      <c r="AU44" s="181" t="s">
        <v>2731</v>
      </c>
      <c r="AV44" s="181" t="s">
        <v>2731</v>
      </c>
      <c r="AW44" s="181" t="s">
        <v>2839</v>
      </c>
      <c r="AX44" s="181" t="s">
        <v>2731</v>
      </c>
      <c r="AY44" s="181" t="s">
        <v>2731</v>
      </c>
      <c r="AZ44" s="181" t="s">
        <v>2839</v>
      </c>
      <c r="BA44" s="181" t="s">
        <v>2731</v>
      </c>
      <c r="BB44" s="181" t="s">
        <v>2731</v>
      </c>
      <c r="BC44" s="181" t="s">
        <v>2839</v>
      </c>
      <c r="BD44" s="181" t="s">
        <v>2731</v>
      </c>
      <c r="BE44" s="181" t="s">
        <v>2731</v>
      </c>
      <c r="BF44" s="181" t="s">
        <v>2839</v>
      </c>
      <c r="BG44" s="181" t="s">
        <v>2731</v>
      </c>
      <c r="BH44" s="181" t="s">
        <v>2731</v>
      </c>
      <c r="BI44" s="181" t="s">
        <v>2839</v>
      </c>
      <c r="BJ44" s="181" t="s">
        <v>2731</v>
      </c>
      <c r="BK44" s="181" t="s">
        <v>2731</v>
      </c>
      <c r="BL44" s="181" t="s">
        <v>2839</v>
      </c>
      <c r="BM44" s="181" t="s">
        <v>2731</v>
      </c>
      <c r="BN44" s="181" t="s">
        <v>2731</v>
      </c>
      <c r="BO44" s="181" t="s">
        <v>2839</v>
      </c>
      <c r="BP44" s="181" t="s">
        <v>2731</v>
      </c>
      <c r="BQ44" s="181" t="s">
        <v>2731</v>
      </c>
      <c r="BR44" s="181" t="s">
        <v>2839</v>
      </c>
      <c r="BS44" s="181" t="s">
        <v>2731</v>
      </c>
      <c r="BT44" s="181" t="s">
        <v>2731</v>
      </c>
      <c r="BU44" s="181" t="s">
        <v>2839</v>
      </c>
      <c r="BV44" s="181" t="s">
        <v>2731</v>
      </c>
      <c r="BW44" s="181" t="s">
        <v>2731</v>
      </c>
      <c r="BX44" s="181" t="s">
        <v>2839</v>
      </c>
      <c r="BY44" s="181" t="s">
        <v>2731</v>
      </c>
      <c r="BZ44" s="181" t="s">
        <v>2731</v>
      </c>
      <c r="CA44" s="181" t="s">
        <v>2839</v>
      </c>
      <c r="CB44" s="181" t="s">
        <v>2731</v>
      </c>
      <c r="CC44" s="181" t="s">
        <v>2731</v>
      </c>
      <c r="CD44" s="181" t="s">
        <v>2839</v>
      </c>
      <c r="CE44" s="181" t="s">
        <v>2731</v>
      </c>
      <c r="CF44" s="181" t="s">
        <v>2731</v>
      </c>
      <c r="CG44" s="181" t="s">
        <v>2839</v>
      </c>
      <c r="CH44" s="181" t="s">
        <v>2731</v>
      </c>
      <c r="CI44" s="181" t="s">
        <v>2731</v>
      </c>
      <c r="CJ44" s="181" t="s">
        <v>2839</v>
      </c>
      <c r="CK44" s="181" t="s">
        <v>2731</v>
      </c>
      <c r="CL44" s="181" t="s">
        <v>2731</v>
      </c>
      <c r="CM44" s="181" t="s">
        <v>2839</v>
      </c>
      <c r="CN44" s="181" t="s">
        <v>2731</v>
      </c>
      <c r="CO44" s="181" t="s">
        <v>2731</v>
      </c>
      <c r="CP44" s="181" t="s">
        <v>2839</v>
      </c>
      <c r="CQ44" s="181" t="s">
        <v>2731</v>
      </c>
      <c r="CR44" s="181" t="s">
        <v>2731</v>
      </c>
      <c r="CS44" s="181" t="s">
        <v>2839</v>
      </c>
      <c r="CT44" s="181" t="s">
        <v>2731</v>
      </c>
      <c r="CU44" s="181" t="s">
        <v>2731</v>
      </c>
      <c r="CV44" s="181" t="s">
        <v>2839</v>
      </c>
      <c r="CW44" s="181" t="s">
        <v>2731</v>
      </c>
      <c r="CX44" s="181" t="s">
        <v>2731</v>
      </c>
      <c r="CY44" s="181" t="s">
        <v>2839</v>
      </c>
      <c r="CZ44" s="181" t="s">
        <v>2731</v>
      </c>
      <c r="DA44" s="181" t="s">
        <v>2731</v>
      </c>
      <c r="DB44" s="181" t="s">
        <v>2839</v>
      </c>
      <c r="DC44" s="181" t="s">
        <v>2731</v>
      </c>
      <c r="DD44" s="181" t="s">
        <v>2731</v>
      </c>
      <c r="DE44" s="181" t="s">
        <v>2839</v>
      </c>
      <c r="DF44" s="181" t="s">
        <v>2731</v>
      </c>
      <c r="DG44" s="181" t="s">
        <v>2731</v>
      </c>
      <c r="DH44" s="181" t="s">
        <v>2839</v>
      </c>
      <c r="DI44" s="181" t="s">
        <v>2731</v>
      </c>
      <c r="DJ44" s="181" t="s">
        <v>2731</v>
      </c>
      <c r="DK44" s="181" t="s">
        <v>2839</v>
      </c>
      <c r="DL44" s="181" t="s">
        <v>2731</v>
      </c>
      <c r="DM44" s="181" t="s">
        <v>2731</v>
      </c>
      <c r="DN44" s="181" t="s">
        <v>2839</v>
      </c>
      <c r="DO44" s="181" t="s">
        <v>2731</v>
      </c>
      <c r="DP44" s="181" t="s">
        <v>2731</v>
      </c>
      <c r="DQ44" s="181" t="s">
        <v>2839</v>
      </c>
      <c r="DR44" s="181" t="s">
        <v>2731</v>
      </c>
      <c r="DS44" s="181" t="s">
        <v>2731</v>
      </c>
      <c r="DT44" s="181" t="s">
        <v>2839</v>
      </c>
      <c r="DU44" s="181" t="s">
        <v>2731</v>
      </c>
      <c r="DV44" s="181" t="s">
        <v>2731</v>
      </c>
      <c r="DW44" s="181" t="s">
        <v>2839</v>
      </c>
      <c r="DX44" s="181" t="s">
        <v>2731</v>
      </c>
      <c r="DY44" s="181" t="s">
        <v>2731</v>
      </c>
      <c r="DZ44" s="181" t="s">
        <v>2839</v>
      </c>
      <c r="EA44" s="181" t="s">
        <v>2731</v>
      </c>
      <c r="EB44" s="181" t="s">
        <v>2731</v>
      </c>
      <c r="EC44" s="181" t="s">
        <v>2839</v>
      </c>
      <c r="ED44" s="181" t="s">
        <v>2731</v>
      </c>
      <c r="EE44" s="181" t="s">
        <v>2731</v>
      </c>
      <c r="EF44" s="181" t="s">
        <v>2839</v>
      </c>
      <c r="EG44" s="181" t="s">
        <v>2731</v>
      </c>
      <c r="EH44" s="181" t="s">
        <v>2731</v>
      </c>
      <c r="EI44" s="181" t="s">
        <v>2839</v>
      </c>
      <c r="EJ44" s="181" t="s">
        <v>2731</v>
      </c>
      <c r="EK44" s="181" t="s">
        <v>2731</v>
      </c>
      <c r="EL44" s="181" t="s">
        <v>2839</v>
      </c>
      <c r="EM44" s="181" t="s">
        <v>2731</v>
      </c>
      <c r="EN44" s="181" t="s">
        <v>2731</v>
      </c>
      <c r="EO44" s="181" t="s">
        <v>2839</v>
      </c>
      <c r="EP44" s="181" t="s">
        <v>2731</v>
      </c>
      <c r="EQ44" s="181" t="s">
        <v>2731</v>
      </c>
      <c r="ER44" s="181" t="s">
        <v>2839</v>
      </c>
      <c r="ES44" s="181" t="s">
        <v>2731</v>
      </c>
      <c r="ET44" s="181" t="s">
        <v>2731</v>
      </c>
    </row>
    <row r="45" spans="1:150" x14ac:dyDescent="0.25">
      <c r="A45" s="1"/>
      <c r="B45" s="180" t="s">
        <v>3017</v>
      </c>
      <c r="C45" s="180" t="s">
        <v>73</v>
      </c>
      <c r="D45" s="180" t="s">
        <v>163</v>
      </c>
      <c r="E45" s="180" t="s">
        <v>3018</v>
      </c>
      <c r="F45" s="180" t="s">
        <v>3019</v>
      </c>
      <c r="G45" s="181" t="s">
        <v>2839</v>
      </c>
      <c r="H45" s="181" t="s">
        <v>2963</v>
      </c>
      <c r="I45" s="181" t="s">
        <v>2964</v>
      </c>
      <c r="J45" s="181" t="s">
        <v>2839</v>
      </c>
      <c r="K45" s="181" t="s">
        <v>2965</v>
      </c>
      <c r="L45" s="181" t="s">
        <v>2893</v>
      </c>
      <c r="M45" s="181" t="s">
        <v>2839</v>
      </c>
      <c r="N45" s="181" t="s">
        <v>2966</v>
      </c>
      <c r="O45" s="181" t="s">
        <v>2731</v>
      </c>
      <c r="P45" s="181" t="s">
        <v>2839</v>
      </c>
      <c r="Q45" s="181" t="s">
        <v>2967</v>
      </c>
      <c r="R45" s="181" t="s">
        <v>2968</v>
      </c>
      <c r="S45" s="181" t="s">
        <v>2839</v>
      </c>
      <c r="T45" s="181" t="s">
        <v>2969</v>
      </c>
      <c r="U45" s="181" t="s">
        <v>2970</v>
      </c>
      <c r="V45" s="181" t="s">
        <v>2839</v>
      </c>
      <c r="W45" s="181" t="s">
        <v>2971</v>
      </c>
      <c r="X45" s="181" t="s">
        <v>2972</v>
      </c>
      <c r="Y45" s="181" t="s">
        <v>2839</v>
      </c>
      <c r="Z45" s="181" t="s">
        <v>2973</v>
      </c>
      <c r="AA45" s="181" t="s">
        <v>2974</v>
      </c>
      <c r="AB45" s="181" t="s">
        <v>2839</v>
      </c>
      <c r="AC45" s="181" t="s">
        <v>2975</v>
      </c>
      <c r="AD45" s="181" t="s">
        <v>2731</v>
      </c>
      <c r="AE45" s="181" t="s">
        <v>2839</v>
      </c>
      <c r="AF45" s="181" t="s">
        <v>2976</v>
      </c>
      <c r="AG45" s="181" t="s">
        <v>2731</v>
      </c>
      <c r="AH45" s="181" t="s">
        <v>2839</v>
      </c>
      <c r="AI45" s="181" t="s">
        <v>2731</v>
      </c>
      <c r="AJ45" s="181" t="s">
        <v>2731</v>
      </c>
      <c r="AK45" s="181" t="s">
        <v>2839</v>
      </c>
      <c r="AL45" s="181" t="s">
        <v>2977</v>
      </c>
      <c r="AM45" s="181" t="s">
        <v>2731</v>
      </c>
      <c r="AN45" s="181" t="s">
        <v>2839</v>
      </c>
      <c r="AO45" s="181" t="s">
        <v>2978</v>
      </c>
      <c r="AP45" s="181" t="s">
        <v>2979</v>
      </c>
      <c r="AQ45" s="181" t="s">
        <v>2839</v>
      </c>
      <c r="AR45" s="181" t="s">
        <v>2980</v>
      </c>
      <c r="AS45" s="181" t="s">
        <v>2981</v>
      </c>
      <c r="AT45" s="181" t="s">
        <v>2839</v>
      </c>
      <c r="AU45" s="181" t="s">
        <v>2982</v>
      </c>
      <c r="AV45" s="181" t="s">
        <v>2983</v>
      </c>
      <c r="AW45" s="181" t="s">
        <v>2839</v>
      </c>
      <c r="AX45" s="181" t="s">
        <v>2984</v>
      </c>
      <c r="AY45" s="181" t="s">
        <v>2985</v>
      </c>
      <c r="AZ45" s="181" t="s">
        <v>2839</v>
      </c>
      <c r="BA45" s="181" t="s">
        <v>2986</v>
      </c>
      <c r="BB45" s="181" t="s">
        <v>2987</v>
      </c>
      <c r="BC45" s="181" t="s">
        <v>2839</v>
      </c>
      <c r="BD45" s="181" t="s">
        <v>2731</v>
      </c>
      <c r="BE45" s="181" t="s">
        <v>2988</v>
      </c>
      <c r="BF45" s="181" t="s">
        <v>2839</v>
      </c>
      <c r="BG45" s="181" t="s">
        <v>2731</v>
      </c>
      <c r="BH45" s="181" t="s">
        <v>2989</v>
      </c>
      <c r="BI45" s="181" t="s">
        <v>2839</v>
      </c>
      <c r="BJ45" s="181" t="s">
        <v>2731</v>
      </c>
      <c r="BK45" s="181" t="s">
        <v>2990</v>
      </c>
      <c r="BL45" s="181" t="s">
        <v>2839</v>
      </c>
      <c r="BM45" s="181" t="s">
        <v>2731</v>
      </c>
      <c r="BN45" s="181" t="s">
        <v>2991</v>
      </c>
      <c r="BO45" s="181" t="s">
        <v>2839</v>
      </c>
      <c r="BP45" s="181" t="s">
        <v>2731</v>
      </c>
      <c r="BQ45" s="181" t="s">
        <v>2992</v>
      </c>
      <c r="BR45" s="181" t="s">
        <v>2839</v>
      </c>
      <c r="BS45" s="181" t="s">
        <v>2731</v>
      </c>
      <c r="BT45" s="181" t="s">
        <v>2993</v>
      </c>
      <c r="BU45" s="181" t="s">
        <v>2839</v>
      </c>
      <c r="BV45" s="181" t="s">
        <v>2731</v>
      </c>
      <c r="BW45" s="181" t="s">
        <v>2994</v>
      </c>
      <c r="BX45" s="181" t="s">
        <v>2839</v>
      </c>
      <c r="BY45" s="181" t="s">
        <v>2731</v>
      </c>
      <c r="BZ45" s="181" t="s">
        <v>2995</v>
      </c>
      <c r="CA45" s="181" t="s">
        <v>2839</v>
      </c>
      <c r="CB45" s="181" t="s">
        <v>2731</v>
      </c>
      <c r="CC45" s="181" t="s">
        <v>2996</v>
      </c>
      <c r="CD45" s="181" t="s">
        <v>2839</v>
      </c>
      <c r="CE45" s="181" t="s">
        <v>2731</v>
      </c>
      <c r="CF45" s="181" t="s">
        <v>2996</v>
      </c>
      <c r="CG45" s="181" t="s">
        <v>2839</v>
      </c>
      <c r="CH45" s="181" t="s">
        <v>2731</v>
      </c>
      <c r="CI45" s="181" t="s">
        <v>2996</v>
      </c>
      <c r="CJ45" s="181" t="s">
        <v>2839</v>
      </c>
      <c r="CK45" s="181" t="s">
        <v>2731</v>
      </c>
      <c r="CL45" s="181" t="s">
        <v>2996</v>
      </c>
      <c r="CM45" s="181" t="s">
        <v>2839</v>
      </c>
      <c r="CN45" s="181" t="s">
        <v>2997</v>
      </c>
      <c r="CO45" s="181" t="s">
        <v>2998</v>
      </c>
      <c r="CP45" s="181" t="s">
        <v>2839</v>
      </c>
      <c r="CQ45" s="181" t="s">
        <v>2731</v>
      </c>
      <c r="CR45" s="181" t="s">
        <v>2999</v>
      </c>
      <c r="CS45" s="181" t="s">
        <v>2839</v>
      </c>
      <c r="CT45" s="181" t="s">
        <v>2731</v>
      </c>
      <c r="CU45" s="181" t="s">
        <v>3000</v>
      </c>
      <c r="CV45" s="181" t="s">
        <v>2839</v>
      </c>
      <c r="CW45" s="181" t="s">
        <v>3001</v>
      </c>
      <c r="CX45" s="181" t="s">
        <v>3002</v>
      </c>
      <c r="CY45" s="181" t="s">
        <v>2839</v>
      </c>
      <c r="CZ45" s="181" t="s">
        <v>2731</v>
      </c>
      <c r="DA45" s="181" t="s">
        <v>2996</v>
      </c>
      <c r="DB45" s="181" t="s">
        <v>2839</v>
      </c>
      <c r="DC45" s="181" t="s">
        <v>2731</v>
      </c>
      <c r="DD45" s="181" t="s">
        <v>3003</v>
      </c>
      <c r="DE45" s="181" t="s">
        <v>2839</v>
      </c>
      <c r="DF45" s="181" t="s">
        <v>2731</v>
      </c>
      <c r="DG45" s="181" t="s">
        <v>2988</v>
      </c>
      <c r="DH45" s="181" t="s">
        <v>2839</v>
      </c>
      <c r="DI45" s="181" t="s">
        <v>2731</v>
      </c>
      <c r="DJ45" s="181" t="s">
        <v>3004</v>
      </c>
      <c r="DK45" s="181" t="s">
        <v>2839</v>
      </c>
      <c r="DL45" s="181" t="s">
        <v>2731</v>
      </c>
      <c r="DM45" s="181" t="s">
        <v>3005</v>
      </c>
      <c r="DN45" s="181" t="s">
        <v>2839</v>
      </c>
      <c r="DO45" s="181" t="s">
        <v>2731</v>
      </c>
      <c r="DP45" s="181" t="s">
        <v>2731</v>
      </c>
      <c r="DQ45" s="181" t="s">
        <v>2839</v>
      </c>
      <c r="DR45" s="181" t="s">
        <v>2731</v>
      </c>
      <c r="DS45" s="181" t="s">
        <v>3006</v>
      </c>
      <c r="DT45" s="181" t="s">
        <v>2839</v>
      </c>
      <c r="DU45" s="181" t="s">
        <v>2731</v>
      </c>
      <c r="DV45" s="181" t="s">
        <v>3007</v>
      </c>
      <c r="DW45" s="181" t="s">
        <v>2839</v>
      </c>
      <c r="DX45" s="181" t="s">
        <v>2731</v>
      </c>
      <c r="DY45" s="181" t="s">
        <v>3008</v>
      </c>
      <c r="DZ45" s="181" t="s">
        <v>2839</v>
      </c>
      <c r="EA45" s="181" t="s">
        <v>2731</v>
      </c>
      <c r="EB45" s="181" t="s">
        <v>3009</v>
      </c>
      <c r="EC45" s="181" t="s">
        <v>2839</v>
      </c>
      <c r="ED45" s="181" t="s">
        <v>2731</v>
      </c>
      <c r="EE45" s="181" t="s">
        <v>3010</v>
      </c>
      <c r="EF45" s="181" t="s">
        <v>2839</v>
      </c>
      <c r="EG45" s="181" t="s">
        <v>2731</v>
      </c>
      <c r="EH45" s="181" t="s">
        <v>3011</v>
      </c>
      <c r="EI45" s="181" t="s">
        <v>2839</v>
      </c>
      <c r="EJ45" s="181" t="s">
        <v>2731</v>
      </c>
      <c r="EK45" s="181" t="s">
        <v>2731</v>
      </c>
      <c r="EL45" s="181" t="s">
        <v>2839</v>
      </c>
      <c r="EM45" s="181" t="s">
        <v>2731</v>
      </c>
      <c r="EN45" s="181" t="s">
        <v>3012</v>
      </c>
      <c r="EO45" s="181" t="s">
        <v>2839</v>
      </c>
      <c r="EP45" s="181" t="s">
        <v>2731</v>
      </c>
      <c r="EQ45" s="181" t="s">
        <v>3013</v>
      </c>
      <c r="ER45" s="181" t="s">
        <v>2839</v>
      </c>
      <c r="ES45" s="181" t="s">
        <v>2731</v>
      </c>
      <c r="ET45" s="181" t="s">
        <v>3005</v>
      </c>
    </row>
    <row r="46" spans="1:150" x14ac:dyDescent="0.25">
      <c r="A46" s="1"/>
      <c r="B46" s="179" t="s">
        <v>3020</v>
      </c>
      <c r="C46" s="179" t="s">
        <v>167</v>
      </c>
      <c r="D46" s="179" t="s">
        <v>1152</v>
      </c>
      <c r="E46" s="179" t="s">
        <v>3021</v>
      </c>
      <c r="F46" s="179" t="s">
        <v>3022</v>
      </c>
      <c r="G46" s="179" t="s">
        <v>2839</v>
      </c>
      <c r="H46" s="179" t="s">
        <v>2731</v>
      </c>
      <c r="I46" s="179" t="s">
        <v>2731</v>
      </c>
      <c r="J46" s="179" t="s">
        <v>2839</v>
      </c>
      <c r="K46" s="179" t="s">
        <v>2731</v>
      </c>
      <c r="L46" s="179" t="s">
        <v>2731</v>
      </c>
      <c r="M46" s="179" t="s">
        <v>2839</v>
      </c>
      <c r="N46" s="179" t="s">
        <v>2731</v>
      </c>
      <c r="O46" s="179" t="s">
        <v>2731</v>
      </c>
      <c r="P46" s="179" t="s">
        <v>2839</v>
      </c>
      <c r="Q46" s="179" t="s">
        <v>2731</v>
      </c>
      <c r="R46" s="179" t="s">
        <v>2731</v>
      </c>
      <c r="S46" s="179" t="s">
        <v>2839</v>
      </c>
      <c r="T46" s="179" t="s">
        <v>2731</v>
      </c>
      <c r="U46" s="179" t="s">
        <v>2731</v>
      </c>
      <c r="V46" s="179" t="s">
        <v>2839</v>
      </c>
      <c r="W46" s="179" t="s">
        <v>2731</v>
      </c>
      <c r="X46" s="179" t="s">
        <v>2731</v>
      </c>
      <c r="Y46" s="179" t="s">
        <v>2839</v>
      </c>
      <c r="Z46" s="179" t="s">
        <v>2731</v>
      </c>
      <c r="AA46" s="179" t="s">
        <v>2731</v>
      </c>
      <c r="AB46" s="179" t="s">
        <v>2839</v>
      </c>
      <c r="AC46" s="179" t="s">
        <v>2731</v>
      </c>
      <c r="AD46" s="179" t="s">
        <v>2731</v>
      </c>
      <c r="AE46" s="179" t="s">
        <v>2839</v>
      </c>
      <c r="AF46" s="179" t="s">
        <v>2731</v>
      </c>
      <c r="AG46" s="179" t="s">
        <v>2731</v>
      </c>
      <c r="AH46" s="179" t="s">
        <v>2839</v>
      </c>
      <c r="AI46" s="179" t="s">
        <v>2731</v>
      </c>
      <c r="AJ46" s="179" t="s">
        <v>2731</v>
      </c>
      <c r="AK46" s="179" t="s">
        <v>2839</v>
      </c>
      <c r="AL46" s="179" t="s">
        <v>2731</v>
      </c>
      <c r="AM46" s="179" t="s">
        <v>2731</v>
      </c>
      <c r="AN46" s="179" t="s">
        <v>2839</v>
      </c>
      <c r="AO46" s="179" t="s">
        <v>2731</v>
      </c>
      <c r="AP46" s="179" t="s">
        <v>2731</v>
      </c>
      <c r="AQ46" s="179" t="s">
        <v>2839</v>
      </c>
      <c r="AR46" s="179" t="s">
        <v>2731</v>
      </c>
      <c r="AS46" s="179" t="s">
        <v>2731</v>
      </c>
      <c r="AT46" s="179" t="s">
        <v>2839</v>
      </c>
      <c r="AU46" s="179" t="s">
        <v>2731</v>
      </c>
      <c r="AV46" s="179" t="s">
        <v>2731</v>
      </c>
      <c r="AW46" s="179" t="s">
        <v>2839</v>
      </c>
      <c r="AX46" s="179" t="s">
        <v>2731</v>
      </c>
      <c r="AY46" s="179" t="s">
        <v>2731</v>
      </c>
      <c r="AZ46" s="179" t="s">
        <v>2839</v>
      </c>
      <c r="BA46" s="179" t="s">
        <v>2731</v>
      </c>
      <c r="BB46" s="179" t="s">
        <v>2731</v>
      </c>
      <c r="BC46" s="179" t="s">
        <v>2839</v>
      </c>
      <c r="BD46" s="179" t="s">
        <v>2731</v>
      </c>
      <c r="BE46" s="179" t="s">
        <v>2731</v>
      </c>
      <c r="BF46" s="179" t="s">
        <v>2839</v>
      </c>
      <c r="BG46" s="179" t="s">
        <v>2731</v>
      </c>
      <c r="BH46" s="179" t="s">
        <v>2731</v>
      </c>
      <c r="BI46" s="179" t="s">
        <v>2839</v>
      </c>
      <c r="BJ46" s="179" t="s">
        <v>2731</v>
      </c>
      <c r="BK46" s="179" t="s">
        <v>2731</v>
      </c>
      <c r="BL46" s="179" t="s">
        <v>2839</v>
      </c>
      <c r="BM46" s="179" t="s">
        <v>2731</v>
      </c>
      <c r="BN46" s="179" t="s">
        <v>2731</v>
      </c>
      <c r="BO46" s="179" t="s">
        <v>2839</v>
      </c>
      <c r="BP46" s="179" t="s">
        <v>2731</v>
      </c>
      <c r="BQ46" s="179" t="s">
        <v>2731</v>
      </c>
      <c r="BR46" s="179" t="s">
        <v>2839</v>
      </c>
      <c r="BS46" s="179" t="s">
        <v>2731</v>
      </c>
      <c r="BT46" s="179" t="s">
        <v>2731</v>
      </c>
      <c r="BU46" s="179" t="s">
        <v>2839</v>
      </c>
      <c r="BV46" s="179" t="s">
        <v>2731</v>
      </c>
      <c r="BW46" s="179" t="s">
        <v>2731</v>
      </c>
      <c r="BX46" s="179" t="s">
        <v>2839</v>
      </c>
      <c r="BY46" s="179" t="s">
        <v>2731</v>
      </c>
      <c r="BZ46" s="179" t="s">
        <v>2731</v>
      </c>
      <c r="CA46" s="179" t="s">
        <v>2839</v>
      </c>
      <c r="CB46" s="179" t="s">
        <v>2731</v>
      </c>
      <c r="CC46" s="179" t="s">
        <v>2731</v>
      </c>
      <c r="CD46" s="179" t="s">
        <v>2839</v>
      </c>
      <c r="CE46" s="179" t="s">
        <v>2731</v>
      </c>
      <c r="CF46" s="179" t="s">
        <v>2731</v>
      </c>
      <c r="CG46" s="179" t="s">
        <v>2839</v>
      </c>
      <c r="CH46" s="179" t="s">
        <v>2731</v>
      </c>
      <c r="CI46" s="179" t="s">
        <v>2731</v>
      </c>
      <c r="CJ46" s="179" t="s">
        <v>2839</v>
      </c>
      <c r="CK46" s="179" t="s">
        <v>2731</v>
      </c>
      <c r="CL46" s="179" t="s">
        <v>2731</v>
      </c>
      <c r="CM46" s="179" t="s">
        <v>2839</v>
      </c>
      <c r="CN46" s="179" t="s">
        <v>2731</v>
      </c>
      <c r="CO46" s="179" t="s">
        <v>2731</v>
      </c>
      <c r="CP46" s="179" t="s">
        <v>2839</v>
      </c>
      <c r="CQ46" s="179" t="s">
        <v>2731</v>
      </c>
      <c r="CR46" s="179" t="s">
        <v>2731</v>
      </c>
      <c r="CS46" s="179" t="s">
        <v>2839</v>
      </c>
      <c r="CT46" s="179" t="s">
        <v>2731</v>
      </c>
      <c r="CU46" s="179" t="s">
        <v>2731</v>
      </c>
      <c r="CV46" s="179" t="s">
        <v>2839</v>
      </c>
      <c r="CW46" s="179" t="s">
        <v>2731</v>
      </c>
      <c r="CX46" s="179" t="s">
        <v>2731</v>
      </c>
      <c r="CY46" s="179" t="s">
        <v>2839</v>
      </c>
      <c r="CZ46" s="179" t="s">
        <v>2731</v>
      </c>
      <c r="DA46" s="179" t="s">
        <v>2731</v>
      </c>
      <c r="DB46" s="179" t="s">
        <v>2839</v>
      </c>
      <c r="DC46" s="179" t="s">
        <v>2731</v>
      </c>
      <c r="DD46" s="179" t="s">
        <v>2731</v>
      </c>
      <c r="DE46" s="179" t="s">
        <v>2839</v>
      </c>
      <c r="DF46" s="179" t="s">
        <v>2731</v>
      </c>
      <c r="DG46" s="179" t="s">
        <v>2731</v>
      </c>
      <c r="DH46" s="179" t="s">
        <v>2839</v>
      </c>
      <c r="DI46" s="179" t="s">
        <v>2731</v>
      </c>
      <c r="DJ46" s="179" t="s">
        <v>2731</v>
      </c>
      <c r="DK46" s="179" t="s">
        <v>2839</v>
      </c>
      <c r="DL46" s="179" t="s">
        <v>2731</v>
      </c>
      <c r="DM46" s="179" t="s">
        <v>2731</v>
      </c>
      <c r="DN46" s="179" t="s">
        <v>2839</v>
      </c>
      <c r="DO46" s="179" t="s">
        <v>2731</v>
      </c>
      <c r="DP46" s="179" t="s">
        <v>2731</v>
      </c>
      <c r="DQ46" s="179" t="s">
        <v>2839</v>
      </c>
      <c r="DR46" s="179" t="s">
        <v>2731</v>
      </c>
      <c r="DS46" s="179" t="s">
        <v>2731</v>
      </c>
      <c r="DT46" s="179" t="s">
        <v>2839</v>
      </c>
      <c r="DU46" s="179" t="s">
        <v>2731</v>
      </c>
      <c r="DV46" s="179" t="s">
        <v>2731</v>
      </c>
      <c r="DW46" s="179" t="s">
        <v>2839</v>
      </c>
      <c r="DX46" s="179" t="s">
        <v>2731</v>
      </c>
      <c r="DY46" s="179" t="s">
        <v>2731</v>
      </c>
      <c r="DZ46" s="179" t="s">
        <v>2839</v>
      </c>
      <c r="EA46" s="179" t="s">
        <v>2731</v>
      </c>
      <c r="EB46" s="179" t="s">
        <v>2731</v>
      </c>
      <c r="EC46" s="179" t="s">
        <v>2839</v>
      </c>
      <c r="ED46" s="179" t="s">
        <v>2731</v>
      </c>
      <c r="EE46" s="179" t="s">
        <v>2731</v>
      </c>
      <c r="EF46" s="179" t="s">
        <v>2839</v>
      </c>
      <c r="EG46" s="179" t="s">
        <v>2731</v>
      </c>
      <c r="EH46" s="179" t="s">
        <v>2731</v>
      </c>
      <c r="EI46" s="179" t="s">
        <v>2839</v>
      </c>
      <c r="EJ46" s="179" t="s">
        <v>2731</v>
      </c>
      <c r="EK46" s="179" t="s">
        <v>2731</v>
      </c>
      <c r="EL46" s="179" t="s">
        <v>2839</v>
      </c>
      <c r="EM46" s="179" t="s">
        <v>2731</v>
      </c>
      <c r="EN46" s="179" t="s">
        <v>2731</v>
      </c>
      <c r="EO46" s="179" t="s">
        <v>2839</v>
      </c>
      <c r="EP46" s="179" t="s">
        <v>2731</v>
      </c>
      <c r="EQ46" s="179" t="s">
        <v>2731</v>
      </c>
      <c r="ER46" s="179" t="s">
        <v>2839</v>
      </c>
      <c r="ES46" s="179" t="s">
        <v>2731</v>
      </c>
      <c r="ET46" s="179" t="s">
        <v>2731</v>
      </c>
    </row>
    <row r="47" spans="1:150" x14ac:dyDescent="0.25">
      <c r="A47" s="1"/>
      <c r="B47" s="180" t="s">
        <v>3023</v>
      </c>
      <c r="C47" s="180" t="s">
        <v>167</v>
      </c>
      <c r="D47" s="180" t="s">
        <v>1152</v>
      </c>
      <c r="E47" s="180" t="s">
        <v>3024</v>
      </c>
      <c r="F47" s="180" t="s">
        <v>3025</v>
      </c>
      <c r="G47" s="181" t="s">
        <v>2839</v>
      </c>
      <c r="H47" s="181" t="s">
        <v>2731</v>
      </c>
      <c r="I47" s="181" t="s">
        <v>2731</v>
      </c>
      <c r="J47" s="181" t="s">
        <v>2839</v>
      </c>
      <c r="K47" s="181" t="s">
        <v>2731</v>
      </c>
      <c r="L47" s="181" t="s">
        <v>2731</v>
      </c>
      <c r="M47" s="181" t="s">
        <v>2839</v>
      </c>
      <c r="N47" s="181" t="s">
        <v>2731</v>
      </c>
      <c r="O47" s="181" t="s">
        <v>2731</v>
      </c>
      <c r="P47" s="181" t="s">
        <v>2839</v>
      </c>
      <c r="Q47" s="181" t="s">
        <v>2731</v>
      </c>
      <c r="R47" s="181" t="s">
        <v>2731</v>
      </c>
      <c r="S47" s="181" t="s">
        <v>2839</v>
      </c>
      <c r="T47" s="181" t="s">
        <v>2731</v>
      </c>
      <c r="U47" s="181" t="s">
        <v>2731</v>
      </c>
      <c r="V47" s="181" t="s">
        <v>2839</v>
      </c>
      <c r="W47" s="181" t="s">
        <v>2731</v>
      </c>
      <c r="X47" s="181" t="s">
        <v>2731</v>
      </c>
      <c r="Y47" s="181" t="s">
        <v>2839</v>
      </c>
      <c r="Z47" s="181" t="s">
        <v>2731</v>
      </c>
      <c r="AA47" s="181" t="s">
        <v>2731</v>
      </c>
      <c r="AB47" s="181" t="s">
        <v>2839</v>
      </c>
      <c r="AC47" s="181" t="s">
        <v>2731</v>
      </c>
      <c r="AD47" s="181" t="s">
        <v>2731</v>
      </c>
      <c r="AE47" s="181" t="s">
        <v>2839</v>
      </c>
      <c r="AF47" s="181" t="s">
        <v>2731</v>
      </c>
      <c r="AG47" s="181" t="s">
        <v>2731</v>
      </c>
      <c r="AH47" s="181" t="s">
        <v>2839</v>
      </c>
      <c r="AI47" s="181" t="s">
        <v>2731</v>
      </c>
      <c r="AJ47" s="181" t="s">
        <v>2731</v>
      </c>
      <c r="AK47" s="181" t="s">
        <v>2839</v>
      </c>
      <c r="AL47" s="181" t="s">
        <v>2731</v>
      </c>
      <c r="AM47" s="181" t="s">
        <v>2731</v>
      </c>
      <c r="AN47" s="181" t="s">
        <v>2839</v>
      </c>
      <c r="AO47" s="181" t="s">
        <v>2731</v>
      </c>
      <c r="AP47" s="181" t="s">
        <v>2731</v>
      </c>
      <c r="AQ47" s="181" t="s">
        <v>2839</v>
      </c>
      <c r="AR47" s="181" t="s">
        <v>2731</v>
      </c>
      <c r="AS47" s="181" t="s">
        <v>2731</v>
      </c>
      <c r="AT47" s="181" t="s">
        <v>2839</v>
      </c>
      <c r="AU47" s="181" t="s">
        <v>2731</v>
      </c>
      <c r="AV47" s="181" t="s">
        <v>2731</v>
      </c>
      <c r="AW47" s="181" t="s">
        <v>2839</v>
      </c>
      <c r="AX47" s="181" t="s">
        <v>2731</v>
      </c>
      <c r="AY47" s="181" t="s">
        <v>2731</v>
      </c>
      <c r="AZ47" s="181" t="s">
        <v>2839</v>
      </c>
      <c r="BA47" s="181" t="s">
        <v>2731</v>
      </c>
      <c r="BB47" s="181" t="s">
        <v>2731</v>
      </c>
      <c r="BC47" s="181" t="s">
        <v>2839</v>
      </c>
      <c r="BD47" s="181" t="s">
        <v>2731</v>
      </c>
      <c r="BE47" s="181" t="s">
        <v>2731</v>
      </c>
      <c r="BF47" s="181" t="s">
        <v>2839</v>
      </c>
      <c r="BG47" s="181" t="s">
        <v>2731</v>
      </c>
      <c r="BH47" s="181" t="s">
        <v>2731</v>
      </c>
      <c r="BI47" s="181" t="s">
        <v>2839</v>
      </c>
      <c r="BJ47" s="181" t="s">
        <v>2731</v>
      </c>
      <c r="BK47" s="181" t="s">
        <v>2731</v>
      </c>
      <c r="BL47" s="181" t="s">
        <v>2839</v>
      </c>
      <c r="BM47" s="181" t="s">
        <v>2731</v>
      </c>
      <c r="BN47" s="181" t="s">
        <v>2731</v>
      </c>
      <c r="BO47" s="181" t="s">
        <v>2839</v>
      </c>
      <c r="BP47" s="181" t="s">
        <v>2731</v>
      </c>
      <c r="BQ47" s="181" t="s">
        <v>2731</v>
      </c>
      <c r="BR47" s="181" t="s">
        <v>2839</v>
      </c>
      <c r="BS47" s="181" t="s">
        <v>2731</v>
      </c>
      <c r="BT47" s="181" t="s">
        <v>2731</v>
      </c>
      <c r="BU47" s="181" t="s">
        <v>2839</v>
      </c>
      <c r="BV47" s="181" t="s">
        <v>2731</v>
      </c>
      <c r="BW47" s="181" t="s">
        <v>2731</v>
      </c>
      <c r="BX47" s="181" t="s">
        <v>2839</v>
      </c>
      <c r="BY47" s="181" t="s">
        <v>2731</v>
      </c>
      <c r="BZ47" s="181" t="s">
        <v>2731</v>
      </c>
      <c r="CA47" s="181" t="s">
        <v>2839</v>
      </c>
      <c r="CB47" s="181" t="s">
        <v>2731</v>
      </c>
      <c r="CC47" s="181" t="s">
        <v>2731</v>
      </c>
      <c r="CD47" s="181" t="s">
        <v>2839</v>
      </c>
      <c r="CE47" s="181" t="s">
        <v>2731</v>
      </c>
      <c r="CF47" s="181" t="s">
        <v>2731</v>
      </c>
      <c r="CG47" s="181" t="s">
        <v>2839</v>
      </c>
      <c r="CH47" s="181" t="s">
        <v>2731</v>
      </c>
      <c r="CI47" s="181" t="s">
        <v>2731</v>
      </c>
      <c r="CJ47" s="181" t="s">
        <v>2839</v>
      </c>
      <c r="CK47" s="181" t="s">
        <v>2731</v>
      </c>
      <c r="CL47" s="181" t="s">
        <v>2731</v>
      </c>
      <c r="CM47" s="181" t="s">
        <v>2839</v>
      </c>
      <c r="CN47" s="181" t="s">
        <v>2731</v>
      </c>
      <c r="CO47" s="181" t="s">
        <v>2731</v>
      </c>
      <c r="CP47" s="181" t="s">
        <v>2839</v>
      </c>
      <c r="CQ47" s="181" t="s">
        <v>2731</v>
      </c>
      <c r="CR47" s="181" t="s">
        <v>2731</v>
      </c>
      <c r="CS47" s="181" t="s">
        <v>2839</v>
      </c>
      <c r="CT47" s="181" t="s">
        <v>2731</v>
      </c>
      <c r="CU47" s="181" t="s">
        <v>2731</v>
      </c>
      <c r="CV47" s="181" t="s">
        <v>2839</v>
      </c>
      <c r="CW47" s="181" t="s">
        <v>2731</v>
      </c>
      <c r="CX47" s="181" t="s">
        <v>2731</v>
      </c>
      <c r="CY47" s="181" t="s">
        <v>2839</v>
      </c>
      <c r="CZ47" s="181" t="s">
        <v>2731</v>
      </c>
      <c r="DA47" s="181" t="s">
        <v>2731</v>
      </c>
      <c r="DB47" s="181" t="s">
        <v>2839</v>
      </c>
      <c r="DC47" s="181" t="s">
        <v>2731</v>
      </c>
      <c r="DD47" s="181" t="s">
        <v>2731</v>
      </c>
      <c r="DE47" s="181" t="s">
        <v>2839</v>
      </c>
      <c r="DF47" s="181" t="s">
        <v>2731</v>
      </c>
      <c r="DG47" s="181" t="s">
        <v>2731</v>
      </c>
      <c r="DH47" s="181" t="s">
        <v>2839</v>
      </c>
      <c r="DI47" s="181" t="s">
        <v>2731</v>
      </c>
      <c r="DJ47" s="181" t="s">
        <v>2731</v>
      </c>
      <c r="DK47" s="181" t="s">
        <v>2839</v>
      </c>
      <c r="DL47" s="181" t="s">
        <v>2731</v>
      </c>
      <c r="DM47" s="181" t="s">
        <v>2731</v>
      </c>
      <c r="DN47" s="181" t="s">
        <v>2839</v>
      </c>
      <c r="DO47" s="181" t="s">
        <v>2731</v>
      </c>
      <c r="DP47" s="181" t="s">
        <v>2731</v>
      </c>
      <c r="DQ47" s="181" t="s">
        <v>2839</v>
      </c>
      <c r="DR47" s="181" t="s">
        <v>2731</v>
      </c>
      <c r="DS47" s="181" t="s">
        <v>2731</v>
      </c>
      <c r="DT47" s="181" t="s">
        <v>2839</v>
      </c>
      <c r="DU47" s="181" t="s">
        <v>2731</v>
      </c>
      <c r="DV47" s="181" t="s">
        <v>2731</v>
      </c>
      <c r="DW47" s="181" t="s">
        <v>2839</v>
      </c>
      <c r="DX47" s="181" t="s">
        <v>2731</v>
      </c>
      <c r="DY47" s="181" t="s">
        <v>2731</v>
      </c>
      <c r="DZ47" s="181" t="s">
        <v>2839</v>
      </c>
      <c r="EA47" s="181" t="s">
        <v>2731</v>
      </c>
      <c r="EB47" s="181" t="s">
        <v>2731</v>
      </c>
      <c r="EC47" s="181" t="s">
        <v>2839</v>
      </c>
      <c r="ED47" s="181" t="s">
        <v>2731</v>
      </c>
      <c r="EE47" s="181" t="s">
        <v>2731</v>
      </c>
      <c r="EF47" s="181" t="s">
        <v>2839</v>
      </c>
      <c r="EG47" s="181" t="s">
        <v>2731</v>
      </c>
      <c r="EH47" s="181" t="s">
        <v>2731</v>
      </c>
      <c r="EI47" s="181" t="s">
        <v>2839</v>
      </c>
      <c r="EJ47" s="181" t="s">
        <v>2731</v>
      </c>
      <c r="EK47" s="181" t="s">
        <v>2731</v>
      </c>
      <c r="EL47" s="181" t="s">
        <v>2839</v>
      </c>
      <c r="EM47" s="181" t="s">
        <v>2731</v>
      </c>
      <c r="EN47" s="181" t="s">
        <v>2731</v>
      </c>
      <c r="EO47" s="181" t="s">
        <v>2839</v>
      </c>
      <c r="EP47" s="181" t="s">
        <v>2731</v>
      </c>
      <c r="EQ47" s="181" t="s">
        <v>2731</v>
      </c>
      <c r="ER47" s="181" t="s">
        <v>2839</v>
      </c>
      <c r="ES47" s="181" t="s">
        <v>2731</v>
      </c>
      <c r="ET47" s="181" t="s">
        <v>2731</v>
      </c>
    </row>
    <row r="48" spans="1:150" x14ac:dyDescent="0.25">
      <c r="A48" s="1"/>
      <c r="B48" s="180" t="s">
        <v>3026</v>
      </c>
      <c r="C48" s="180" t="s">
        <v>167</v>
      </c>
      <c r="D48" s="180" t="s">
        <v>1152</v>
      </c>
      <c r="E48" s="180" t="s">
        <v>3027</v>
      </c>
      <c r="F48" s="180" t="s">
        <v>3028</v>
      </c>
      <c r="G48" s="181" t="s">
        <v>2839</v>
      </c>
      <c r="H48" s="181" t="s">
        <v>936</v>
      </c>
      <c r="I48" s="181" t="s">
        <v>936</v>
      </c>
      <c r="J48" s="181" t="s">
        <v>2839</v>
      </c>
      <c r="K48" s="181" t="s">
        <v>936</v>
      </c>
      <c r="L48" s="181" t="s">
        <v>936</v>
      </c>
      <c r="M48" s="181" t="s">
        <v>2839</v>
      </c>
      <c r="N48" s="181" t="s">
        <v>936</v>
      </c>
      <c r="O48" s="181" t="s">
        <v>936</v>
      </c>
      <c r="P48" s="181" t="s">
        <v>2839</v>
      </c>
      <c r="Q48" s="181" t="s">
        <v>936</v>
      </c>
      <c r="R48" s="181" t="s">
        <v>936</v>
      </c>
      <c r="S48" s="181" t="s">
        <v>2839</v>
      </c>
      <c r="T48" s="181" t="s">
        <v>936</v>
      </c>
      <c r="U48" s="181" t="s">
        <v>936</v>
      </c>
      <c r="V48" s="181" t="s">
        <v>2839</v>
      </c>
      <c r="W48" s="181" t="s">
        <v>936</v>
      </c>
      <c r="X48" s="181" t="s">
        <v>936</v>
      </c>
      <c r="Y48" s="181" t="s">
        <v>2839</v>
      </c>
      <c r="Z48" s="181" t="s">
        <v>936</v>
      </c>
      <c r="AA48" s="181" t="s">
        <v>936</v>
      </c>
      <c r="AB48" s="181" t="s">
        <v>2839</v>
      </c>
      <c r="AC48" s="181" t="s">
        <v>936</v>
      </c>
      <c r="AD48" s="181" t="s">
        <v>936</v>
      </c>
      <c r="AE48" s="181" t="s">
        <v>2839</v>
      </c>
      <c r="AF48" s="181" t="s">
        <v>936</v>
      </c>
      <c r="AG48" s="181" t="s">
        <v>936</v>
      </c>
      <c r="AH48" s="181" t="s">
        <v>2839</v>
      </c>
      <c r="AI48" s="181" t="s">
        <v>936</v>
      </c>
      <c r="AJ48" s="181" t="s">
        <v>936</v>
      </c>
      <c r="AK48" s="181" t="s">
        <v>2839</v>
      </c>
      <c r="AL48" s="181" t="s">
        <v>936</v>
      </c>
      <c r="AM48" s="181" t="s">
        <v>936</v>
      </c>
      <c r="AN48" s="181" t="s">
        <v>2839</v>
      </c>
      <c r="AO48" s="181" t="s">
        <v>936</v>
      </c>
      <c r="AP48" s="181" t="s">
        <v>936</v>
      </c>
      <c r="AQ48" s="181" t="s">
        <v>2839</v>
      </c>
      <c r="AR48" s="181" t="s">
        <v>936</v>
      </c>
      <c r="AS48" s="181" t="s">
        <v>936</v>
      </c>
      <c r="AT48" s="181" t="s">
        <v>2839</v>
      </c>
      <c r="AU48" s="181" t="s">
        <v>936</v>
      </c>
      <c r="AV48" s="181" t="s">
        <v>936</v>
      </c>
      <c r="AW48" s="181" t="s">
        <v>2839</v>
      </c>
      <c r="AX48" s="181" t="s">
        <v>936</v>
      </c>
      <c r="AY48" s="181" t="s">
        <v>936</v>
      </c>
      <c r="AZ48" s="181" t="s">
        <v>2839</v>
      </c>
      <c r="BA48" s="181" t="s">
        <v>936</v>
      </c>
      <c r="BB48" s="181" t="s">
        <v>936</v>
      </c>
      <c r="BC48" s="181" t="s">
        <v>2839</v>
      </c>
      <c r="BD48" s="181" t="s">
        <v>936</v>
      </c>
      <c r="BE48" s="181" t="s">
        <v>936</v>
      </c>
      <c r="BF48" s="181" t="s">
        <v>2839</v>
      </c>
      <c r="BG48" s="181" t="s">
        <v>936</v>
      </c>
      <c r="BH48" s="181" t="s">
        <v>936</v>
      </c>
      <c r="BI48" s="181" t="s">
        <v>2839</v>
      </c>
      <c r="BJ48" s="181" t="s">
        <v>936</v>
      </c>
      <c r="BK48" s="181" t="s">
        <v>936</v>
      </c>
      <c r="BL48" s="181" t="s">
        <v>2839</v>
      </c>
      <c r="BM48" s="181" t="s">
        <v>936</v>
      </c>
      <c r="BN48" s="181" t="s">
        <v>936</v>
      </c>
      <c r="BO48" s="181" t="s">
        <v>2839</v>
      </c>
      <c r="BP48" s="181" t="s">
        <v>936</v>
      </c>
      <c r="BQ48" s="181" t="s">
        <v>936</v>
      </c>
      <c r="BR48" s="181" t="s">
        <v>2839</v>
      </c>
      <c r="BS48" s="181" t="s">
        <v>936</v>
      </c>
      <c r="BT48" s="181" t="s">
        <v>936</v>
      </c>
      <c r="BU48" s="181" t="s">
        <v>2839</v>
      </c>
      <c r="BV48" s="181" t="s">
        <v>936</v>
      </c>
      <c r="BW48" s="181" t="s">
        <v>936</v>
      </c>
      <c r="BX48" s="181" t="s">
        <v>2839</v>
      </c>
      <c r="BY48" s="181" t="s">
        <v>936</v>
      </c>
      <c r="BZ48" s="181" t="s">
        <v>936</v>
      </c>
      <c r="CA48" s="181" t="s">
        <v>2839</v>
      </c>
      <c r="CB48" s="181" t="s">
        <v>936</v>
      </c>
      <c r="CC48" s="181" t="s">
        <v>936</v>
      </c>
      <c r="CD48" s="181" t="s">
        <v>2839</v>
      </c>
      <c r="CE48" s="181" t="s">
        <v>936</v>
      </c>
      <c r="CF48" s="181" t="s">
        <v>936</v>
      </c>
      <c r="CG48" s="181" t="s">
        <v>2839</v>
      </c>
      <c r="CH48" s="181" t="s">
        <v>936</v>
      </c>
      <c r="CI48" s="181" t="s">
        <v>936</v>
      </c>
      <c r="CJ48" s="181" t="s">
        <v>2839</v>
      </c>
      <c r="CK48" s="181" t="s">
        <v>936</v>
      </c>
      <c r="CL48" s="181" t="s">
        <v>936</v>
      </c>
      <c r="CM48" s="181" t="s">
        <v>2839</v>
      </c>
      <c r="CN48" s="181" t="s">
        <v>936</v>
      </c>
      <c r="CO48" s="181" t="s">
        <v>936</v>
      </c>
      <c r="CP48" s="181" t="s">
        <v>2839</v>
      </c>
      <c r="CQ48" s="181" t="s">
        <v>936</v>
      </c>
      <c r="CR48" s="181" t="s">
        <v>936</v>
      </c>
      <c r="CS48" s="181" t="s">
        <v>2839</v>
      </c>
      <c r="CT48" s="181" t="s">
        <v>936</v>
      </c>
      <c r="CU48" s="181" t="s">
        <v>936</v>
      </c>
      <c r="CV48" s="181" t="s">
        <v>2839</v>
      </c>
      <c r="CW48" s="181" t="s">
        <v>936</v>
      </c>
      <c r="CX48" s="181" t="s">
        <v>936</v>
      </c>
      <c r="CY48" s="181" t="s">
        <v>2839</v>
      </c>
      <c r="CZ48" s="181" t="s">
        <v>936</v>
      </c>
      <c r="DA48" s="181" t="s">
        <v>936</v>
      </c>
      <c r="DB48" s="181" t="s">
        <v>2839</v>
      </c>
      <c r="DC48" s="181" t="s">
        <v>936</v>
      </c>
      <c r="DD48" s="181" t="s">
        <v>936</v>
      </c>
      <c r="DE48" s="181" t="s">
        <v>2839</v>
      </c>
      <c r="DF48" s="181" t="s">
        <v>936</v>
      </c>
      <c r="DG48" s="181" t="s">
        <v>936</v>
      </c>
      <c r="DH48" s="181" t="s">
        <v>2839</v>
      </c>
      <c r="DI48" s="181" t="s">
        <v>936</v>
      </c>
      <c r="DJ48" s="181" t="s">
        <v>936</v>
      </c>
      <c r="DK48" s="181" t="s">
        <v>2839</v>
      </c>
      <c r="DL48" s="181" t="s">
        <v>936</v>
      </c>
      <c r="DM48" s="181" t="s">
        <v>936</v>
      </c>
      <c r="DN48" s="181" t="s">
        <v>2839</v>
      </c>
      <c r="DO48" s="181" t="s">
        <v>936</v>
      </c>
      <c r="DP48" s="181" t="s">
        <v>936</v>
      </c>
      <c r="DQ48" s="181" t="s">
        <v>2839</v>
      </c>
      <c r="DR48" s="181" t="s">
        <v>936</v>
      </c>
      <c r="DS48" s="181" t="s">
        <v>936</v>
      </c>
      <c r="DT48" s="181" t="s">
        <v>2839</v>
      </c>
      <c r="DU48" s="181" t="s">
        <v>936</v>
      </c>
      <c r="DV48" s="181" t="s">
        <v>936</v>
      </c>
      <c r="DW48" s="181" t="s">
        <v>2839</v>
      </c>
      <c r="DX48" s="181" t="s">
        <v>936</v>
      </c>
      <c r="DY48" s="181" t="s">
        <v>936</v>
      </c>
      <c r="DZ48" s="181" t="s">
        <v>2839</v>
      </c>
      <c r="EA48" s="181" t="s">
        <v>936</v>
      </c>
      <c r="EB48" s="181" t="s">
        <v>936</v>
      </c>
      <c r="EC48" s="181" t="s">
        <v>2839</v>
      </c>
      <c r="ED48" s="181" t="s">
        <v>936</v>
      </c>
      <c r="EE48" s="181" t="s">
        <v>936</v>
      </c>
      <c r="EF48" s="181" t="s">
        <v>2839</v>
      </c>
      <c r="EG48" s="181" t="s">
        <v>936</v>
      </c>
      <c r="EH48" s="181" t="s">
        <v>936</v>
      </c>
      <c r="EI48" s="181" t="s">
        <v>2839</v>
      </c>
      <c r="EJ48" s="181" t="s">
        <v>936</v>
      </c>
      <c r="EK48" s="181" t="s">
        <v>936</v>
      </c>
      <c r="EL48" s="181" t="s">
        <v>2839</v>
      </c>
      <c r="EM48" s="181" t="s">
        <v>936</v>
      </c>
      <c r="EN48" s="181" t="s">
        <v>936</v>
      </c>
      <c r="EO48" s="181" t="s">
        <v>2839</v>
      </c>
      <c r="EP48" s="181" t="s">
        <v>936</v>
      </c>
      <c r="EQ48" s="181" t="s">
        <v>936</v>
      </c>
      <c r="ER48" s="181" t="s">
        <v>2839</v>
      </c>
      <c r="ES48" s="181" t="s">
        <v>936</v>
      </c>
      <c r="ET48" s="181" t="s">
        <v>936</v>
      </c>
    </row>
    <row r="49" spans="1:150" x14ac:dyDescent="0.25">
      <c r="A49" s="1"/>
      <c r="B49" s="179" t="s">
        <v>3029</v>
      </c>
      <c r="C49" s="179" t="s">
        <v>149</v>
      </c>
      <c r="D49" s="179" t="s">
        <v>988</v>
      </c>
      <c r="E49" s="179" t="s">
        <v>3030</v>
      </c>
      <c r="F49" s="179" t="s">
        <v>3031</v>
      </c>
      <c r="G49" s="179" t="s">
        <v>2839</v>
      </c>
      <c r="H49" s="179" t="s">
        <v>2731</v>
      </c>
      <c r="I49" s="179" t="s">
        <v>3032</v>
      </c>
      <c r="J49" s="179" t="s">
        <v>2839</v>
      </c>
      <c r="K49" s="179" t="s">
        <v>2731</v>
      </c>
      <c r="L49" s="179" t="s">
        <v>3033</v>
      </c>
      <c r="M49" s="179" t="s">
        <v>2839</v>
      </c>
      <c r="N49" s="179" t="s">
        <v>2731</v>
      </c>
      <c r="O49" s="179" t="s">
        <v>3034</v>
      </c>
      <c r="P49" s="179" t="s">
        <v>2839</v>
      </c>
      <c r="Q49" s="179" t="s">
        <v>2731</v>
      </c>
      <c r="R49" s="179" t="s">
        <v>3035</v>
      </c>
      <c r="S49" s="179" t="s">
        <v>2839</v>
      </c>
      <c r="T49" s="179" t="s">
        <v>2731</v>
      </c>
      <c r="U49" s="179" t="s">
        <v>3035</v>
      </c>
      <c r="V49" s="179" t="s">
        <v>2839</v>
      </c>
      <c r="W49" s="179" t="s">
        <v>3036</v>
      </c>
      <c r="X49" s="179" t="s">
        <v>3037</v>
      </c>
      <c r="Y49" s="179" t="s">
        <v>2839</v>
      </c>
      <c r="Z49" s="179" t="s">
        <v>2731</v>
      </c>
      <c r="AA49" s="179" t="s">
        <v>3038</v>
      </c>
      <c r="AB49" s="179" t="s">
        <v>2839</v>
      </c>
      <c r="AC49" s="179" t="s">
        <v>2731</v>
      </c>
      <c r="AD49" s="179" t="s">
        <v>3039</v>
      </c>
      <c r="AE49" s="179" t="s">
        <v>2839</v>
      </c>
      <c r="AF49" s="179" t="s">
        <v>2731</v>
      </c>
      <c r="AG49" s="179" t="s">
        <v>3040</v>
      </c>
      <c r="AH49" s="179" t="s">
        <v>2839</v>
      </c>
      <c r="AI49" s="179" t="s">
        <v>3041</v>
      </c>
      <c r="AJ49" s="179" t="s">
        <v>3042</v>
      </c>
      <c r="AK49" s="179" t="s">
        <v>2839</v>
      </c>
      <c r="AL49" s="179" t="s">
        <v>2731</v>
      </c>
      <c r="AM49" s="179" t="s">
        <v>3043</v>
      </c>
      <c r="AN49" s="179" t="s">
        <v>2839</v>
      </c>
      <c r="AO49" s="179" t="s">
        <v>2731</v>
      </c>
      <c r="AP49" s="179" t="s">
        <v>3044</v>
      </c>
      <c r="AQ49" s="179" t="s">
        <v>2839</v>
      </c>
      <c r="AR49" s="179" t="s">
        <v>3045</v>
      </c>
      <c r="AS49" s="179" t="s">
        <v>3046</v>
      </c>
      <c r="AT49" s="179" t="s">
        <v>2839</v>
      </c>
      <c r="AU49" s="179" t="s">
        <v>3047</v>
      </c>
      <c r="AV49" s="179" t="s">
        <v>3048</v>
      </c>
      <c r="AW49" s="179" t="s">
        <v>2839</v>
      </c>
      <c r="AX49" s="179" t="s">
        <v>3049</v>
      </c>
      <c r="AY49" s="179" t="s">
        <v>3050</v>
      </c>
      <c r="AZ49" s="179" t="s">
        <v>2839</v>
      </c>
      <c r="BA49" s="179" t="s">
        <v>2731</v>
      </c>
      <c r="BB49" s="179" t="s">
        <v>3051</v>
      </c>
      <c r="BC49" s="179" t="s">
        <v>2839</v>
      </c>
      <c r="BD49" s="179" t="s">
        <v>3052</v>
      </c>
      <c r="BE49" s="179" t="s">
        <v>3053</v>
      </c>
      <c r="BF49" s="179" t="s">
        <v>2839</v>
      </c>
      <c r="BG49" s="179" t="s">
        <v>3054</v>
      </c>
      <c r="BH49" s="179" t="s">
        <v>3055</v>
      </c>
      <c r="BI49" s="179" t="s">
        <v>2839</v>
      </c>
      <c r="BJ49" s="179" t="s">
        <v>3056</v>
      </c>
      <c r="BK49" s="179" t="s">
        <v>3057</v>
      </c>
      <c r="BL49" s="179" t="s">
        <v>2839</v>
      </c>
      <c r="BM49" s="179" t="s">
        <v>3058</v>
      </c>
      <c r="BN49" s="179" t="s">
        <v>3059</v>
      </c>
      <c r="BO49" s="179" t="s">
        <v>2839</v>
      </c>
      <c r="BP49" s="179" t="s">
        <v>3060</v>
      </c>
      <c r="BQ49" s="179" t="s">
        <v>3061</v>
      </c>
      <c r="BR49" s="179" t="s">
        <v>2839</v>
      </c>
      <c r="BS49" s="179" t="s">
        <v>3062</v>
      </c>
      <c r="BT49" s="179" t="s">
        <v>3063</v>
      </c>
      <c r="BU49" s="179" t="s">
        <v>2839</v>
      </c>
      <c r="BV49" s="179" t="s">
        <v>2731</v>
      </c>
      <c r="BW49" s="179" t="s">
        <v>3064</v>
      </c>
      <c r="BX49" s="179" t="s">
        <v>2839</v>
      </c>
      <c r="BY49" s="179" t="s">
        <v>3065</v>
      </c>
      <c r="BZ49" s="179" t="s">
        <v>3066</v>
      </c>
      <c r="CA49" s="179" t="s">
        <v>2839</v>
      </c>
      <c r="CB49" s="179" t="s">
        <v>2731</v>
      </c>
      <c r="CC49" s="179" t="s">
        <v>3067</v>
      </c>
      <c r="CD49" s="179" t="s">
        <v>2839</v>
      </c>
      <c r="CE49" s="179" t="s">
        <v>2731</v>
      </c>
      <c r="CF49" s="179" t="s">
        <v>3068</v>
      </c>
      <c r="CG49" s="179" t="s">
        <v>2839</v>
      </c>
      <c r="CH49" s="179" t="s">
        <v>2731</v>
      </c>
      <c r="CI49" s="179" t="s">
        <v>3069</v>
      </c>
      <c r="CJ49" s="179" t="s">
        <v>2839</v>
      </c>
      <c r="CK49" s="179" t="s">
        <v>3070</v>
      </c>
      <c r="CL49" s="179" t="s">
        <v>3071</v>
      </c>
      <c r="CM49" s="179" t="s">
        <v>2839</v>
      </c>
      <c r="CN49" s="179" t="s">
        <v>2731</v>
      </c>
      <c r="CO49" s="179" t="s">
        <v>3072</v>
      </c>
      <c r="CP49" s="179" t="s">
        <v>2839</v>
      </c>
      <c r="CQ49" s="179" t="s">
        <v>2731</v>
      </c>
      <c r="CR49" s="179" t="s">
        <v>3073</v>
      </c>
      <c r="CS49" s="179" t="s">
        <v>2839</v>
      </c>
      <c r="CT49" s="179" t="s">
        <v>3074</v>
      </c>
      <c r="CU49" s="179" t="s">
        <v>3075</v>
      </c>
      <c r="CV49" s="179" t="s">
        <v>2839</v>
      </c>
      <c r="CW49" s="179" t="s">
        <v>2731</v>
      </c>
      <c r="CX49" s="179" t="s">
        <v>3076</v>
      </c>
      <c r="CY49" s="179" t="s">
        <v>2839</v>
      </c>
      <c r="CZ49" s="179" t="s">
        <v>2731</v>
      </c>
      <c r="DA49" s="179" t="s">
        <v>3077</v>
      </c>
      <c r="DB49" s="179" t="s">
        <v>2839</v>
      </c>
      <c r="DC49" s="179" t="s">
        <v>3078</v>
      </c>
      <c r="DD49" s="179" t="s">
        <v>2731</v>
      </c>
      <c r="DE49" s="179" t="s">
        <v>2839</v>
      </c>
      <c r="DF49" s="179" t="s">
        <v>2731</v>
      </c>
      <c r="DG49" s="179" t="s">
        <v>3079</v>
      </c>
      <c r="DH49" s="179" t="s">
        <v>2839</v>
      </c>
      <c r="DI49" s="179" t="s">
        <v>3080</v>
      </c>
      <c r="DJ49" s="179" t="s">
        <v>2731</v>
      </c>
      <c r="DK49" s="179" t="s">
        <v>2839</v>
      </c>
      <c r="DL49" s="179" t="s">
        <v>2731</v>
      </c>
      <c r="DM49" s="179" t="s">
        <v>3081</v>
      </c>
      <c r="DN49" s="179" t="s">
        <v>2839</v>
      </c>
      <c r="DO49" s="179" t="s">
        <v>3082</v>
      </c>
      <c r="DP49" s="179" t="s">
        <v>3083</v>
      </c>
      <c r="DQ49" s="179" t="s">
        <v>2839</v>
      </c>
      <c r="DR49" s="179" t="s">
        <v>3084</v>
      </c>
      <c r="DS49" s="179" t="s">
        <v>3085</v>
      </c>
      <c r="DT49" s="179" t="s">
        <v>2839</v>
      </c>
      <c r="DU49" s="179" t="s">
        <v>3086</v>
      </c>
      <c r="DV49" s="179" t="s">
        <v>2731</v>
      </c>
      <c r="DW49" s="179" t="s">
        <v>2839</v>
      </c>
      <c r="DX49" s="179" t="s">
        <v>2731</v>
      </c>
      <c r="DY49" s="179" t="s">
        <v>3087</v>
      </c>
      <c r="DZ49" s="179" t="s">
        <v>2839</v>
      </c>
      <c r="EA49" s="179" t="s">
        <v>3088</v>
      </c>
      <c r="EB49" s="179" t="s">
        <v>3089</v>
      </c>
      <c r="EC49" s="179" t="s">
        <v>2839</v>
      </c>
      <c r="ED49" s="179" t="s">
        <v>3090</v>
      </c>
      <c r="EE49" s="179" t="s">
        <v>3091</v>
      </c>
      <c r="EF49" s="179" t="s">
        <v>2839</v>
      </c>
      <c r="EG49" s="179" t="s">
        <v>3092</v>
      </c>
      <c r="EH49" s="179" t="s">
        <v>3093</v>
      </c>
      <c r="EI49" s="179" t="s">
        <v>2839</v>
      </c>
      <c r="EJ49" s="179" t="s">
        <v>3094</v>
      </c>
      <c r="EK49" s="179" t="s">
        <v>3095</v>
      </c>
      <c r="EL49" s="179" t="s">
        <v>2839</v>
      </c>
      <c r="EM49" s="179" t="s">
        <v>3096</v>
      </c>
      <c r="EN49" s="179" t="s">
        <v>3097</v>
      </c>
      <c r="EO49" s="179" t="s">
        <v>2839</v>
      </c>
      <c r="EP49" s="179" t="s">
        <v>3098</v>
      </c>
      <c r="EQ49" s="179" t="s">
        <v>3099</v>
      </c>
      <c r="ER49" s="179" t="s">
        <v>2839</v>
      </c>
      <c r="ES49" s="179" t="s">
        <v>3100</v>
      </c>
      <c r="ET49" s="179" t="s">
        <v>2731</v>
      </c>
    </row>
    <row r="50" spans="1:150" x14ac:dyDescent="0.25">
      <c r="A50" s="1"/>
      <c r="B50" s="180" t="s">
        <v>3101</v>
      </c>
      <c r="C50" s="180" t="s">
        <v>149</v>
      </c>
      <c r="D50" s="180" t="s">
        <v>988</v>
      </c>
      <c r="E50" s="180" t="s">
        <v>3102</v>
      </c>
      <c r="F50" s="180" t="s">
        <v>3103</v>
      </c>
      <c r="G50" s="181" t="s">
        <v>2839</v>
      </c>
      <c r="H50" s="181" t="s">
        <v>2731</v>
      </c>
      <c r="I50" s="181" t="s">
        <v>2731</v>
      </c>
      <c r="J50" s="181" t="s">
        <v>2839</v>
      </c>
      <c r="K50" s="181" t="s">
        <v>2731</v>
      </c>
      <c r="L50" s="181" t="s">
        <v>2731</v>
      </c>
      <c r="M50" s="181" t="s">
        <v>2839</v>
      </c>
      <c r="N50" s="181" t="s">
        <v>2731</v>
      </c>
      <c r="O50" s="181" t="s">
        <v>2731</v>
      </c>
      <c r="P50" s="181" t="s">
        <v>2839</v>
      </c>
      <c r="Q50" s="181" t="s">
        <v>2731</v>
      </c>
      <c r="R50" s="181" t="s">
        <v>2731</v>
      </c>
      <c r="S50" s="181" t="s">
        <v>2839</v>
      </c>
      <c r="T50" s="181" t="s">
        <v>2731</v>
      </c>
      <c r="U50" s="181" t="s">
        <v>2731</v>
      </c>
      <c r="V50" s="181" t="s">
        <v>2839</v>
      </c>
      <c r="W50" s="181" t="s">
        <v>2731</v>
      </c>
      <c r="X50" s="181" t="s">
        <v>2731</v>
      </c>
      <c r="Y50" s="181" t="s">
        <v>2839</v>
      </c>
      <c r="Z50" s="181" t="s">
        <v>2731</v>
      </c>
      <c r="AA50" s="181" t="s">
        <v>2731</v>
      </c>
      <c r="AB50" s="181" t="s">
        <v>2839</v>
      </c>
      <c r="AC50" s="181" t="s">
        <v>2731</v>
      </c>
      <c r="AD50" s="181" t="s">
        <v>2731</v>
      </c>
      <c r="AE50" s="181" t="s">
        <v>2839</v>
      </c>
      <c r="AF50" s="181" t="s">
        <v>2731</v>
      </c>
      <c r="AG50" s="181" t="s">
        <v>2731</v>
      </c>
      <c r="AH50" s="181" t="s">
        <v>2839</v>
      </c>
      <c r="AI50" s="181" t="s">
        <v>2731</v>
      </c>
      <c r="AJ50" s="181" t="s">
        <v>2731</v>
      </c>
      <c r="AK50" s="181" t="s">
        <v>2839</v>
      </c>
      <c r="AL50" s="181" t="s">
        <v>2731</v>
      </c>
      <c r="AM50" s="181" t="s">
        <v>2731</v>
      </c>
      <c r="AN50" s="181" t="s">
        <v>2839</v>
      </c>
      <c r="AO50" s="181" t="s">
        <v>2731</v>
      </c>
      <c r="AP50" s="181" t="s">
        <v>2731</v>
      </c>
      <c r="AQ50" s="181" t="s">
        <v>2839</v>
      </c>
      <c r="AR50" s="181" t="s">
        <v>2731</v>
      </c>
      <c r="AS50" s="181" t="s">
        <v>2731</v>
      </c>
      <c r="AT50" s="181" t="s">
        <v>2839</v>
      </c>
      <c r="AU50" s="181" t="s">
        <v>2731</v>
      </c>
      <c r="AV50" s="181" t="s">
        <v>2731</v>
      </c>
      <c r="AW50" s="181" t="s">
        <v>2839</v>
      </c>
      <c r="AX50" s="181" t="s">
        <v>2731</v>
      </c>
      <c r="AY50" s="181" t="s">
        <v>2731</v>
      </c>
      <c r="AZ50" s="181" t="s">
        <v>2839</v>
      </c>
      <c r="BA50" s="181" t="s">
        <v>2731</v>
      </c>
      <c r="BB50" s="181" t="s">
        <v>2731</v>
      </c>
      <c r="BC50" s="181" t="s">
        <v>2839</v>
      </c>
      <c r="BD50" s="181" t="s">
        <v>2731</v>
      </c>
      <c r="BE50" s="181" t="s">
        <v>2731</v>
      </c>
      <c r="BF50" s="181" t="s">
        <v>2839</v>
      </c>
      <c r="BG50" s="181" t="s">
        <v>2731</v>
      </c>
      <c r="BH50" s="181" t="s">
        <v>2731</v>
      </c>
      <c r="BI50" s="181" t="s">
        <v>2839</v>
      </c>
      <c r="BJ50" s="181" t="s">
        <v>2731</v>
      </c>
      <c r="BK50" s="181" t="s">
        <v>2731</v>
      </c>
      <c r="BL50" s="181" t="s">
        <v>2839</v>
      </c>
      <c r="BM50" s="181" t="s">
        <v>2731</v>
      </c>
      <c r="BN50" s="181" t="s">
        <v>2731</v>
      </c>
      <c r="BO50" s="181" t="s">
        <v>2839</v>
      </c>
      <c r="BP50" s="181" t="s">
        <v>2731</v>
      </c>
      <c r="BQ50" s="181" t="s">
        <v>2731</v>
      </c>
      <c r="BR50" s="181" t="s">
        <v>2839</v>
      </c>
      <c r="BS50" s="181" t="s">
        <v>2731</v>
      </c>
      <c r="BT50" s="181" t="s">
        <v>2731</v>
      </c>
      <c r="BU50" s="181" t="s">
        <v>2839</v>
      </c>
      <c r="BV50" s="181" t="s">
        <v>2731</v>
      </c>
      <c r="BW50" s="181" t="s">
        <v>2731</v>
      </c>
      <c r="BX50" s="181" t="s">
        <v>2839</v>
      </c>
      <c r="BY50" s="181" t="s">
        <v>2731</v>
      </c>
      <c r="BZ50" s="181" t="s">
        <v>2731</v>
      </c>
      <c r="CA50" s="181" t="s">
        <v>2839</v>
      </c>
      <c r="CB50" s="181" t="s">
        <v>2731</v>
      </c>
      <c r="CC50" s="181" t="s">
        <v>2731</v>
      </c>
      <c r="CD50" s="181" t="s">
        <v>2839</v>
      </c>
      <c r="CE50" s="181" t="s">
        <v>2731</v>
      </c>
      <c r="CF50" s="181" t="s">
        <v>2731</v>
      </c>
      <c r="CG50" s="181" t="s">
        <v>2839</v>
      </c>
      <c r="CH50" s="181" t="s">
        <v>2731</v>
      </c>
      <c r="CI50" s="181" t="s">
        <v>2731</v>
      </c>
      <c r="CJ50" s="181" t="s">
        <v>2839</v>
      </c>
      <c r="CK50" s="181" t="s">
        <v>2731</v>
      </c>
      <c r="CL50" s="181" t="s">
        <v>2731</v>
      </c>
      <c r="CM50" s="181" t="s">
        <v>2839</v>
      </c>
      <c r="CN50" s="181" t="s">
        <v>2731</v>
      </c>
      <c r="CO50" s="181" t="s">
        <v>2731</v>
      </c>
      <c r="CP50" s="181" t="s">
        <v>2839</v>
      </c>
      <c r="CQ50" s="181" t="s">
        <v>2731</v>
      </c>
      <c r="CR50" s="181" t="s">
        <v>2731</v>
      </c>
      <c r="CS50" s="181" t="s">
        <v>2839</v>
      </c>
      <c r="CT50" s="181" t="s">
        <v>2731</v>
      </c>
      <c r="CU50" s="181" t="s">
        <v>2731</v>
      </c>
      <c r="CV50" s="181" t="s">
        <v>2839</v>
      </c>
      <c r="CW50" s="181" t="s">
        <v>2731</v>
      </c>
      <c r="CX50" s="181" t="s">
        <v>2731</v>
      </c>
      <c r="CY50" s="181" t="s">
        <v>2839</v>
      </c>
      <c r="CZ50" s="181" t="s">
        <v>2731</v>
      </c>
      <c r="DA50" s="181" t="s">
        <v>2731</v>
      </c>
      <c r="DB50" s="181" t="s">
        <v>2839</v>
      </c>
      <c r="DC50" s="181" t="s">
        <v>2731</v>
      </c>
      <c r="DD50" s="181" t="s">
        <v>2731</v>
      </c>
      <c r="DE50" s="181" t="s">
        <v>2839</v>
      </c>
      <c r="DF50" s="181" t="s">
        <v>2731</v>
      </c>
      <c r="DG50" s="181" t="s">
        <v>2731</v>
      </c>
      <c r="DH50" s="181" t="s">
        <v>2839</v>
      </c>
      <c r="DI50" s="181" t="s">
        <v>2731</v>
      </c>
      <c r="DJ50" s="181" t="s">
        <v>2731</v>
      </c>
      <c r="DK50" s="181" t="s">
        <v>2839</v>
      </c>
      <c r="DL50" s="181" t="s">
        <v>2731</v>
      </c>
      <c r="DM50" s="181" t="s">
        <v>2731</v>
      </c>
      <c r="DN50" s="181" t="s">
        <v>2839</v>
      </c>
      <c r="DO50" s="181" t="s">
        <v>2731</v>
      </c>
      <c r="DP50" s="181" t="s">
        <v>2731</v>
      </c>
      <c r="DQ50" s="181" t="s">
        <v>2839</v>
      </c>
      <c r="DR50" s="181" t="s">
        <v>2731</v>
      </c>
      <c r="DS50" s="181" t="s">
        <v>2731</v>
      </c>
      <c r="DT50" s="181" t="s">
        <v>2839</v>
      </c>
      <c r="DU50" s="181" t="s">
        <v>2731</v>
      </c>
      <c r="DV50" s="181" t="s">
        <v>2731</v>
      </c>
      <c r="DW50" s="181" t="s">
        <v>2839</v>
      </c>
      <c r="DX50" s="181" t="s">
        <v>2731</v>
      </c>
      <c r="DY50" s="181" t="s">
        <v>2731</v>
      </c>
      <c r="DZ50" s="181" t="s">
        <v>2839</v>
      </c>
      <c r="EA50" s="181" t="s">
        <v>2731</v>
      </c>
      <c r="EB50" s="181" t="s">
        <v>2731</v>
      </c>
      <c r="EC50" s="181" t="s">
        <v>2839</v>
      </c>
      <c r="ED50" s="181" t="s">
        <v>2731</v>
      </c>
      <c r="EE50" s="181" t="s">
        <v>2731</v>
      </c>
      <c r="EF50" s="181" t="s">
        <v>2839</v>
      </c>
      <c r="EG50" s="181" t="s">
        <v>2731</v>
      </c>
      <c r="EH50" s="181" t="s">
        <v>2731</v>
      </c>
      <c r="EI50" s="181" t="s">
        <v>2839</v>
      </c>
      <c r="EJ50" s="181" t="s">
        <v>2731</v>
      </c>
      <c r="EK50" s="181" t="s">
        <v>2731</v>
      </c>
      <c r="EL50" s="181" t="s">
        <v>2839</v>
      </c>
      <c r="EM50" s="181" t="s">
        <v>2731</v>
      </c>
      <c r="EN50" s="181" t="s">
        <v>2731</v>
      </c>
      <c r="EO50" s="181" t="s">
        <v>2839</v>
      </c>
      <c r="EP50" s="181" t="s">
        <v>2731</v>
      </c>
      <c r="EQ50" s="181" t="s">
        <v>2731</v>
      </c>
      <c r="ER50" s="181" t="s">
        <v>2839</v>
      </c>
      <c r="ES50" s="181" t="s">
        <v>2731</v>
      </c>
      <c r="ET50" s="181" t="s">
        <v>2731</v>
      </c>
    </row>
    <row r="51" spans="1:150" x14ac:dyDescent="0.25">
      <c r="A51" s="1"/>
      <c r="B51" s="180" t="s">
        <v>3104</v>
      </c>
      <c r="C51" s="180" t="s">
        <v>149</v>
      </c>
      <c r="D51" s="180" t="s">
        <v>988</v>
      </c>
      <c r="E51" s="180" t="s">
        <v>3105</v>
      </c>
      <c r="F51" s="180" t="s">
        <v>3106</v>
      </c>
      <c r="G51" s="181" t="s">
        <v>2839</v>
      </c>
      <c r="H51" s="181" t="s">
        <v>2731</v>
      </c>
      <c r="I51" s="181" t="s">
        <v>3107</v>
      </c>
      <c r="J51" s="181" t="s">
        <v>2839</v>
      </c>
      <c r="K51" s="181" t="s">
        <v>2731</v>
      </c>
      <c r="L51" s="181" t="s">
        <v>2731</v>
      </c>
      <c r="M51" s="181" t="s">
        <v>2839</v>
      </c>
      <c r="N51" s="181" t="s">
        <v>2731</v>
      </c>
      <c r="O51" s="181" t="s">
        <v>2731</v>
      </c>
      <c r="P51" s="181" t="s">
        <v>2839</v>
      </c>
      <c r="Q51" s="181" t="s">
        <v>2731</v>
      </c>
      <c r="R51" s="181" t="s">
        <v>2731</v>
      </c>
      <c r="S51" s="181" t="s">
        <v>2839</v>
      </c>
      <c r="T51" s="181" t="s">
        <v>2731</v>
      </c>
      <c r="U51" s="181" t="s">
        <v>2731</v>
      </c>
      <c r="V51" s="181" t="s">
        <v>2839</v>
      </c>
      <c r="W51" s="181" t="s">
        <v>2731</v>
      </c>
      <c r="X51" s="181" t="s">
        <v>2731</v>
      </c>
      <c r="Y51" s="181" t="s">
        <v>2839</v>
      </c>
      <c r="Z51" s="181" t="s">
        <v>2731</v>
      </c>
      <c r="AA51" s="181" t="s">
        <v>2731</v>
      </c>
      <c r="AB51" s="181" t="s">
        <v>2839</v>
      </c>
      <c r="AC51" s="181" t="s">
        <v>2731</v>
      </c>
      <c r="AD51" s="181" t="s">
        <v>3108</v>
      </c>
      <c r="AE51" s="181" t="s">
        <v>2839</v>
      </c>
      <c r="AF51" s="181" t="s">
        <v>2731</v>
      </c>
      <c r="AG51" s="181" t="s">
        <v>3109</v>
      </c>
      <c r="AH51" s="181" t="s">
        <v>2839</v>
      </c>
      <c r="AI51" s="181" t="s">
        <v>3041</v>
      </c>
      <c r="AJ51" s="181" t="s">
        <v>2731</v>
      </c>
      <c r="AK51" s="181" t="s">
        <v>2839</v>
      </c>
      <c r="AL51" s="181" t="s">
        <v>2731</v>
      </c>
      <c r="AM51" s="181" t="s">
        <v>2731</v>
      </c>
      <c r="AN51" s="181" t="s">
        <v>2839</v>
      </c>
      <c r="AO51" s="181" t="s">
        <v>2731</v>
      </c>
      <c r="AP51" s="181" t="s">
        <v>2731</v>
      </c>
      <c r="AQ51" s="181" t="s">
        <v>2839</v>
      </c>
      <c r="AR51" s="181" t="s">
        <v>2731</v>
      </c>
      <c r="AS51" s="181" t="s">
        <v>2731</v>
      </c>
      <c r="AT51" s="181" t="s">
        <v>2839</v>
      </c>
      <c r="AU51" s="181" t="s">
        <v>2731</v>
      </c>
      <c r="AV51" s="181" t="s">
        <v>2731</v>
      </c>
      <c r="AW51" s="181" t="s">
        <v>2839</v>
      </c>
      <c r="AX51" s="181" t="s">
        <v>2731</v>
      </c>
      <c r="AY51" s="181" t="s">
        <v>2731</v>
      </c>
      <c r="AZ51" s="181" t="s">
        <v>2839</v>
      </c>
      <c r="BA51" s="181" t="s">
        <v>2731</v>
      </c>
      <c r="BB51" s="181" t="s">
        <v>2731</v>
      </c>
      <c r="BC51" s="181" t="s">
        <v>2839</v>
      </c>
      <c r="BD51" s="181" t="s">
        <v>3110</v>
      </c>
      <c r="BE51" s="181" t="s">
        <v>3111</v>
      </c>
      <c r="BF51" s="181" t="s">
        <v>2839</v>
      </c>
      <c r="BG51" s="181" t="s">
        <v>2731</v>
      </c>
      <c r="BH51" s="181" t="s">
        <v>2731</v>
      </c>
      <c r="BI51" s="181" t="s">
        <v>2839</v>
      </c>
      <c r="BJ51" s="181" t="s">
        <v>2731</v>
      </c>
      <c r="BK51" s="181" t="s">
        <v>2731</v>
      </c>
      <c r="BL51" s="181" t="s">
        <v>2839</v>
      </c>
      <c r="BM51" s="181" t="s">
        <v>2731</v>
      </c>
      <c r="BN51" s="181" t="s">
        <v>2731</v>
      </c>
      <c r="BO51" s="181" t="s">
        <v>2839</v>
      </c>
      <c r="BP51" s="181" t="s">
        <v>2731</v>
      </c>
      <c r="BQ51" s="181" t="s">
        <v>2731</v>
      </c>
      <c r="BR51" s="181" t="s">
        <v>2839</v>
      </c>
      <c r="BS51" s="181" t="s">
        <v>2731</v>
      </c>
      <c r="BT51" s="181" t="s">
        <v>2731</v>
      </c>
      <c r="BU51" s="181" t="s">
        <v>2839</v>
      </c>
      <c r="BV51" s="181" t="s">
        <v>2731</v>
      </c>
      <c r="BW51" s="181" t="s">
        <v>2731</v>
      </c>
      <c r="BX51" s="181" t="s">
        <v>2839</v>
      </c>
      <c r="BY51" s="181" t="s">
        <v>2731</v>
      </c>
      <c r="BZ51" s="181" t="s">
        <v>2731</v>
      </c>
      <c r="CA51" s="181" t="s">
        <v>2839</v>
      </c>
      <c r="CB51" s="181" t="s">
        <v>2731</v>
      </c>
      <c r="CC51" s="181" t="s">
        <v>2731</v>
      </c>
      <c r="CD51" s="181" t="s">
        <v>2839</v>
      </c>
      <c r="CE51" s="181" t="s">
        <v>2731</v>
      </c>
      <c r="CF51" s="181" t="s">
        <v>2731</v>
      </c>
      <c r="CG51" s="181" t="s">
        <v>2839</v>
      </c>
      <c r="CH51" s="181" t="s">
        <v>2731</v>
      </c>
      <c r="CI51" s="181" t="s">
        <v>2731</v>
      </c>
      <c r="CJ51" s="181" t="s">
        <v>2839</v>
      </c>
      <c r="CK51" s="181" t="s">
        <v>2731</v>
      </c>
      <c r="CL51" s="181" t="s">
        <v>2731</v>
      </c>
      <c r="CM51" s="181" t="s">
        <v>2839</v>
      </c>
      <c r="CN51" s="181" t="s">
        <v>2731</v>
      </c>
      <c r="CO51" s="181" t="s">
        <v>2731</v>
      </c>
      <c r="CP51" s="181" t="s">
        <v>2839</v>
      </c>
      <c r="CQ51" s="181" t="s">
        <v>2731</v>
      </c>
      <c r="CR51" s="181" t="s">
        <v>2731</v>
      </c>
      <c r="CS51" s="181" t="s">
        <v>2839</v>
      </c>
      <c r="CT51" s="181" t="s">
        <v>3112</v>
      </c>
      <c r="CU51" s="181" t="s">
        <v>2731</v>
      </c>
      <c r="CV51" s="181" t="s">
        <v>2839</v>
      </c>
      <c r="CW51" s="181" t="s">
        <v>2731</v>
      </c>
      <c r="CX51" s="181" t="s">
        <v>3113</v>
      </c>
      <c r="CY51" s="181" t="s">
        <v>2839</v>
      </c>
      <c r="CZ51" s="181" t="s">
        <v>2731</v>
      </c>
      <c r="DA51" s="181" t="s">
        <v>3114</v>
      </c>
      <c r="DB51" s="181" t="s">
        <v>2839</v>
      </c>
      <c r="DC51" s="181" t="s">
        <v>2731</v>
      </c>
      <c r="DD51" s="181" t="s">
        <v>2731</v>
      </c>
      <c r="DE51" s="181" t="s">
        <v>2839</v>
      </c>
      <c r="DF51" s="181" t="s">
        <v>2731</v>
      </c>
      <c r="DG51" s="181" t="s">
        <v>3115</v>
      </c>
      <c r="DH51" s="181" t="s">
        <v>2839</v>
      </c>
      <c r="DI51" s="181" t="s">
        <v>3116</v>
      </c>
      <c r="DJ51" s="181" t="s">
        <v>2731</v>
      </c>
      <c r="DK51" s="181" t="s">
        <v>2839</v>
      </c>
      <c r="DL51" s="181" t="s">
        <v>2731</v>
      </c>
      <c r="DM51" s="181" t="s">
        <v>3117</v>
      </c>
      <c r="DN51" s="181" t="s">
        <v>2839</v>
      </c>
      <c r="DO51" s="181" t="s">
        <v>2731</v>
      </c>
      <c r="DP51" s="181" t="s">
        <v>3118</v>
      </c>
      <c r="DQ51" s="181" t="s">
        <v>2839</v>
      </c>
      <c r="DR51" s="181" t="s">
        <v>2731</v>
      </c>
      <c r="DS51" s="181" t="s">
        <v>3119</v>
      </c>
      <c r="DT51" s="181" t="s">
        <v>2839</v>
      </c>
      <c r="DU51" s="181" t="s">
        <v>3120</v>
      </c>
      <c r="DV51" s="181" t="s">
        <v>2731</v>
      </c>
      <c r="DW51" s="181" t="s">
        <v>2839</v>
      </c>
      <c r="DX51" s="181" t="s">
        <v>2731</v>
      </c>
      <c r="DY51" s="181" t="s">
        <v>3121</v>
      </c>
      <c r="DZ51" s="181" t="s">
        <v>2839</v>
      </c>
      <c r="EA51" s="181" t="s">
        <v>2731</v>
      </c>
      <c r="EB51" s="181" t="s">
        <v>3122</v>
      </c>
      <c r="EC51" s="181" t="s">
        <v>2839</v>
      </c>
      <c r="ED51" s="181" t="s">
        <v>3123</v>
      </c>
      <c r="EE51" s="181" t="s">
        <v>2731</v>
      </c>
      <c r="EF51" s="181" t="s">
        <v>2839</v>
      </c>
      <c r="EG51" s="181" t="s">
        <v>2731</v>
      </c>
      <c r="EH51" s="181" t="s">
        <v>3124</v>
      </c>
      <c r="EI51" s="181" t="s">
        <v>2839</v>
      </c>
      <c r="EJ51" s="181" t="s">
        <v>2731</v>
      </c>
      <c r="EK51" s="181" t="s">
        <v>3125</v>
      </c>
      <c r="EL51" s="181" t="s">
        <v>2839</v>
      </c>
      <c r="EM51" s="181" t="s">
        <v>2731</v>
      </c>
      <c r="EN51" s="181" t="s">
        <v>3126</v>
      </c>
      <c r="EO51" s="181" t="s">
        <v>2839</v>
      </c>
      <c r="EP51" s="181" t="s">
        <v>3127</v>
      </c>
      <c r="EQ51" s="181" t="s">
        <v>2731</v>
      </c>
      <c r="ER51" s="181" t="s">
        <v>2839</v>
      </c>
      <c r="ES51" s="181" t="s">
        <v>3100</v>
      </c>
      <c r="ET51" s="181" t="s">
        <v>2731</v>
      </c>
    </row>
    <row r="52" spans="1:150" x14ac:dyDescent="0.25">
      <c r="A52" s="1"/>
      <c r="B52" s="180" t="s">
        <v>3128</v>
      </c>
      <c r="C52" s="180" t="s">
        <v>149</v>
      </c>
      <c r="D52" s="180" t="s">
        <v>988</v>
      </c>
      <c r="E52" s="180" t="s">
        <v>3129</v>
      </c>
      <c r="F52" s="180" t="s">
        <v>3130</v>
      </c>
      <c r="G52" s="181" t="s">
        <v>2839</v>
      </c>
      <c r="H52" s="181" t="s">
        <v>2731</v>
      </c>
      <c r="I52" s="181" t="s">
        <v>3131</v>
      </c>
      <c r="J52" s="181" t="s">
        <v>2839</v>
      </c>
      <c r="K52" s="181" t="s">
        <v>2731</v>
      </c>
      <c r="L52" s="181" t="s">
        <v>3033</v>
      </c>
      <c r="M52" s="181" t="s">
        <v>2839</v>
      </c>
      <c r="N52" s="181" t="s">
        <v>2731</v>
      </c>
      <c r="O52" s="181" t="s">
        <v>3132</v>
      </c>
      <c r="P52" s="181" t="s">
        <v>2839</v>
      </c>
      <c r="Q52" s="181" t="s">
        <v>2731</v>
      </c>
      <c r="R52" s="181" t="s">
        <v>3035</v>
      </c>
      <c r="S52" s="181" t="s">
        <v>2839</v>
      </c>
      <c r="T52" s="181" t="s">
        <v>2731</v>
      </c>
      <c r="U52" s="181" t="s">
        <v>3035</v>
      </c>
      <c r="V52" s="181" t="s">
        <v>2839</v>
      </c>
      <c r="W52" s="181" t="s">
        <v>3036</v>
      </c>
      <c r="X52" s="181" t="s">
        <v>3037</v>
      </c>
      <c r="Y52" s="181" t="s">
        <v>2839</v>
      </c>
      <c r="Z52" s="181" t="s">
        <v>2731</v>
      </c>
      <c r="AA52" s="181" t="s">
        <v>3038</v>
      </c>
      <c r="AB52" s="181" t="s">
        <v>2839</v>
      </c>
      <c r="AC52" s="181" t="s">
        <v>2731</v>
      </c>
      <c r="AD52" s="181" t="s">
        <v>3133</v>
      </c>
      <c r="AE52" s="181" t="s">
        <v>2839</v>
      </c>
      <c r="AF52" s="181" t="s">
        <v>2731</v>
      </c>
      <c r="AG52" s="181" t="s">
        <v>3134</v>
      </c>
      <c r="AH52" s="181" t="s">
        <v>2839</v>
      </c>
      <c r="AI52" s="181" t="s">
        <v>2731</v>
      </c>
      <c r="AJ52" s="181" t="s">
        <v>3135</v>
      </c>
      <c r="AK52" s="181" t="s">
        <v>2839</v>
      </c>
      <c r="AL52" s="181" t="s">
        <v>2731</v>
      </c>
      <c r="AM52" s="181" t="s">
        <v>3136</v>
      </c>
      <c r="AN52" s="181" t="s">
        <v>2839</v>
      </c>
      <c r="AO52" s="181" t="s">
        <v>2731</v>
      </c>
      <c r="AP52" s="181" t="s">
        <v>3137</v>
      </c>
      <c r="AQ52" s="181" t="s">
        <v>2839</v>
      </c>
      <c r="AR52" s="181" t="s">
        <v>2731</v>
      </c>
      <c r="AS52" s="181" t="s">
        <v>3138</v>
      </c>
      <c r="AT52" s="181" t="s">
        <v>2839</v>
      </c>
      <c r="AU52" s="181" t="s">
        <v>2731</v>
      </c>
      <c r="AV52" s="181" t="s">
        <v>3139</v>
      </c>
      <c r="AW52" s="181" t="s">
        <v>2839</v>
      </c>
      <c r="AX52" s="181" t="s">
        <v>3140</v>
      </c>
      <c r="AY52" s="181" t="s">
        <v>3141</v>
      </c>
      <c r="AZ52" s="181" t="s">
        <v>2839</v>
      </c>
      <c r="BA52" s="181" t="s">
        <v>2731</v>
      </c>
      <c r="BB52" s="181" t="s">
        <v>3142</v>
      </c>
      <c r="BC52" s="181" t="s">
        <v>2839</v>
      </c>
      <c r="BD52" s="181" t="s">
        <v>2731</v>
      </c>
      <c r="BE52" s="181" t="s">
        <v>3143</v>
      </c>
      <c r="BF52" s="181" t="s">
        <v>2839</v>
      </c>
      <c r="BG52" s="181" t="s">
        <v>3144</v>
      </c>
      <c r="BH52" s="181" t="s">
        <v>3145</v>
      </c>
      <c r="BI52" s="181" t="s">
        <v>2839</v>
      </c>
      <c r="BJ52" s="181" t="s">
        <v>3146</v>
      </c>
      <c r="BK52" s="181" t="s">
        <v>3147</v>
      </c>
      <c r="BL52" s="181" t="s">
        <v>2839</v>
      </c>
      <c r="BM52" s="181" t="s">
        <v>3058</v>
      </c>
      <c r="BN52" s="181" t="s">
        <v>3148</v>
      </c>
      <c r="BO52" s="181" t="s">
        <v>2839</v>
      </c>
      <c r="BP52" s="181" t="s">
        <v>3149</v>
      </c>
      <c r="BQ52" s="181" t="s">
        <v>3061</v>
      </c>
      <c r="BR52" s="181" t="s">
        <v>2839</v>
      </c>
      <c r="BS52" s="181" t="s">
        <v>3150</v>
      </c>
      <c r="BT52" s="181" t="s">
        <v>3151</v>
      </c>
      <c r="BU52" s="181" t="s">
        <v>2839</v>
      </c>
      <c r="BV52" s="181" t="s">
        <v>2731</v>
      </c>
      <c r="BW52" s="181" t="s">
        <v>3152</v>
      </c>
      <c r="BX52" s="181" t="s">
        <v>2839</v>
      </c>
      <c r="BY52" s="181" t="s">
        <v>3153</v>
      </c>
      <c r="BZ52" s="181" t="s">
        <v>2731</v>
      </c>
      <c r="CA52" s="181" t="s">
        <v>2839</v>
      </c>
      <c r="CB52" s="181" t="s">
        <v>2731</v>
      </c>
      <c r="CC52" s="181" t="s">
        <v>3154</v>
      </c>
      <c r="CD52" s="181" t="s">
        <v>2839</v>
      </c>
      <c r="CE52" s="181" t="s">
        <v>2731</v>
      </c>
      <c r="CF52" s="181" t="s">
        <v>2731</v>
      </c>
      <c r="CG52" s="181" t="s">
        <v>2839</v>
      </c>
      <c r="CH52" s="181" t="s">
        <v>2731</v>
      </c>
      <c r="CI52" s="181" t="s">
        <v>2731</v>
      </c>
      <c r="CJ52" s="181" t="s">
        <v>2839</v>
      </c>
      <c r="CK52" s="181" t="s">
        <v>2731</v>
      </c>
      <c r="CL52" s="181" t="s">
        <v>2731</v>
      </c>
      <c r="CM52" s="181" t="s">
        <v>2839</v>
      </c>
      <c r="CN52" s="181" t="s">
        <v>2731</v>
      </c>
      <c r="CO52" s="181" t="s">
        <v>3155</v>
      </c>
      <c r="CP52" s="181" t="s">
        <v>2839</v>
      </c>
      <c r="CQ52" s="181" t="s">
        <v>2731</v>
      </c>
      <c r="CR52" s="181" t="s">
        <v>3073</v>
      </c>
      <c r="CS52" s="181" t="s">
        <v>2839</v>
      </c>
      <c r="CT52" s="181" t="s">
        <v>3156</v>
      </c>
      <c r="CU52" s="181" t="s">
        <v>3075</v>
      </c>
      <c r="CV52" s="181" t="s">
        <v>2839</v>
      </c>
      <c r="CW52" s="181" t="s">
        <v>2731</v>
      </c>
      <c r="CX52" s="181" t="s">
        <v>3157</v>
      </c>
      <c r="CY52" s="181" t="s">
        <v>2839</v>
      </c>
      <c r="CZ52" s="181" t="s">
        <v>2731</v>
      </c>
      <c r="DA52" s="181" t="s">
        <v>3158</v>
      </c>
      <c r="DB52" s="181" t="s">
        <v>2839</v>
      </c>
      <c r="DC52" s="181" t="s">
        <v>3159</v>
      </c>
      <c r="DD52" s="181" t="s">
        <v>2731</v>
      </c>
      <c r="DE52" s="181" t="s">
        <v>2839</v>
      </c>
      <c r="DF52" s="181" t="s">
        <v>2731</v>
      </c>
      <c r="DG52" s="181" t="s">
        <v>3160</v>
      </c>
      <c r="DH52" s="181" t="s">
        <v>2839</v>
      </c>
      <c r="DI52" s="181" t="s">
        <v>2731</v>
      </c>
      <c r="DJ52" s="181" t="s">
        <v>2731</v>
      </c>
      <c r="DK52" s="181" t="s">
        <v>2839</v>
      </c>
      <c r="DL52" s="181" t="s">
        <v>2731</v>
      </c>
      <c r="DM52" s="181" t="s">
        <v>3161</v>
      </c>
      <c r="DN52" s="181" t="s">
        <v>2839</v>
      </c>
      <c r="DO52" s="181" t="s">
        <v>2731</v>
      </c>
      <c r="DP52" s="181" t="s">
        <v>3162</v>
      </c>
      <c r="DQ52" s="181" t="s">
        <v>2839</v>
      </c>
      <c r="DR52" s="181" t="s">
        <v>3084</v>
      </c>
      <c r="DS52" s="181" t="s">
        <v>3163</v>
      </c>
      <c r="DT52" s="181" t="s">
        <v>2839</v>
      </c>
      <c r="DU52" s="181" t="s">
        <v>2731</v>
      </c>
      <c r="DV52" s="181" t="s">
        <v>2731</v>
      </c>
      <c r="DW52" s="181" t="s">
        <v>2839</v>
      </c>
      <c r="DX52" s="181" t="s">
        <v>2731</v>
      </c>
      <c r="DY52" s="181" t="s">
        <v>3164</v>
      </c>
      <c r="DZ52" s="181" t="s">
        <v>2839</v>
      </c>
      <c r="EA52" s="181" t="s">
        <v>2731</v>
      </c>
      <c r="EB52" s="181" t="s">
        <v>3165</v>
      </c>
      <c r="EC52" s="181" t="s">
        <v>2839</v>
      </c>
      <c r="ED52" s="181" t="s">
        <v>3166</v>
      </c>
      <c r="EE52" s="181" t="s">
        <v>3091</v>
      </c>
      <c r="EF52" s="181" t="s">
        <v>2839</v>
      </c>
      <c r="EG52" s="181" t="s">
        <v>2731</v>
      </c>
      <c r="EH52" s="181" t="s">
        <v>3167</v>
      </c>
      <c r="EI52" s="181" t="s">
        <v>2839</v>
      </c>
      <c r="EJ52" s="181" t="s">
        <v>2731</v>
      </c>
      <c r="EK52" s="181" t="s">
        <v>3168</v>
      </c>
      <c r="EL52" s="181" t="s">
        <v>2839</v>
      </c>
      <c r="EM52" s="181" t="s">
        <v>3096</v>
      </c>
      <c r="EN52" s="181" t="s">
        <v>3169</v>
      </c>
      <c r="EO52" s="181" t="s">
        <v>2839</v>
      </c>
      <c r="EP52" s="181" t="s">
        <v>3170</v>
      </c>
      <c r="EQ52" s="181" t="s">
        <v>3099</v>
      </c>
      <c r="ER52" s="181" t="s">
        <v>2839</v>
      </c>
      <c r="ES52" s="181" t="s">
        <v>2731</v>
      </c>
      <c r="ET52" s="181" t="s">
        <v>2731</v>
      </c>
    </row>
    <row r="53" spans="1:150" x14ac:dyDescent="0.25">
      <c r="A53" s="1"/>
      <c r="B53" s="180" t="s">
        <v>3171</v>
      </c>
      <c r="C53" s="180" t="s">
        <v>149</v>
      </c>
      <c r="D53" s="180" t="s">
        <v>988</v>
      </c>
      <c r="E53" s="180" t="s">
        <v>3172</v>
      </c>
      <c r="F53" s="180" t="s">
        <v>3173</v>
      </c>
      <c r="G53" s="181" t="s">
        <v>2839</v>
      </c>
      <c r="H53" s="181" t="s">
        <v>2731</v>
      </c>
      <c r="I53" s="181" t="s">
        <v>2731</v>
      </c>
      <c r="J53" s="181" t="s">
        <v>2839</v>
      </c>
      <c r="K53" s="181" t="s">
        <v>2731</v>
      </c>
      <c r="L53" s="181" t="s">
        <v>2731</v>
      </c>
      <c r="M53" s="181" t="s">
        <v>2839</v>
      </c>
      <c r="N53" s="181" t="s">
        <v>2731</v>
      </c>
      <c r="O53" s="181" t="s">
        <v>3174</v>
      </c>
      <c r="P53" s="181" t="s">
        <v>2839</v>
      </c>
      <c r="Q53" s="181" t="s">
        <v>2731</v>
      </c>
      <c r="R53" s="181" t="s">
        <v>2731</v>
      </c>
      <c r="S53" s="181" t="s">
        <v>2839</v>
      </c>
      <c r="T53" s="181" t="s">
        <v>2731</v>
      </c>
      <c r="U53" s="181" t="s">
        <v>2731</v>
      </c>
      <c r="V53" s="181" t="s">
        <v>2839</v>
      </c>
      <c r="W53" s="181" t="s">
        <v>2731</v>
      </c>
      <c r="X53" s="181" t="s">
        <v>2731</v>
      </c>
      <c r="Y53" s="181" t="s">
        <v>2839</v>
      </c>
      <c r="Z53" s="181" t="s">
        <v>2731</v>
      </c>
      <c r="AA53" s="181" t="s">
        <v>2731</v>
      </c>
      <c r="AB53" s="181" t="s">
        <v>2839</v>
      </c>
      <c r="AC53" s="181" t="s">
        <v>2731</v>
      </c>
      <c r="AD53" s="181" t="s">
        <v>2731</v>
      </c>
      <c r="AE53" s="181" t="s">
        <v>2839</v>
      </c>
      <c r="AF53" s="181" t="s">
        <v>2731</v>
      </c>
      <c r="AG53" s="181" t="s">
        <v>2731</v>
      </c>
      <c r="AH53" s="181" t="s">
        <v>2839</v>
      </c>
      <c r="AI53" s="181" t="s">
        <v>2731</v>
      </c>
      <c r="AJ53" s="181" t="s">
        <v>3175</v>
      </c>
      <c r="AK53" s="181" t="s">
        <v>2839</v>
      </c>
      <c r="AL53" s="181" t="s">
        <v>2731</v>
      </c>
      <c r="AM53" s="181" t="s">
        <v>3176</v>
      </c>
      <c r="AN53" s="181" t="s">
        <v>2839</v>
      </c>
      <c r="AO53" s="181" t="s">
        <v>2731</v>
      </c>
      <c r="AP53" s="181" t="s">
        <v>3177</v>
      </c>
      <c r="AQ53" s="181" t="s">
        <v>2839</v>
      </c>
      <c r="AR53" s="181" t="s">
        <v>3045</v>
      </c>
      <c r="AS53" s="181" t="s">
        <v>3178</v>
      </c>
      <c r="AT53" s="181" t="s">
        <v>2839</v>
      </c>
      <c r="AU53" s="181" t="s">
        <v>3047</v>
      </c>
      <c r="AV53" s="181" t="s">
        <v>2731</v>
      </c>
      <c r="AW53" s="181" t="s">
        <v>2839</v>
      </c>
      <c r="AX53" s="181" t="s">
        <v>3140</v>
      </c>
      <c r="AY53" s="181" t="s">
        <v>3141</v>
      </c>
      <c r="AZ53" s="181" t="s">
        <v>2839</v>
      </c>
      <c r="BA53" s="181" t="s">
        <v>2731</v>
      </c>
      <c r="BB53" s="181" t="s">
        <v>3179</v>
      </c>
      <c r="BC53" s="181" t="s">
        <v>2839</v>
      </c>
      <c r="BD53" s="181" t="s">
        <v>3180</v>
      </c>
      <c r="BE53" s="181" t="s">
        <v>3181</v>
      </c>
      <c r="BF53" s="181" t="s">
        <v>2839</v>
      </c>
      <c r="BG53" s="181" t="s">
        <v>3144</v>
      </c>
      <c r="BH53" s="181" t="s">
        <v>3145</v>
      </c>
      <c r="BI53" s="181" t="s">
        <v>2839</v>
      </c>
      <c r="BJ53" s="181" t="s">
        <v>3146</v>
      </c>
      <c r="BK53" s="181" t="s">
        <v>3147</v>
      </c>
      <c r="BL53" s="181" t="s">
        <v>2839</v>
      </c>
      <c r="BM53" s="181" t="s">
        <v>2731</v>
      </c>
      <c r="BN53" s="181" t="s">
        <v>3182</v>
      </c>
      <c r="BO53" s="181" t="s">
        <v>2839</v>
      </c>
      <c r="BP53" s="181" t="s">
        <v>3183</v>
      </c>
      <c r="BQ53" s="181" t="s">
        <v>2731</v>
      </c>
      <c r="BR53" s="181" t="s">
        <v>2839</v>
      </c>
      <c r="BS53" s="181" t="s">
        <v>3150</v>
      </c>
      <c r="BT53" s="181" t="s">
        <v>3151</v>
      </c>
      <c r="BU53" s="181" t="s">
        <v>2839</v>
      </c>
      <c r="BV53" s="181" t="s">
        <v>2731</v>
      </c>
      <c r="BW53" s="181" t="s">
        <v>3184</v>
      </c>
      <c r="BX53" s="181" t="s">
        <v>2839</v>
      </c>
      <c r="BY53" s="181" t="s">
        <v>3185</v>
      </c>
      <c r="BZ53" s="181" t="s">
        <v>3066</v>
      </c>
      <c r="CA53" s="181" t="s">
        <v>2839</v>
      </c>
      <c r="CB53" s="181" t="s">
        <v>2731</v>
      </c>
      <c r="CC53" s="181" t="s">
        <v>3186</v>
      </c>
      <c r="CD53" s="181" t="s">
        <v>2839</v>
      </c>
      <c r="CE53" s="181" t="s">
        <v>2731</v>
      </c>
      <c r="CF53" s="181" t="s">
        <v>3068</v>
      </c>
      <c r="CG53" s="181" t="s">
        <v>2839</v>
      </c>
      <c r="CH53" s="181" t="s">
        <v>2731</v>
      </c>
      <c r="CI53" s="181" t="s">
        <v>3069</v>
      </c>
      <c r="CJ53" s="181" t="s">
        <v>2839</v>
      </c>
      <c r="CK53" s="181" t="s">
        <v>3070</v>
      </c>
      <c r="CL53" s="181" t="s">
        <v>3071</v>
      </c>
      <c r="CM53" s="181" t="s">
        <v>2839</v>
      </c>
      <c r="CN53" s="181" t="s">
        <v>2731</v>
      </c>
      <c r="CO53" s="181" t="s">
        <v>3187</v>
      </c>
      <c r="CP53" s="181" t="s">
        <v>2839</v>
      </c>
      <c r="CQ53" s="181" t="s">
        <v>2731</v>
      </c>
      <c r="CR53" s="181" t="s">
        <v>2731</v>
      </c>
      <c r="CS53" s="181" t="s">
        <v>2839</v>
      </c>
      <c r="CT53" s="181" t="s">
        <v>2731</v>
      </c>
      <c r="CU53" s="181" t="s">
        <v>2731</v>
      </c>
      <c r="CV53" s="181" t="s">
        <v>2839</v>
      </c>
      <c r="CW53" s="181" t="s">
        <v>2731</v>
      </c>
      <c r="CX53" s="181" t="s">
        <v>3188</v>
      </c>
      <c r="CY53" s="181" t="s">
        <v>2839</v>
      </c>
      <c r="CZ53" s="181" t="s">
        <v>2731</v>
      </c>
      <c r="DA53" s="181" t="s">
        <v>3189</v>
      </c>
      <c r="DB53" s="181" t="s">
        <v>2839</v>
      </c>
      <c r="DC53" s="181" t="s">
        <v>3159</v>
      </c>
      <c r="DD53" s="181" t="s">
        <v>2731</v>
      </c>
      <c r="DE53" s="181" t="s">
        <v>2839</v>
      </c>
      <c r="DF53" s="181" t="s">
        <v>2731</v>
      </c>
      <c r="DG53" s="181" t="s">
        <v>3190</v>
      </c>
      <c r="DH53" s="181" t="s">
        <v>2839</v>
      </c>
      <c r="DI53" s="181" t="s">
        <v>3191</v>
      </c>
      <c r="DJ53" s="181" t="s">
        <v>2731</v>
      </c>
      <c r="DK53" s="181" t="s">
        <v>2839</v>
      </c>
      <c r="DL53" s="181" t="s">
        <v>2731</v>
      </c>
      <c r="DM53" s="181" t="s">
        <v>3192</v>
      </c>
      <c r="DN53" s="181" t="s">
        <v>2839</v>
      </c>
      <c r="DO53" s="181" t="s">
        <v>3082</v>
      </c>
      <c r="DP53" s="181" t="s">
        <v>3193</v>
      </c>
      <c r="DQ53" s="181" t="s">
        <v>2839</v>
      </c>
      <c r="DR53" s="181" t="s">
        <v>2731</v>
      </c>
      <c r="DS53" s="181" t="s">
        <v>3194</v>
      </c>
      <c r="DT53" s="181" t="s">
        <v>2839</v>
      </c>
      <c r="DU53" s="181" t="s">
        <v>3195</v>
      </c>
      <c r="DV53" s="181" t="s">
        <v>2731</v>
      </c>
      <c r="DW53" s="181" t="s">
        <v>2839</v>
      </c>
      <c r="DX53" s="181" t="s">
        <v>2731</v>
      </c>
      <c r="DY53" s="181" t="s">
        <v>3196</v>
      </c>
      <c r="DZ53" s="181" t="s">
        <v>2839</v>
      </c>
      <c r="EA53" s="181" t="s">
        <v>3088</v>
      </c>
      <c r="EB53" s="181" t="s">
        <v>2731</v>
      </c>
      <c r="EC53" s="181" t="s">
        <v>2839</v>
      </c>
      <c r="ED53" s="181" t="s">
        <v>3197</v>
      </c>
      <c r="EE53" s="181" t="s">
        <v>2731</v>
      </c>
      <c r="EF53" s="181" t="s">
        <v>2839</v>
      </c>
      <c r="EG53" s="181" t="s">
        <v>3092</v>
      </c>
      <c r="EH53" s="181" t="s">
        <v>2731</v>
      </c>
      <c r="EI53" s="181" t="s">
        <v>2839</v>
      </c>
      <c r="EJ53" s="181" t="s">
        <v>3094</v>
      </c>
      <c r="EK53" s="181" t="s">
        <v>2731</v>
      </c>
      <c r="EL53" s="181" t="s">
        <v>2839</v>
      </c>
      <c r="EM53" s="181" t="s">
        <v>2731</v>
      </c>
      <c r="EN53" s="181" t="s">
        <v>2731</v>
      </c>
      <c r="EO53" s="181" t="s">
        <v>2839</v>
      </c>
      <c r="EP53" s="181" t="s">
        <v>2731</v>
      </c>
      <c r="EQ53" s="181" t="s">
        <v>2731</v>
      </c>
      <c r="ER53" s="181" t="s">
        <v>2839</v>
      </c>
      <c r="ES53" s="181" t="s">
        <v>2731</v>
      </c>
      <c r="ET53" s="181" t="s">
        <v>2731</v>
      </c>
    </row>
    <row r="54" spans="1:150" x14ac:dyDescent="0.25">
      <c r="A54" s="1"/>
      <c r="B54" s="179" t="s">
        <v>3198</v>
      </c>
      <c r="C54" s="179" t="s">
        <v>149</v>
      </c>
      <c r="D54" s="179" t="s">
        <v>989</v>
      </c>
      <c r="E54" s="179" t="s">
        <v>3199</v>
      </c>
      <c r="F54" s="179" t="s">
        <v>3200</v>
      </c>
      <c r="G54" s="179" t="s">
        <v>2839</v>
      </c>
      <c r="H54" s="179" t="s">
        <v>3201</v>
      </c>
      <c r="I54" s="179" t="s">
        <v>3202</v>
      </c>
      <c r="J54" s="179" t="s">
        <v>2839</v>
      </c>
      <c r="K54" s="179" t="s">
        <v>3203</v>
      </c>
      <c r="L54" s="179" t="s">
        <v>3204</v>
      </c>
      <c r="M54" s="179" t="s">
        <v>2839</v>
      </c>
      <c r="N54" s="179" t="s">
        <v>3205</v>
      </c>
      <c r="O54" s="179" t="s">
        <v>3206</v>
      </c>
      <c r="P54" s="179" t="s">
        <v>2839</v>
      </c>
      <c r="Q54" s="179" t="s">
        <v>3207</v>
      </c>
      <c r="R54" s="179" t="s">
        <v>3208</v>
      </c>
      <c r="S54" s="179" t="s">
        <v>2839</v>
      </c>
      <c r="T54" s="179" t="s">
        <v>3209</v>
      </c>
      <c r="U54" s="179" t="s">
        <v>3208</v>
      </c>
      <c r="V54" s="179" t="s">
        <v>2839</v>
      </c>
      <c r="W54" s="179" t="s">
        <v>3210</v>
      </c>
      <c r="X54" s="179" t="s">
        <v>3206</v>
      </c>
      <c r="Y54" s="179" t="s">
        <v>2839</v>
      </c>
      <c r="Z54" s="179" t="s">
        <v>3211</v>
      </c>
      <c r="AA54" s="179" t="s">
        <v>3208</v>
      </c>
      <c r="AB54" s="179" t="s">
        <v>2839</v>
      </c>
      <c r="AC54" s="179" t="s">
        <v>3212</v>
      </c>
      <c r="AD54" s="179" t="s">
        <v>3206</v>
      </c>
      <c r="AE54" s="179" t="s">
        <v>2839</v>
      </c>
      <c r="AF54" s="179" t="s">
        <v>3213</v>
      </c>
      <c r="AG54" s="179" t="s">
        <v>3206</v>
      </c>
      <c r="AH54" s="179" t="s">
        <v>2839</v>
      </c>
      <c r="AI54" s="179" t="s">
        <v>3214</v>
      </c>
      <c r="AJ54" s="179" t="s">
        <v>3208</v>
      </c>
      <c r="AK54" s="179" t="s">
        <v>2839</v>
      </c>
      <c r="AL54" s="179" t="s">
        <v>3215</v>
      </c>
      <c r="AM54" s="179" t="s">
        <v>3206</v>
      </c>
      <c r="AN54" s="179" t="s">
        <v>2839</v>
      </c>
      <c r="AO54" s="179" t="s">
        <v>3216</v>
      </c>
      <c r="AP54" s="179" t="s">
        <v>3202</v>
      </c>
      <c r="AQ54" s="179" t="s">
        <v>2839</v>
      </c>
      <c r="AR54" s="179" t="s">
        <v>3217</v>
      </c>
      <c r="AS54" s="179" t="s">
        <v>3202</v>
      </c>
      <c r="AT54" s="179" t="s">
        <v>2839</v>
      </c>
      <c r="AU54" s="179" t="s">
        <v>3218</v>
      </c>
      <c r="AV54" s="179" t="s">
        <v>3206</v>
      </c>
      <c r="AW54" s="179" t="s">
        <v>2839</v>
      </c>
      <c r="AX54" s="179" t="s">
        <v>3219</v>
      </c>
      <c r="AY54" s="179" t="s">
        <v>3206</v>
      </c>
      <c r="AZ54" s="179" t="s">
        <v>2839</v>
      </c>
      <c r="BA54" s="179" t="s">
        <v>3220</v>
      </c>
      <c r="BB54" s="179" t="s">
        <v>3221</v>
      </c>
      <c r="BC54" s="179" t="s">
        <v>2839</v>
      </c>
      <c r="BD54" s="179" t="s">
        <v>3222</v>
      </c>
      <c r="BE54" s="179" t="s">
        <v>3202</v>
      </c>
      <c r="BF54" s="179" t="s">
        <v>2839</v>
      </c>
      <c r="BG54" s="179" t="s">
        <v>3223</v>
      </c>
      <c r="BH54" s="179" t="s">
        <v>3224</v>
      </c>
      <c r="BI54" s="179" t="s">
        <v>2839</v>
      </c>
      <c r="BJ54" s="179" t="s">
        <v>3225</v>
      </c>
      <c r="BK54" s="179" t="s">
        <v>3226</v>
      </c>
      <c r="BL54" s="179" t="s">
        <v>2839</v>
      </c>
      <c r="BM54" s="179" t="s">
        <v>3227</v>
      </c>
      <c r="BN54" s="179" t="s">
        <v>3226</v>
      </c>
      <c r="BO54" s="179" t="s">
        <v>2839</v>
      </c>
      <c r="BP54" s="179" t="s">
        <v>3228</v>
      </c>
      <c r="BQ54" s="179" t="s">
        <v>3229</v>
      </c>
      <c r="BR54" s="179" t="s">
        <v>2839</v>
      </c>
      <c r="BS54" s="179" t="s">
        <v>3230</v>
      </c>
      <c r="BT54" s="179" t="s">
        <v>3231</v>
      </c>
      <c r="BU54" s="179" t="s">
        <v>2839</v>
      </c>
      <c r="BV54" s="179" t="s">
        <v>3213</v>
      </c>
      <c r="BW54" s="179" t="s">
        <v>3232</v>
      </c>
      <c r="BX54" s="179" t="s">
        <v>2839</v>
      </c>
      <c r="BY54" s="179" t="s">
        <v>2731</v>
      </c>
      <c r="BZ54" s="179" t="s">
        <v>3233</v>
      </c>
      <c r="CA54" s="179" t="s">
        <v>2839</v>
      </c>
      <c r="CB54" s="179" t="s">
        <v>2731</v>
      </c>
      <c r="CC54" s="179" t="s">
        <v>3202</v>
      </c>
      <c r="CD54" s="179" t="s">
        <v>2839</v>
      </c>
      <c r="CE54" s="179" t="s">
        <v>3234</v>
      </c>
      <c r="CF54" s="179" t="s">
        <v>3206</v>
      </c>
      <c r="CG54" s="179" t="s">
        <v>2839</v>
      </c>
      <c r="CH54" s="179" t="s">
        <v>3235</v>
      </c>
      <c r="CI54" s="179" t="s">
        <v>3206</v>
      </c>
      <c r="CJ54" s="179" t="s">
        <v>2839</v>
      </c>
      <c r="CK54" s="179" t="s">
        <v>3236</v>
      </c>
      <c r="CL54" s="179" t="s">
        <v>3206</v>
      </c>
      <c r="CM54" s="179" t="s">
        <v>2839</v>
      </c>
      <c r="CN54" s="179" t="s">
        <v>2731</v>
      </c>
      <c r="CO54" s="179" t="s">
        <v>3206</v>
      </c>
      <c r="CP54" s="179" t="s">
        <v>2839</v>
      </c>
      <c r="CQ54" s="179" t="s">
        <v>3237</v>
      </c>
      <c r="CR54" s="179" t="s">
        <v>3238</v>
      </c>
      <c r="CS54" s="179" t="s">
        <v>2839</v>
      </c>
      <c r="CT54" s="179" t="s">
        <v>2731</v>
      </c>
      <c r="CU54" s="179" t="s">
        <v>3239</v>
      </c>
      <c r="CV54" s="179" t="s">
        <v>2839</v>
      </c>
      <c r="CW54" s="179" t="s">
        <v>3240</v>
      </c>
      <c r="CX54" s="179" t="s">
        <v>3206</v>
      </c>
      <c r="CY54" s="179" t="s">
        <v>2839</v>
      </c>
      <c r="CZ54" s="179" t="s">
        <v>2731</v>
      </c>
      <c r="DA54" s="179" t="s">
        <v>2731</v>
      </c>
      <c r="DB54" s="179" t="s">
        <v>2839</v>
      </c>
      <c r="DC54" s="179" t="s">
        <v>3241</v>
      </c>
      <c r="DD54" s="179" t="s">
        <v>3242</v>
      </c>
      <c r="DE54" s="179" t="s">
        <v>2839</v>
      </c>
      <c r="DF54" s="179" t="s">
        <v>3243</v>
      </c>
      <c r="DG54" s="179" t="s">
        <v>3244</v>
      </c>
      <c r="DH54" s="179" t="s">
        <v>2839</v>
      </c>
      <c r="DI54" s="179" t="s">
        <v>2731</v>
      </c>
      <c r="DJ54" s="179" t="s">
        <v>3245</v>
      </c>
      <c r="DK54" s="179" t="s">
        <v>2839</v>
      </c>
      <c r="DL54" s="179" t="s">
        <v>3246</v>
      </c>
      <c r="DM54" s="179" t="s">
        <v>3204</v>
      </c>
      <c r="DN54" s="179" t="s">
        <v>2839</v>
      </c>
      <c r="DO54" s="179" t="s">
        <v>3203</v>
      </c>
      <c r="DP54" s="179" t="s">
        <v>3247</v>
      </c>
      <c r="DQ54" s="179" t="s">
        <v>2839</v>
      </c>
      <c r="DR54" s="179" t="s">
        <v>3248</v>
      </c>
      <c r="DS54" s="179" t="s">
        <v>3249</v>
      </c>
      <c r="DT54" s="179" t="s">
        <v>2839</v>
      </c>
      <c r="DU54" s="179" t="s">
        <v>2731</v>
      </c>
      <c r="DV54" s="179" t="s">
        <v>3250</v>
      </c>
      <c r="DW54" s="179" t="s">
        <v>2839</v>
      </c>
      <c r="DX54" s="179" t="s">
        <v>3251</v>
      </c>
      <c r="DY54" s="179" t="s">
        <v>3252</v>
      </c>
      <c r="DZ54" s="179" t="s">
        <v>2839</v>
      </c>
      <c r="EA54" s="179" t="s">
        <v>3240</v>
      </c>
      <c r="EB54" s="179" t="s">
        <v>3253</v>
      </c>
      <c r="EC54" s="179" t="s">
        <v>2839</v>
      </c>
      <c r="ED54" s="179" t="s">
        <v>3254</v>
      </c>
      <c r="EE54" s="179" t="s">
        <v>3255</v>
      </c>
      <c r="EF54" s="179" t="s">
        <v>2839</v>
      </c>
      <c r="EG54" s="179" t="s">
        <v>3256</v>
      </c>
      <c r="EH54" s="179" t="s">
        <v>3257</v>
      </c>
      <c r="EI54" s="179" t="s">
        <v>2839</v>
      </c>
      <c r="EJ54" s="179" t="s">
        <v>3258</v>
      </c>
      <c r="EK54" s="179" t="s">
        <v>3259</v>
      </c>
      <c r="EL54" s="179" t="s">
        <v>2839</v>
      </c>
      <c r="EM54" s="179" t="s">
        <v>3260</v>
      </c>
      <c r="EN54" s="179" t="s">
        <v>3261</v>
      </c>
      <c r="EO54" s="179" t="s">
        <v>2839</v>
      </c>
      <c r="EP54" s="179" t="s">
        <v>3262</v>
      </c>
      <c r="EQ54" s="179" t="s">
        <v>3263</v>
      </c>
      <c r="ER54" s="179" t="s">
        <v>2839</v>
      </c>
      <c r="ES54" s="179" t="s">
        <v>3264</v>
      </c>
      <c r="ET54" s="179" t="s">
        <v>3206</v>
      </c>
    </row>
    <row r="55" spans="1:150" x14ac:dyDescent="0.25">
      <c r="A55" s="1"/>
      <c r="B55" s="180" t="s">
        <v>3265</v>
      </c>
      <c r="C55" s="180" t="s">
        <v>149</v>
      </c>
      <c r="D55" s="180" t="s">
        <v>989</v>
      </c>
      <c r="E55" s="180" t="s">
        <v>3266</v>
      </c>
      <c r="F55" s="180" t="s">
        <v>3267</v>
      </c>
      <c r="G55" s="181" t="s">
        <v>2839</v>
      </c>
      <c r="H55" s="181" t="s">
        <v>2731</v>
      </c>
      <c r="I55" s="181" t="s">
        <v>2731</v>
      </c>
      <c r="J55" s="181" t="s">
        <v>2839</v>
      </c>
      <c r="K55" s="181" t="s">
        <v>3203</v>
      </c>
      <c r="L55" s="181" t="s">
        <v>2731</v>
      </c>
      <c r="M55" s="181" t="s">
        <v>2839</v>
      </c>
      <c r="N55" s="181" t="s">
        <v>3205</v>
      </c>
      <c r="O55" s="181" t="s">
        <v>2731</v>
      </c>
      <c r="P55" s="181" t="s">
        <v>2839</v>
      </c>
      <c r="Q55" s="181" t="s">
        <v>2731</v>
      </c>
      <c r="R55" s="181" t="s">
        <v>2731</v>
      </c>
      <c r="S55" s="181" t="s">
        <v>2839</v>
      </c>
      <c r="T55" s="181" t="s">
        <v>2731</v>
      </c>
      <c r="U55" s="181" t="s">
        <v>3268</v>
      </c>
      <c r="V55" s="181" t="s">
        <v>2839</v>
      </c>
      <c r="W55" s="181" t="s">
        <v>2731</v>
      </c>
      <c r="X55" s="181" t="s">
        <v>2731</v>
      </c>
      <c r="Y55" s="181" t="s">
        <v>2839</v>
      </c>
      <c r="Z55" s="181" t="s">
        <v>2731</v>
      </c>
      <c r="AA55" s="181" t="s">
        <v>2731</v>
      </c>
      <c r="AB55" s="181" t="s">
        <v>2839</v>
      </c>
      <c r="AC55" s="181" t="s">
        <v>2731</v>
      </c>
      <c r="AD55" s="181" t="s">
        <v>2731</v>
      </c>
      <c r="AE55" s="181" t="s">
        <v>2839</v>
      </c>
      <c r="AF55" s="181" t="s">
        <v>2731</v>
      </c>
      <c r="AG55" s="181" t="s">
        <v>2731</v>
      </c>
      <c r="AH55" s="181" t="s">
        <v>2839</v>
      </c>
      <c r="AI55" s="181" t="s">
        <v>2731</v>
      </c>
      <c r="AJ55" s="181" t="s">
        <v>2731</v>
      </c>
      <c r="AK55" s="181" t="s">
        <v>2839</v>
      </c>
      <c r="AL55" s="181" t="s">
        <v>2731</v>
      </c>
      <c r="AM55" s="181" t="s">
        <v>2731</v>
      </c>
      <c r="AN55" s="181" t="s">
        <v>2839</v>
      </c>
      <c r="AO55" s="181" t="s">
        <v>2731</v>
      </c>
      <c r="AP55" s="181" t="s">
        <v>2731</v>
      </c>
      <c r="AQ55" s="181" t="s">
        <v>2839</v>
      </c>
      <c r="AR55" s="181" t="s">
        <v>2731</v>
      </c>
      <c r="AS55" s="181" t="s">
        <v>2731</v>
      </c>
      <c r="AT55" s="181" t="s">
        <v>2839</v>
      </c>
      <c r="AU55" s="181" t="s">
        <v>2731</v>
      </c>
      <c r="AV55" s="181" t="s">
        <v>2731</v>
      </c>
      <c r="AW55" s="181" t="s">
        <v>2839</v>
      </c>
      <c r="AX55" s="181" t="s">
        <v>2731</v>
      </c>
      <c r="AY55" s="181" t="s">
        <v>2731</v>
      </c>
      <c r="AZ55" s="181" t="s">
        <v>2839</v>
      </c>
      <c r="BA55" s="181" t="s">
        <v>2731</v>
      </c>
      <c r="BB55" s="181" t="s">
        <v>2731</v>
      </c>
      <c r="BC55" s="181" t="s">
        <v>2839</v>
      </c>
      <c r="BD55" s="181" t="s">
        <v>2731</v>
      </c>
      <c r="BE55" s="181" t="s">
        <v>2731</v>
      </c>
      <c r="BF55" s="181" t="s">
        <v>2839</v>
      </c>
      <c r="BG55" s="181" t="s">
        <v>2731</v>
      </c>
      <c r="BH55" s="181" t="s">
        <v>2731</v>
      </c>
      <c r="BI55" s="181" t="s">
        <v>2839</v>
      </c>
      <c r="BJ55" s="181" t="s">
        <v>2731</v>
      </c>
      <c r="BK55" s="181" t="s">
        <v>2731</v>
      </c>
      <c r="BL55" s="181" t="s">
        <v>2839</v>
      </c>
      <c r="BM55" s="181" t="s">
        <v>2731</v>
      </c>
      <c r="BN55" s="181" t="s">
        <v>2731</v>
      </c>
      <c r="BO55" s="181" t="s">
        <v>2839</v>
      </c>
      <c r="BP55" s="181" t="s">
        <v>2731</v>
      </c>
      <c r="BQ55" s="181" t="s">
        <v>2731</v>
      </c>
      <c r="BR55" s="181" t="s">
        <v>2839</v>
      </c>
      <c r="BS55" s="181" t="s">
        <v>2731</v>
      </c>
      <c r="BT55" s="181" t="s">
        <v>2731</v>
      </c>
      <c r="BU55" s="181" t="s">
        <v>2839</v>
      </c>
      <c r="BV55" s="181" t="s">
        <v>2731</v>
      </c>
      <c r="BW55" s="181" t="s">
        <v>2731</v>
      </c>
      <c r="BX55" s="181" t="s">
        <v>2839</v>
      </c>
      <c r="BY55" s="181" t="s">
        <v>2731</v>
      </c>
      <c r="BZ55" s="181" t="s">
        <v>2731</v>
      </c>
      <c r="CA55" s="181" t="s">
        <v>2839</v>
      </c>
      <c r="CB55" s="181" t="s">
        <v>2731</v>
      </c>
      <c r="CC55" s="181" t="s">
        <v>2731</v>
      </c>
      <c r="CD55" s="181" t="s">
        <v>2839</v>
      </c>
      <c r="CE55" s="181" t="s">
        <v>2731</v>
      </c>
      <c r="CF55" s="181" t="s">
        <v>2731</v>
      </c>
      <c r="CG55" s="181" t="s">
        <v>2839</v>
      </c>
      <c r="CH55" s="181" t="s">
        <v>2731</v>
      </c>
      <c r="CI55" s="181" t="s">
        <v>2731</v>
      </c>
      <c r="CJ55" s="181" t="s">
        <v>2839</v>
      </c>
      <c r="CK55" s="181" t="s">
        <v>2731</v>
      </c>
      <c r="CL55" s="181" t="s">
        <v>2731</v>
      </c>
      <c r="CM55" s="181" t="s">
        <v>2839</v>
      </c>
      <c r="CN55" s="181" t="s">
        <v>2731</v>
      </c>
      <c r="CO55" s="181" t="s">
        <v>2731</v>
      </c>
      <c r="CP55" s="181" t="s">
        <v>2839</v>
      </c>
      <c r="CQ55" s="181" t="s">
        <v>2731</v>
      </c>
      <c r="CR55" s="181" t="s">
        <v>2731</v>
      </c>
      <c r="CS55" s="181" t="s">
        <v>2839</v>
      </c>
      <c r="CT55" s="181" t="s">
        <v>2731</v>
      </c>
      <c r="CU55" s="181" t="s">
        <v>2731</v>
      </c>
      <c r="CV55" s="181" t="s">
        <v>2839</v>
      </c>
      <c r="CW55" s="181" t="s">
        <v>2731</v>
      </c>
      <c r="CX55" s="181" t="s">
        <v>2731</v>
      </c>
      <c r="CY55" s="181" t="s">
        <v>2839</v>
      </c>
      <c r="CZ55" s="181" t="s">
        <v>2731</v>
      </c>
      <c r="DA55" s="181" t="s">
        <v>2731</v>
      </c>
      <c r="DB55" s="181" t="s">
        <v>2839</v>
      </c>
      <c r="DC55" s="181" t="s">
        <v>2731</v>
      </c>
      <c r="DD55" s="181" t="s">
        <v>2731</v>
      </c>
      <c r="DE55" s="181" t="s">
        <v>2839</v>
      </c>
      <c r="DF55" s="181" t="s">
        <v>2731</v>
      </c>
      <c r="DG55" s="181" t="s">
        <v>2731</v>
      </c>
      <c r="DH55" s="181" t="s">
        <v>2839</v>
      </c>
      <c r="DI55" s="181" t="s">
        <v>2731</v>
      </c>
      <c r="DJ55" s="181" t="s">
        <v>2731</v>
      </c>
      <c r="DK55" s="181" t="s">
        <v>2839</v>
      </c>
      <c r="DL55" s="181" t="s">
        <v>2731</v>
      </c>
      <c r="DM55" s="181" t="s">
        <v>2731</v>
      </c>
      <c r="DN55" s="181" t="s">
        <v>2839</v>
      </c>
      <c r="DO55" s="181" t="s">
        <v>2731</v>
      </c>
      <c r="DP55" s="181" t="s">
        <v>2731</v>
      </c>
      <c r="DQ55" s="181" t="s">
        <v>2839</v>
      </c>
      <c r="DR55" s="181" t="s">
        <v>2731</v>
      </c>
      <c r="DS55" s="181" t="s">
        <v>2731</v>
      </c>
      <c r="DT55" s="181" t="s">
        <v>2839</v>
      </c>
      <c r="DU55" s="181" t="s">
        <v>2731</v>
      </c>
      <c r="DV55" s="181" t="s">
        <v>2731</v>
      </c>
      <c r="DW55" s="181" t="s">
        <v>2839</v>
      </c>
      <c r="DX55" s="181" t="s">
        <v>2731</v>
      </c>
      <c r="DY55" s="181" t="s">
        <v>2731</v>
      </c>
      <c r="DZ55" s="181" t="s">
        <v>2839</v>
      </c>
      <c r="EA55" s="181" t="s">
        <v>2731</v>
      </c>
      <c r="EB55" s="181" t="s">
        <v>2731</v>
      </c>
      <c r="EC55" s="181" t="s">
        <v>2839</v>
      </c>
      <c r="ED55" s="181" t="s">
        <v>2731</v>
      </c>
      <c r="EE55" s="181" t="s">
        <v>2731</v>
      </c>
      <c r="EF55" s="181" t="s">
        <v>2839</v>
      </c>
      <c r="EG55" s="181" t="s">
        <v>2731</v>
      </c>
      <c r="EH55" s="181" t="s">
        <v>2731</v>
      </c>
      <c r="EI55" s="181" t="s">
        <v>2839</v>
      </c>
      <c r="EJ55" s="181" t="s">
        <v>2731</v>
      </c>
      <c r="EK55" s="181" t="s">
        <v>2731</v>
      </c>
      <c r="EL55" s="181" t="s">
        <v>2839</v>
      </c>
      <c r="EM55" s="181" t="s">
        <v>2731</v>
      </c>
      <c r="EN55" s="181" t="s">
        <v>2731</v>
      </c>
      <c r="EO55" s="181" t="s">
        <v>2839</v>
      </c>
      <c r="EP55" s="181" t="s">
        <v>2731</v>
      </c>
      <c r="EQ55" s="181" t="s">
        <v>2731</v>
      </c>
      <c r="ER55" s="181" t="s">
        <v>2839</v>
      </c>
      <c r="ES55" s="181" t="s">
        <v>2731</v>
      </c>
      <c r="ET55" s="181" t="s">
        <v>2731</v>
      </c>
    </row>
    <row r="56" spans="1:150" x14ac:dyDescent="0.25">
      <c r="A56" s="1"/>
      <c r="B56" s="180" t="s">
        <v>3269</v>
      </c>
      <c r="C56" s="180" t="s">
        <v>149</v>
      </c>
      <c r="D56" s="180" t="s">
        <v>989</v>
      </c>
      <c r="E56" s="180" t="s">
        <v>3270</v>
      </c>
      <c r="F56" s="180" t="s">
        <v>3271</v>
      </c>
      <c r="G56" s="181" t="s">
        <v>2839</v>
      </c>
      <c r="H56" s="181" t="s">
        <v>3201</v>
      </c>
      <c r="I56" s="181" t="s">
        <v>3202</v>
      </c>
      <c r="J56" s="181" t="s">
        <v>2839</v>
      </c>
      <c r="K56" s="181" t="s">
        <v>2731</v>
      </c>
      <c r="L56" s="181" t="s">
        <v>3204</v>
      </c>
      <c r="M56" s="181" t="s">
        <v>2839</v>
      </c>
      <c r="N56" s="181" t="s">
        <v>2731</v>
      </c>
      <c r="O56" s="181" t="s">
        <v>3206</v>
      </c>
      <c r="P56" s="181" t="s">
        <v>2839</v>
      </c>
      <c r="Q56" s="181" t="s">
        <v>3207</v>
      </c>
      <c r="R56" s="181" t="s">
        <v>3208</v>
      </c>
      <c r="S56" s="181" t="s">
        <v>2839</v>
      </c>
      <c r="T56" s="181" t="s">
        <v>3209</v>
      </c>
      <c r="U56" s="181" t="s">
        <v>3272</v>
      </c>
      <c r="V56" s="181" t="s">
        <v>2839</v>
      </c>
      <c r="W56" s="181" t="s">
        <v>3210</v>
      </c>
      <c r="X56" s="181" t="s">
        <v>3273</v>
      </c>
      <c r="Y56" s="181" t="s">
        <v>2839</v>
      </c>
      <c r="Z56" s="181" t="s">
        <v>3211</v>
      </c>
      <c r="AA56" s="181" t="s">
        <v>3208</v>
      </c>
      <c r="AB56" s="181" t="s">
        <v>2839</v>
      </c>
      <c r="AC56" s="181" t="s">
        <v>3212</v>
      </c>
      <c r="AD56" s="181" t="s">
        <v>3206</v>
      </c>
      <c r="AE56" s="181" t="s">
        <v>2839</v>
      </c>
      <c r="AF56" s="181" t="s">
        <v>3213</v>
      </c>
      <c r="AG56" s="181" t="s">
        <v>3206</v>
      </c>
      <c r="AH56" s="181" t="s">
        <v>2839</v>
      </c>
      <c r="AI56" s="181" t="s">
        <v>3214</v>
      </c>
      <c r="AJ56" s="181" t="s">
        <v>3208</v>
      </c>
      <c r="AK56" s="181" t="s">
        <v>2839</v>
      </c>
      <c r="AL56" s="181" t="s">
        <v>3215</v>
      </c>
      <c r="AM56" s="181" t="s">
        <v>3206</v>
      </c>
      <c r="AN56" s="181" t="s">
        <v>2839</v>
      </c>
      <c r="AO56" s="181" t="s">
        <v>3216</v>
      </c>
      <c r="AP56" s="181" t="s">
        <v>3202</v>
      </c>
      <c r="AQ56" s="181" t="s">
        <v>2839</v>
      </c>
      <c r="AR56" s="181" t="s">
        <v>3217</v>
      </c>
      <c r="AS56" s="181" t="s">
        <v>3202</v>
      </c>
      <c r="AT56" s="181" t="s">
        <v>2839</v>
      </c>
      <c r="AU56" s="181" t="s">
        <v>3218</v>
      </c>
      <c r="AV56" s="181" t="s">
        <v>3206</v>
      </c>
      <c r="AW56" s="181" t="s">
        <v>2839</v>
      </c>
      <c r="AX56" s="181" t="s">
        <v>3219</v>
      </c>
      <c r="AY56" s="181" t="s">
        <v>3206</v>
      </c>
      <c r="AZ56" s="181" t="s">
        <v>2839</v>
      </c>
      <c r="BA56" s="181" t="s">
        <v>3220</v>
      </c>
      <c r="BB56" s="181" t="s">
        <v>3221</v>
      </c>
      <c r="BC56" s="181" t="s">
        <v>2839</v>
      </c>
      <c r="BD56" s="181" t="s">
        <v>3222</v>
      </c>
      <c r="BE56" s="181" t="s">
        <v>3202</v>
      </c>
      <c r="BF56" s="181" t="s">
        <v>2839</v>
      </c>
      <c r="BG56" s="181" t="s">
        <v>3223</v>
      </c>
      <c r="BH56" s="181" t="s">
        <v>3224</v>
      </c>
      <c r="BI56" s="181" t="s">
        <v>2839</v>
      </c>
      <c r="BJ56" s="181" t="s">
        <v>3225</v>
      </c>
      <c r="BK56" s="181" t="s">
        <v>3226</v>
      </c>
      <c r="BL56" s="181" t="s">
        <v>2839</v>
      </c>
      <c r="BM56" s="181" t="s">
        <v>3227</v>
      </c>
      <c r="BN56" s="181" t="s">
        <v>3226</v>
      </c>
      <c r="BO56" s="181" t="s">
        <v>2839</v>
      </c>
      <c r="BP56" s="181" t="s">
        <v>3228</v>
      </c>
      <c r="BQ56" s="181" t="s">
        <v>3229</v>
      </c>
      <c r="BR56" s="181" t="s">
        <v>2839</v>
      </c>
      <c r="BS56" s="181" t="s">
        <v>3230</v>
      </c>
      <c r="BT56" s="181" t="s">
        <v>3231</v>
      </c>
      <c r="BU56" s="181" t="s">
        <v>2839</v>
      </c>
      <c r="BV56" s="181" t="s">
        <v>3213</v>
      </c>
      <c r="BW56" s="181" t="s">
        <v>3232</v>
      </c>
      <c r="BX56" s="181" t="s">
        <v>2839</v>
      </c>
      <c r="BY56" s="181" t="s">
        <v>2731</v>
      </c>
      <c r="BZ56" s="181" t="s">
        <v>3233</v>
      </c>
      <c r="CA56" s="181" t="s">
        <v>2839</v>
      </c>
      <c r="CB56" s="181" t="s">
        <v>2731</v>
      </c>
      <c r="CC56" s="181" t="s">
        <v>3202</v>
      </c>
      <c r="CD56" s="181" t="s">
        <v>2839</v>
      </c>
      <c r="CE56" s="181" t="s">
        <v>3234</v>
      </c>
      <c r="CF56" s="181" t="s">
        <v>3206</v>
      </c>
      <c r="CG56" s="181" t="s">
        <v>2839</v>
      </c>
      <c r="CH56" s="181" t="s">
        <v>3235</v>
      </c>
      <c r="CI56" s="181" t="s">
        <v>3206</v>
      </c>
      <c r="CJ56" s="181" t="s">
        <v>2839</v>
      </c>
      <c r="CK56" s="181" t="s">
        <v>3236</v>
      </c>
      <c r="CL56" s="181" t="s">
        <v>3206</v>
      </c>
      <c r="CM56" s="181" t="s">
        <v>2839</v>
      </c>
      <c r="CN56" s="181" t="s">
        <v>2731</v>
      </c>
      <c r="CO56" s="181" t="s">
        <v>3206</v>
      </c>
      <c r="CP56" s="181" t="s">
        <v>2839</v>
      </c>
      <c r="CQ56" s="181" t="s">
        <v>3237</v>
      </c>
      <c r="CR56" s="181" t="s">
        <v>3238</v>
      </c>
      <c r="CS56" s="181" t="s">
        <v>2839</v>
      </c>
      <c r="CT56" s="181" t="s">
        <v>2731</v>
      </c>
      <c r="CU56" s="181" t="s">
        <v>3239</v>
      </c>
      <c r="CV56" s="181" t="s">
        <v>2839</v>
      </c>
      <c r="CW56" s="181" t="s">
        <v>3240</v>
      </c>
      <c r="CX56" s="181" t="s">
        <v>3206</v>
      </c>
      <c r="CY56" s="181" t="s">
        <v>2839</v>
      </c>
      <c r="CZ56" s="181" t="s">
        <v>2731</v>
      </c>
      <c r="DA56" s="181" t="s">
        <v>2731</v>
      </c>
      <c r="DB56" s="181" t="s">
        <v>2839</v>
      </c>
      <c r="DC56" s="181" t="s">
        <v>3241</v>
      </c>
      <c r="DD56" s="181" t="s">
        <v>3242</v>
      </c>
      <c r="DE56" s="181" t="s">
        <v>2839</v>
      </c>
      <c r="DF56" s="181" t="s">
        <v>3243</v>
      </c>
      <c r="DG56" s="181" t="s">
        <v>3244</v>
      </c>
      <c r="DH56" s="181" t="s">
        <v>2839</v>
      </c>
      <c r="DI56" s="181" t="s">
        <v>2731</v>
      </c>
      <c r="DJ56" s="181" t="s">
        <v>3245</v>
      </c>
      <c r="DK56" s="181" t="s">
        <v>2839</v>
      </c>
      <c r="DL56" s="181" t="s">
        <v>3246</v>
      </c>
      <c r="DM56" s="181" t="s">
        <v>3204</v>
      </c>
      <c r="DN56" s="181" t="s">
        <v>2839</v>
      </c>
      <c r="DO56" s="181" t="s">
        <v>3203</v>
      </c>
      <c r="DP56" s="181" t="s">
        <v>3247</v>
      </c>
      <c r="DQ56" s="181" t="s">
        <v>2839</v>
      </c>
      <c r="DR56" s="181" t="s">
        <v>3248</v>
      </c>
      <c r="DS56" s="181" t="s">
        <v>3249</v>
      </c>
      <c r="DT56" s="181" t="s">
        <v>2839</v>
      </c>
      <c r="DU56" s="181" t="s">
        <v>2731</v>
      </c>
      <c r="DV56" s="181" t="s">
        <v>3250</v>
      </c>
      <c r="DW56" s="181" t="s">
        <v>2839</v>
      </c>
      <c r="DX56" s="181" t="s">
        <v>3251</v>
      </c>
      <c r="DY56" s="181" t="s">
        <v>3252</v>
      </c>
      <c r="DZ56" s="181" t="s">
        <v>2839</v>
      </c>
      <c r="EA56" s="181" t="s">
        <v>3240</v>
      </c>
      <c r="EB56" s="181" t="s">
        <v>3253</v>
      </c>
      <c r="EC56" s="181" t="s">
        <v>2839</v>
      </c>
      <c r="ED56" s="181" t="s">
        <v>3254</v>
      </c>
      <c r="EE56" s="181" t="s">
        <v>3255</v>
      </c>
      <c r="EF56" s="181" t="s">
        <v>2839</v>
      </c>
      <c r="EG56" s="181" t="s">
        <v>3256</v>
      </c>
      <c r="EH56" s="181" t="s">
        <v>3257</v>
      </c>
      <c r="EI56" s="181" t="s">
        <v>2839</v>
      </c>
      <c r="EJ56" s="181" t="s">
        <v>3258</v>
      </c>
      <c r="EK56" s="181" t="s">
        <v>3259</v>
      </c>
      <c r="EL56" s="181" t="s">
        <v>2839</v>
      </c>
      <c r="EM56" s="181" t="s">
        <v>3260</v>
      </c>
      <c r="EN56" s="181" t="s">
        <v>3261</v>
      </c>
      <c r="EO56" s="181" t="s">
        <v>2839</v>
      </c>
      <c r="EP56" s="181" t="s">
        <v>3262</v>
      </c>
      <c r="EQ56" s="181" t="s">
        <v>3263</v>
      </c>
      <c r="ER56" s="181" t="s">
        <v>2839</v>
      </c>
      <c r="ES56" s="181" t="s">
        <v>3264</v>
      </c>
      <c r="ET56" s="181" t="s">
        <v>3206</v>
      </c>
    </row>
    <row r="57" spans="1:150" x14ac:dyDescent="0.25">
      <c r="A57" s="1"/>
      <c r="B57" s="179" t="s">
        <v>3274</v>
      </c>
      <c r="C57" s="179" t="s">
        <v>113</v>
      </c>
      <c r="D57" s="179" t="s">
        <v>3275</v>
      </c>
      <c r="E57" s="179" t="s">
        <v>3276</v>
      </c>
      <c r="F57" s="179" t="s">
        <v>3277</v>
      </c>
      <c r="G57" s="179" t="s">
        <v>2839</v>
      </c>
      <c r="H57" s="179" t="s">
        <v>2731</v>
      </c>
      <c r="I57" s="179" t="s">
        <v>2731</v>
      </c>
      <c r="J57" s="179" t="s">
        <v>2839</v>
      </c>
      <c r="K57" s="179" t="s">
        <v>2731</v>
      </c>
      <c r="L57" s="179" t="s">
        <v>2731</v>
      </c>
      <c r="M57" s="179" t="s">
        <v>2839</v>
      </c>
      <c r="N57" s="179" t="s">
        <v>2731</v>
      </c>
      <c r="O57" s="179" t="s">
        <v>2731</v>
      </c>
      <c r="P57" s="179" t="s">
        <v>2839</v>
      </c>
      <c r="Q57" s="179" t="s">
        <v>2731</v>
      </c>
      <c r="R57" s="179" t="s">
        <v>2731</v>
      </c>
      <c r="S57" s="179" t="s">
        <v>2839</v>
      </c>
      <c r="T57" s="179" t="s">
        <v>2731</v>
      </c>
      <c r="U57" s="179" t="s">
        <v>2731</v>
      </c>
      <c r="V57" s="179" t="s">
        <v>2839</v>
      </c>
      <c r="W57" s="179" t="s">
        <v>2731</v>
      </c>
      <c r="X57" s="179" t="s">
        <v>2731</v>
      </c>
      <c r="Y57" s="179" t="s">
        <v>2839</v>
      </c>
      <c r="Z57" s="179" t="s">
        <v>2731</v>
      </c>
      <c r="AA57" s="179" t="s">
        <v>2731</v>
      </c>
      <c r="AB57" s="179" t="s">
        <v>2839</v>
      </c>
      <c r="AC57" s="179" t="s">
        <v>2731</v>
      </c>
      <c r="AD57" s="179" t="s">
        <v>2731</v>
      </c>
      <c r="AE57" s="179" t="s">
        <v>2839</v>
      </c>
      <c r="AF57" s="179" t="s">
        <v>2731</v>
      </c>
      <c r="AG57" s="179" t="s">
        <v>2731</v>
      </c>
      <c r="AH57" s="179" t="s">
        <v>2839</v>
      </c>
      <c r="AI57" s="179" t="s">
        <v>2731</v>
      </c>
      <c r="AJ57" s="179" t="s">
        <v>2731</v>
      </c>
      <c r="AK57" s="179" t="s">
        <v>2839</v>
      </c>
      <c r="AL57" s="179" t="s">
        <v>2731</v>
      </c>
      <c r="AM57" s="179" t="s">
        <v>2731</v>
      </c>
      <c r="AN57" s="179" t="s">
        <v>2839</v>
      </c>
      <c r="AO57" s="179" t="s">
        <v>2731</v>
      </c>
      <c r="AP57" s="179" t="s">
        <v>2731</v>
      </c>
      <c r="AQ57" s="179" t="s">
        <v>2839</v>
      </c>
      <c r="AR57" s="179" t="s">
        <v>2731</v>
      </c>
      <c r="AS57" s="179" t="s">
        <v>2731</v>
      </c>
      <c r="AT57" s="179" t="s">
        <v>2839</v>
      </c>
      <c r="AU57" s="179" t="s">
        <v>2731</v>
      </c>
      <c r="AV57" s="179" t="s">
        <v>2731</v>
      </c>
      <c r="AW57" s="179" t="s">
        <v>2839</v>
      </c>
      <c r="AX57" s="179" t="s">
        <v>2731</v>
      </c>
      <c r="AY57" s="179" t="s">
        <v>2731</v>
      </c>
      <c r="AZ57" s="179" t="s">
        <v>2839</v>
      </c>
      <c r="BA57" s="179" t="s">
        <v>2731</v>
      </c>
      <c r="BB57" s="179" t="s">
        <v>2731</v>
      </c>
      <c r="BC57" s="179" t="s">
        <v>2839</v>
      </c>
      <c r="BD57" s="179" t="s">
        <v>2731</v>
      </c>
      <c r="BE57" s="179" t="s">
        <v>2731</v>
      </c>
      <c r="BF57" s="179" t="s">
        <v>2839</v>
      </c>
      <c r="BG57" s="179" t="s">
        <v>2731</v>
      </c>
      <c r="BH57" s="179" t="s">
        <v>2731</v>
      </c>
      <c r="BI57" s="179" t="s">
        <v>2839</v>
      </c>
      <c r="BJ57" s="179" t="s">
        <v>2731</v>
      </c>
      <c r="BK57" s="179" t="s">
        <v>2731</v>
      </c>
      <c r="BL57" s="179" t="s">
        <v>2839</v>
      </c>
      <c r="BM57" s="179" t="s">
        <v>2731</v>
      </c>
      <c r="BN57" s="179" t="s">
        <v>2731</v>
      </c>
      <c r="BO57" s="179" t="s">
        <v>2839</v>
      </c>
      <c r="BP57" s="179" t="s">
        <v>2731</v>
      </c>
      <c r="BQ57" s="179" t="s">
        <v>2731</v>
      </c>
      <c r="BR57" s="179" t="s">
        <v>2839</v>
      </c>
      <c r="BS57" s="179" t="s">
        <v>2731</v>
      </c>
      <c r="BT57" s="179" t="s">
        <v>2731</v>
      </c>
      <c r="BU57" s="179" t="s">
        <v>2839</v>
      </c>
      <c r="BV57" s="179" t="s">
        <v>2731</v>
      </c>
      <c r="BW57" s="179" t="s">
        <v>2731</v>
      </c>
      <c r="BX57" s="179" t="s">
        <v>2839</v>
      </c>
      <c r="BY57" s="179" t="s">
        <v>2731</v>
      </c>
      <c r="BZ57" s="179" t="s">
        <v>2731</v>
      </c>
      <c r="CA57" s="179" t="s">
        <v>2839</v>
      </c>
      <c r="CB57" s="179" t="s">
        <v>2731</v>
      </c>
      <c r="CC57" s="179" t="s">
        <v>2731</v>
      </c>
      <c r="CD57" s="179" t="s">
        <v>2839</v>
      </c>
      <c r="CE57" s="179" t="s">
        <v>2731</v>
      </c>
      <c r="CF57" s="179" t="s">
        <v>2731</v>
      </c>
      <c r="CG57" s="179" t="s">
        <v>2839</v>
      </c>
      <c r="CH57" s="179" t="s">
        <v>2731</v>
      </c>
      <c r="CI57" s="179" t="s">
        <v>2731</v>
      </c>
      <c r="CJ57" s="179" t="s">
        <v>2839</v>
      </c>
      <c r="CK57" s="179" t="s">
        <v>2731</v>
      </c>
      <c r="CL57" s="179" t="s">
        <v>2731</v>
      </c>
      <c r="CM57" s="179" t="s">
        <v>2839</v>
      </c>
      <c r="CN57" s="179" t="s">
        <v>2731</v>
      </c>
      <c r="CO57" s="179" t="s">
        <v>2731</v>
      </c>
      <c r="CP57" s="179" t="s">
        <v>2839</v>
      </c>
      <c r="CQ57" s="179" t="s">
        <v>2731</v>
      </c>
      <c r="CR57" s="179" t="s">
        <v>2731</v>
      </c>
      <c r="CS57" s="179" t="s">
        <v>2839</v>
      </c>
      <c r="CT57" s="179" t="s">
        <v>2731</v>
      </c>
      <c r="CU57" s="179" t="s">
        <v>2731</v>
      </c>
      <c r="CV57" s="179" t="s">
        <v>2839</v>
      </c>
      <c r="CW57" s="179" t="s">
        <v>2731</v>
      </c>
      <c r="CX57" s="179" t="s">
        <v>2731</v>
      </c>
      <c r="CY57" s="179" t="s">
        <v>2839</v>
      </c>
      <c r="CZ57" s="179" t="s">
        <v>2731</v>
      </c>
      <c r="DA57" s="179" t="s">
        <v>2731</v>
      </c>
      <c r="DB57" s="179" t="s">
        <v>2839</v>
      </c>
      <c r="DC57" s="179" t="s">
        <v>2731</v>
      </c>
      <c r="DD57" s="179" t="s">
        <v>2731</v>
      </c>
      <c r="DE57" s="179" t="s">
        <v>2839</v>
      </c>
      <c r="DF57" s="179" t="s">
        <v>2731</v>
      </c>
      <c r="DG57" s="179" t="s">
        <v>2731</v>
      </c>
      <c r="DH57" s="179" t="s">
        <v>2839</v>
      </c>
      <c r="DI57" s="179" t="s">
        <v>2731</v>
      </c>
      <c r="DJ57" s="179" t="s">
        <v>2731</v>
      </c>
      <c r="DK57" s="179" t="s">
        <v>2839</v>
      </c>
      <c r="DL57" s="179" t="s">
        <v>2731</v>
      </c>
      <c r="DM57" s="179" t="s">
        <v>2731</v>
      </c>
      <c r="DN57" s="179" t="s">
        <v>2839</v>
      </c>
      <c r="DO57" s="179" t="s">
        <v>2731</v>
      </c>
      <c r="DP57" s="179" t="s">
        <v>2731</v>
      </c>
      <c r="DQ57" s="179" t="s">
        <v>2839</v>
      </c>
      <c r="DR57" s="179" t="s">
        <v>2731</v>
      </c>
      <c r="DS57" s="179" t="s">
        <v>2731</v>
      </c>
      <c r="DT57" s="179" t="s">
        <v>2839</v>
      </c>
      <c r="DU57" s="179" t="s">
        <v>2731</v>
      </c>
      <c r="DV57" s="179" t="s">
        <v>2731</v>
      </c>
      <c r="DW57" s="179" t="s">
        <v>2839</v>
      </c>
      <c r="DX57" s="179" t="s">
        <v>2731</v>
      </c>
      <c r="DY57" s="179" t="s">
        <v>2731</v>
      </c>
      <c r="DZ57" s="179" t="s">
        <v>2839</v>
      </c>
      <c r="EA57" s="179" t="s">
        <v>2731</v>
      </c>
      <c r="EB57" s="179" t="s">
        <v>2731</v>
      </c>
      <c r="EC57" s="179" t="s">
        <v>2839</v>
      </c>
      <c r="ED57" s="179" t="s">
        <v>2731</v>
      </c>
      <c r="EE57" s="179" t="s">
        <v>2731</v>
      </c>
      <c r="EF57" s="179" t="s">
        <v>2839</v>
      </c>
      <c r="EG57" s="179" t="s">
        <v>2731</v>
      </c>
      <c r="EH57" s="179" t="s">
        <v>2731</v>
      </c>
      <c r="EI57" s="179" t="s">
        <v>2839</v>
      </c>
      <c r="EJ57" s="179" t="s">
        <v>2731</v>
      </c>
      <c r="EK57" s="179" t="s">
        <v>2731</v>
      </c>
      <c r="EL57" s="179" t="s">
        <v>2839</v>
      </c>
      <c r="EM57" s="179" t="s">
        <v>2731</v>
      </c>
      <c r="EN57" s="179" t="s">
        <v>2731</v>
      </c>
      <c r="EO57" s="179" t="s">
        <v>2839</v>
      </c>
      <c r="EP57" s="179" t="s">
        <v>2731</v>
      </c>
      <c r="EQ57" s="179" t="s">
        <v>2731</v>
      </c>
      <c r="ER57" s="179" t="s">
        <v>2839</v>
      </c>
      <c r="ES57" s="179" t="s">
        <v>2731</v>
      </c>
      <c r="ET57" s="179" t="s">
        <v>2731</v>
      </c>
    </row>
    <row r="58" spans="1:150" x14ac:dyDescent="0.25">
      <c r="A58" s="1"/>
      <c r="B58" s="180" t="s">
        <v>3278</v>
      </c>
      <c r="C58" s="180" t="s">
        <v>113</v>
      </c>
      <c r="D58" s="180" t="s">
        <v>3275</v>
      </c>
      <c r="E58" s="180" t="s">
        <v>3279</v>
      </c>
      <c r="F58" s="180" t="s">
        <v>3280</v>
      </c>
      <c r="G58" s="181" t="s">
        <v>2839</v>
      </c>
      <c r="H58" s="181" t="s">
        <v>936</v>
      </c>
      <c r="I58" s="181" t="s">
        <v>936</v>
      </c>
      <c r="J58" s="181" t="s">
        <v>2839</v>
      </c>
      <c r="K58" s="181" t="s">
        <v>936</v>
      </c>
      <c r="L58" s="181" t="s">
        <v>936</v>
      </c>
      <c r="M58" s="181" t="s">
        <v>2839</v>
      </c>
      <c r="N58" s="181" t="s">
        <v>936</v>
      </c>
      <c r="O58" s="181" t="s">
        <v>936</v>
      </c>
      <c r="P58" s="181" t="s">
        <v>2839</v>
      </c>
      <c r="Q58" s="181" t="s">
        <v>936</v>
      </c>
      <c r="R58" s="181" t="s">
        <v>936</v>
      </c>
      <c r="S58" s="181" t="s">
        <v>2839</v>
      </c>
      <c r="T58" s="181" t="s">
        <v>936</v>
      </c>
      <c r="U58" s="181" t="s">
        <v>936</v>
      </c>
      <c r="V58" s="181" t="s">
        <v>2839</v>
      </c>
      <c r="W58" s="181" t="s">
        <v>936</v>
      </c>
      <c r="X58" s="181" t="s">
        <v>936</v>
      </c>
      <c r="Y58" s="181" t="s">
        <v>2839</v>
      </c>
      <c r="Z58" s="181" t="s">
        <v>936</v>
      </c>
      <c r="AA58" s="181" t="s">
        <v>936</v>
      </c>
      <c r="AB58" s="181" t="s">
        <v>2839</v>
      </c>
      <c r="AC58" s="181" t="s">
        <v>936</v>
      </c>
      <c r="AD58" s="181" t="s">
        <v>936</v>
      </c>
      <c r="AE58" s="181" t="s">
        <v>2839</v>
      </c>
      <c r="AF58" s="181" t="s">
        <v>936</v>
      </c>
      <c r="AG58" s="181" t="s">
        <v>936</v>
      </c>
      <c r="AH58" s="181" t="s">
        <v>2839</v>
      </c>
      <c r="AI58" s="181" t="s">
        <v>936</v>
      </c>
      <c r="AJ58" s="181" t="s">
        <v>936</v>
      </c>
      <c r="AK58" s="181" t="s">
        <v>2839</v>
      </c>
      <c r="AL58" s="181" t="s">
        <v>936</v>
      </c>
      <c r="AM58" s="181" t="s">
        <v>936</v>
      </c>
      <c r="AN58" s="181" t="s">
        <v>2839</v>
      </c>
      <c r="AO58" s="181" t="s">
        <v>936</v>
      </c>
      <c r="AP58" s="181" t="s">
        <v>936</v>
      </c>
      <c r="AQ58" s="181" t="s">
        <v>2839</v>
      </c>
      <c r="AR58" s="181" t="s">
        <v>936</v>
      </c>
      <c r="AS58" s="181" t="s">
        <v>936</v>
      </c>
      <c r="AT58" s="181" t="s">
        <v>2839</v>
      </c>
      <c r="AU58" s="181" t="s">
        <v>936</v>
      </c>
      <c r="AV58" s="181" t="s">
        <v>936</v>
      </c>
      <c r="AW58" s="181" t="s">
        <v>2839</v>
      </c>
      <c r="AX58" s="181" t="s">
        <v>936</v>
      </c>
      <c r="AY58" s="181" t="s">
        <v>936</v>
      </c>
      <c r="AZ58" s="181" t="s">
        <v>2839</v>
      </c>
      <c r="BA58" s="181" t="s">
        <v>936</v>
      </c>
      <c r="BB58" s="181" t="s">
        <v>936</v>
      </c>
      <c r="BC58" s="181" t="s">
        <v>2839</v>
      </c>
      <c r="BD58" s="181" t="s">
        <v>936</v>
      </c>
      <c r="BE58" s="181" t="s">
        <v>936</v>
      </c>
      <c r="BF58" s="181" t="s">
        <v>2839</v>
      </c>
      <c r="BG58" s="181" t="s">
        <v>936</v>
      </c>
      <c r="BH58" s="181" t="s">
        <v>936</v>
      </c>
      <c r="BI58" s="181" t="s">
        <v>2839</v>
      </c>
      <c r="BJ58" s="181" t="s">
        <v>936</v>
      </c>
      <c r="BK58" s="181" t="s">
        <v>936</v>
      </c>
      <c r="BL58" s="181" t="s">
        <v>2839</v>
      </c>
      <c r="BM58" s="181" t="s">
        <v>936</v>
      </c>
      <c r="BN58" s="181" t="s">
        <v>936</v>
      </c>
      <c r="BO58" s="181" t="s">
        <v>2839</v>
      </c>
      <c r="BP58" s="181" t="s">
        <v>936</v>
      </c>
      <c r="BQ58" s="181" t="s">
        <v>936</v>
      </c>
      <c r="BR58" s="181" t="s">
        <v>2839</v>
      </c>
      <c r="BS58" s="181" t="s">
        <v>936</v>
      </c>
      <c r="BT58" s="181" t="s">
        <v>936</v>
      </c>
      <c r="BU58" s="181" t="s">
        <v>2839</v>
      </c>
      <c r="BV58" s="181" t="s">
        <v>936</v>
      </c>
      <c r="BW58" s="181" t="s">
        <v>936</v>
      </c>
      <c r="BX58" s="181" t="s">
        <v>2839</v>
      </c>
      <c r="BY58" s="181" t="s">
        <v>936</v>
      </c>
      <c r="BZ58" s="181" t="s">
        <v>936</v>
      </c>
      <c r="CA58" s="181" t="s">
        <v>2839</v>
      </c>
      <c r="CB58" s="181" t="s">
        <v>936</v>
      </c>
      <c r="CC58" s="181" t="s">
        <v>936</v>
      </c>
      <c r="CD58" s="181" t="s">
        <v>2839</v>
      </c>
      <c r="CE58" s="181" t="s">
        <v>936</v>
      </c>
      <c r="CF58" s="181" t="s">
        <v>936</v>
      </c>
      <c r="CG58" s="181" t="s">
        <v>2839</v>
      </c>
      <c r="CH58" s="181" t="s">
        <v>936</v>
      </c>
      <c r="CI58" s="181" t="s">
        <v>936</v>
      </c>
      <c r="CJ58" s="181" t="s">
        <v>2839</v>
      </c>
      <c r="CK58" s="181" t="s">
        <v>936</v>
      </c>
      <c r="CL58" s="181" t="s">
        <v>936</v>
      </c>
      <c r="CM58" s="181" t="s">
        <v>2839</v>
      </c>
      <c r="CN58" s="181" t="s">
        <v>936</v>
      </c>
      <c r="CO58" s="181" t="s">
        <v>936</v>
      </c>
      <c r="CP58" s="181" t="s">
        <v>2839</v>
      </c>
      <c r="CQ58" s="181" t="s">
        <v>936</v>
      </c>
      <c r="CR58" s="181" t="s">
        <v>936</v>
      </c>
      <c r="CS58" s="181" t="s">
        <v>2839</v>
      </c>
      <c r="CT58" s="181" t="s">
        <v>936</v>
      </c>
      <c r="CU58" s="181" t="s">
        <v>936</v>
      </c>
      <c r="CV58" s="181" t="s">
        <v>2839</v>
      </c>
      <c r="CW58" s="181" t="s">
        <v>936</v>
      </c>
      <c r="CX58" s="181" t="s">
        <v>936</v>
      </c>
      <c r="CY58" s="181" t="s">
        <v>2839</v>
      </c>
      <c r="CZ58" s="181" t="s">
        <v>936</v>
      </c>
      <c r="DA58" s="181" t="s">
        <v>936</v>
      </c>
      <c r="DB58" s="181" t="s">
        <v>2839</v>
      </c>
      <c r="DC58" s="181" t="s">
        <v>936</v>
      </c>
      <c r="DD58" s="181" t="s">
        <v>936</v>
      </c>
      <c r="DE58" s="181" t="s">
        <v>2839</v>
      </c>
      <c r="DF58" s="181" t="s">
        <v>936</v>
      </c>
      <c r="DG58" s="181" t="s">
        <v>936</v>
      </c>
      <c r="DH58" s="181" t="s">
        <v>2839</v>
      </c>
      <c r="DI58" s="181" t="s">
        <v>936</v>
      </c>
      <c r="DJ58" s="181" t="s">
        <v>936</v>
      </c>
      <c r="DK58" s="181" t="s">
        <v>2839</v>
      </c>
      <c r="DL58" s="181" t="s">
        <v>936</v>
      </c>
      <c r="DM58" s="181" t="s">
        <v>936</v>
      </c>
      <c r="DN58" s="181" t="s">
        <v>2839</v>
      </c>
      <c r="DO58" s="181" t="s">
        <v>936</v>
      </c>
      <c r="DP58" s="181" t="s">
        <v>936</v>
      </c>
      <c r="DQ58" s="181" t="s">
        <v>2839</v>
      </c>
      <c r="DR58" s="181" t="s">
        <v>936</v>
      </c>
      <c r="DS58" s="181" t="s">
        <v>936</v>
      </c>
      <c r="DT58" s="181" t="s">
        <v>2839</v>
      </c>
      <c r="DU58" s="181" t="s">
        <v>936</v>
      </c>
      <c r="DV58" s="181" t="s">
        <v>936</v>
      </c>
      <c r="DW58" s="181" t="s">
        <v>2839</v>
      </c>
      <c r="DX58" s="181" t="s">
        <v>936</v>
      </c>
      <c r="DY58" s="181" t="s">
        <v>936</v>
      </c>
      <c r="DZ58" s="181" t="s">
        <v>2839</v>
      </c>
      <c r="EA58" s="181" t="s">
        <v>936</v>
      </c>
      <c r="EB58" s="181" t="s">
        <v>936</v>
      </c>
      <c r="EC58" s="181" t="s">
        <v>2839</v>
      </c>
      <c r="ED58" s="181" t="s">
        <v>936</v>
      </c>
      <c r="EE58" s="181" t="s">
        <v>936</v>
      </c>
      <c r="EF58" s="181" t="s">
        <v>2839</v>
      </c>
      <c r="EG58" s="181" t="s">
        <v>936</v>
      </c>
      <c r="EH58" s="181" t="s">
        <v>936</v>
      </c>
      <c r="EI58" s="181" t="s">
        <v>2839</v>
      </c>
      <c r="EJ58" s="181" t="s">
        <v>936</v>
      </c>
      <c r="EK58" s="181" t="s">
        <v>936</v>
      </c>
      <c r="EL58" s="181" t="s">
        <v>2839</v>
      </c>
      <c r="EM58" s="181" t="s">
        <v>936</v>
      </c>
      <c r="EN58" s="181" t="s">
        <v>936</v>
      </c>
      <c r="EO58" s="181" t="s">
        <v>2839</v>
      </c>
      <c r="EP58" s="181" t="s">
        <v>936</v>
      </c>
      <c r="EQ58" s="181" t="s">
        <v>936</v>
      </c>
      <c r="ER58" s="181" t="s">
        <v>2839</v>
      </c>
      <c r="ES58" s="181" t="s">
        <v>936</v>
      </c>
      <c r="ET58" s="181" t="s">
        <v>936</v>
      </c>
    </row>
    <row r="59" spans="1:150" x14ac:dyDescent="0.25">
      <c r="A59" s="1"/>
      <c r="B59" s="180" t="s">
        <v>3281</v>
      </c>
      <c r="C59" s="180" t="s">
        <v>113</v>
      </c>
      <c r="D59" s="180" t="s">
        <v>3275</v>
      </c>
      <c r="E59" s="180" t="s">
        <v>3282</v>
      </c>
      <c r="F59" s="180" t="s">
        <v>3283</v>
      </c>
      <c r="G59" s="181" t="s">
        <v>2839</v>
      </c>
      <c r="H59" s="181" t="s">
        <v>936</v>
      </c>
      <c r="I59" s="181" t="s">
        <v>936</v>
      </c>
      <c r="J59" s="181" t="s">
        <v>2839</v>
      </c>
      <c r="K59" s="181" t="s">
        <v>936</v>
      </c>
      <c r="L59" s="181" t="s">
        <v>936</v>
      </c>
      <c r="M59" s="181" t="s">
        <v>2839</v>
      </c>
      <c r="N59" s="181" t="s">
        <v>936</v>
      </c>
      <c r="O59" s="181" t="s">
        <v>936</v>
      </c>
      <c r="P59" s="181" t="s">
        <v>2839</v>
      </c>
      <c r="Q59" s="181" t="s">
        <v>936</v>
      </c>
      <c r="R59" s="181" t="s">
        <v>936</v>
      </c>
      <c r="S59" s="181" t="s">
        <v>2839</v>
      </c>
      <c r="T59" s="181" t="s">
        <v>936</v>
      </c>
      <c r="U59" s="181" t="s">
        <v>936</v>
      </c>
      <c r="V59" s="181" t="s">
        <v>2839</v>
      </c>
      <c r="W59" s="181" t="s">
        <v>936</v>
      </c>
      <c r="X59" s="181" t="s">
        <v>936</v>
      </c>
      <c r="Y59" s="181" t="s">
        <v>2839</v>
      </c>
      <c r="Z59" s="181" t="s">
        <v>936</v>
      </c>
      <c r="AA59" s="181" t="s">
        <v>936</v>
      </c>
      <c r="AB59" s="181" t="s">
        <v>2839</v>
      </c>
      <c r="AC59" s="181" t="s">
        <v>936</v>
      </c>
      <c r="AD59" s="181" t="s">
        <v>936</v>
      </c>
      <c r="AE59" s="181" t="s">
        <v>2839</v>
      </c>
      <c r="AF59" s="181" t="s">
        <v>936</v>
      </c>
      <c r="AG59" s="181" t="s">
        <v>936</v>
      </c>
      <c r="AH59" s="181" t="s">
        <v>2839</v>
      </c>
      <c r="AI59" s="181" t="s">
        <v>936</v>
      </c>
      <c r="AJ59" s="181" t="s">
        <v>936</v>
      </c>
      <c r="AK59" s="181" t="s">
        <v>2839</v>
      </c>
      <c r="AL59" s="181" t="s">
        <v>936</v>
      </c>
      <c r="AM59" s="181" t="s">
        <v>936</v>
      </c>
      <c r="AN59" s="181" t="s">
        <v>2839</v>
      </c>
      <c r="AO59" s="181" t="s">
        <v>936</v>
      </c>
      <c r="AP59" s="181" t="s">
        <v>936</v>
      </c>
      <c r="AQ59" s="181" t="s">
        <v>2839</v>
      </c>
      <c r="AR59" s="181" t="s">
        <v>936</v>
      </c>
      <c r="AS59" s="181" t="s">
        <v>936</v>
      </c>
      <c r="AT59" s="181" t="s">
        <v>2839</v>
      </c>
      <c r="AU59" s="181" t="s">
        <v>936</v>
      </c>
      <c r="AV59" s="181" t="s">
        <v>936</v>
      </c>
      <c r="AW59" s="181" t="s">
        <v>2839</v>
      </c>
      <c r="AX59" s="181" t="s">
        <v>936</v>
      </c>
      <c r="AY59" s="181" t="s">
        <v>936</v>
      </c>
      <c r="AZ59" s="181" t="s">
        <v>2839</v>
      </c>
      <c r="BA59" s="181" t="s">
        <v>936</v>
      </c>
      <c r="BB59" s="181" t="s">
        <v>936</v>
      </c>
      <c r="BC59" s="181" t="s">
        <v>2839</v>
      </c>
      <c r="BD59" s="181" t="s">
        <v>936</v>
      </c>
      <c r="BE59" s="181" t="s">
        <v>936</v>
      </c>
      <c r="BF59" s="181" t="s">
        <v>2839</v>
      </c>
      <c r="BG59" s="181" t="s">
        <v>936</v>
      </c>
      <c r="BH59" s="181" t="s">
        <v>936</v>
      </c>
      <c r="BI59" s="181" t="s">
        <v>2839</v>
      </c>
      <c r="BJ59" s="181" t="s">
        <v>936</v>
      </c>
      <c r="BK59" s="181" t="s">
        <v>936</v>
      </c>
      <c r="BL59" s="181" t="s">
        <v>2839</v>
      </c>
      <c r="BM59" s="181" t="s">
        <v>936</v>
      </c>
      <c r="BN59" s="181" t="s">
        <v>936</v>
      </c>
      <c r="BO59" s="181" t="s">
        <v>2839</v>
      </c>
      <c r="BP59" s="181" t="s">
        <v>936</v>
      </c>
      <c r="BQ59" s="181" t="s">
        <v>936</v>
      </c>
      <c r="BR59" s="181" t="s">
        <v>2839</v>
      </c>
      <c r="BS59" s="181" t="s">
        <v>936</v>
      </c>
      <c r="BT59" s="181" t="s">
        <v>936</v>
      </c>
      <c r="BU59" s="181" t="s">
        <v>2839</v>
      </c>
      <c r="BV59" s="181" t="s">
        <v>936</v>
      </c>
      <c r="BW59" s="181" t="s">
        <v>936</v>
      </c>
      <c r="BX59" s="181" t="s">
        <v>2839</v>
      </c>
      <c r="BY59" s="181" t="s">
        <v>936</v>
      </c>
      <c r="BZ59" s="181" t="s">
        <v>936</v>
      </c>
      <c r="CA59" s="181" t="s">
        <v>2839</v>
      </c>
      <c r="CB59" s="181" t="s">
        <v>936</v>
      </c>
      <c r="CC59" s="181" t="s">
        <v>936</v>
      </c>
      <c r="CD59" s="181" t="s">
        <v>2839</v>
      </c>
      <c r="CE59" s="181" t="s">
        <v>936</v>
      </c>
      <c r="CF59" s="181" t="s">
        <v>936</v>
      </c>
      <c r="CG59" s="181" t="s">
        <v>2839</v>
      </c>
      <c r="CH59" s="181" t="s">
        <v>936</v>
      </c>
      <c r="CI59" s="181" t="s">
        <v>936</v>
      </c>
      <c r="CJ59" s="181" t="s">
        <v>2839</v>
      </c>
      <c r="CK59" s="181" t="s">
        <v>936</v>
      </c>
      <c r="CL59" s="181" t="s">
        <v>936</v>
      </c>
      <c r="CM59" s="181" t="s">
        <v>2839</v>
      </c>
      <c r="CN59" s="181" t="s">
        <v>936</v>
      </c>
      <c r="CO59" s="181" t="s">
        <v>936</v>
      </c>
      <c r="CP59" s="181" t="s">
        <v>2839</v>
      </c>
      <c r="CQ59" s="181" t="s">
        <v>936</v>
      </c>
      <c r="CR59" s="181" t="s">
        <v>936</v>
      </c>
      <c r="CS59" s="181" t="s">
        <v>2839</v>
      </c>
      <c r="CT59" s="181" t="s">
        <v>936</v>
      </c>
      <c r="CU59" s="181" t="s">
        <v>936</v>
      </c>
      <c r="CV59" s="181" t="s">
        <v>2839</v>
      </c>
      <c r="CW59" s="181" t="s">
        <v>936</v>
      </c>
      <c r="CX59" s="181" t="s">
        <v>936</v>
      </c>
      <c r="CY59" s="181" t="s">
        <v>2839</v>
      </c>
      <c r="CZ59" s="181" t="s">
        <v>936</v>
      </c>
      <c r="DA59" s="181" t="s">
        <v>936</v>
      </c>
      <c r="DB59" s="181" t="s">
        <v>2839</v>
      </c>
      <c r="DC59" s="181" t="s">
        <v>936</v>
      </c>
      <c r="DD59" s="181" t="s">
        <v>936</v>
      </c>
      <c r="DE59" s="181" t="s">
        <v>2839</v>
      </c>
      <c r="DF59" s="181" t="s">
        <v>936</v>
      </c>
      <c r="DG59" s="181" t="s">
        <v>936</v>
      </c>
      <c r="DH59" s="181" t="s">
        <v>2839</v>
      </c>
      <c r="DI59" s="181" t="s">
        <v>936</v>
      </c>
      <c r="DJ59" s="181" t="s">
        <v>936</v>
      </c>
      <c r="DK59" s="181" t="s">
        <v>2839</v>
      </c>
      <c r="DL59" s="181" t="s">
        <v>936</v>
      </c>
      <c r="DM59" s="181" t="s">
        <v>936</v>
      </c>
      <c r="DN59" s="181" t="s">
        <v>2839</v>
      </c>
      <c r="DO59" s="181" t="s">
        <v>936</v>
      </c>
      <c r="DP59" s="181" t="s">
        <v>936</v>
      </c>
      <c r="DQ59" s="181" t="s">
        <v>2839</v>
      </c>
      <c r="DR59" s="181" t="s">
        <v>936</v>
      </c>
      <c r="DS59" s="181" t="s">
        <v>936</v>
      </c>
      <c r="DT59" s="181" t="s">
        <v>2839</v>
      </c>
      <c r="DU59" s="181" t="s">
        <v>936</v>
      </c>
      <c r="DV59" s="181" t="s">
        <v>936</v>
      </c>
      <c r="DW59" s="181" t="s">
        <v>2839</v>
      </c>
      <c r="DX59" s="181" t="s">
        <v>936</v>
      </c>
      <c r="DY59" s="181" t="s">
        <v>936</v>
      </c>
      <c r="DZ59" s="181" t="s">
        <v>2839</v>
      </c>
      <c r="EA59" s="181" t="s">
        <v>936</v>
      </c>
      <c r="EB59" s="181" t="s">
        <v>936</v>
      </c>
      <c r="EC59" s="181" t="s">
        <v>2839</v>
      </c>
      <c r="ED59" s="181" t="s">
        <v>936</v>
      </c>
      <c r="EE59" s="181" t="s">
        <v>936</v>
      </c>
      <c r="EF59" s="181" t="s">
        <v>2839</v>
      </c>
      <c r="EG59" s="181" t="s">
        <v>936</v>
      </c>
      <c r="EH59" s="181" t="s">
        <v>936</v>
      </c>
      <c r="EI59" s="181" t="s">
        <v>2839</v>
      </c>
      <c r="EJ59" s="181" t="s">
        <v>936</v>
      </c>
      <c r="EK59" s="181" t="s">
        <v>936</v>
      </c>
      <c r="EL59" s="181" t="s">
        <v>2839</v>
      </c>
      <c r="EM59" s="181" t="s">
        <v>936</v>
      </c>
      <c r="EN59" s="181" t="s">
        <v>936</v>
      </c>
      <c r="EO59" s="181" t="s">
        <v>2839</v>
      </c>
      <c r="EP59" s="181" t="s">
        <v>936</v>
      </c>
      <c r="EQ59" s="181" t="s">
        <v>936</v>
      </c>
      <c r="ER59" s="181" t="s">
        <v>2839</v>
      </c>
      <c r="ES59" s="181" t="s">
        <v>936</v>
      </c>
      <c r="ET59" s="181" t="s">
        <v>936</v>
      </c>
    </row>
    <row r="60" spans="1:150" x14ac:dyDescent="0.25">
      <c r="A60" s="1"/>
      <c r="B60" s="180" t="s">
        <v>3284</v>
      </c>
      <c r="C60" s="180" t="s">
        <v>113</v>
      </c>
      <c r="D60" s="180" t="s">
        <v>3275</v>
      </c>
      <c r="E60" s="180" t="s">
        <v>3285</v>
      </c>
      <c r="F60" s="180" t="s">
        <v>3286</v>
      </c>
      <c r="G60" s="181" t="s">
        <v>2839</v>
      </c>
      <c r="H60" s="181" t="s">
        <v>936</v>
      </c>
      <c r="I60" s="181" t="s">
        <v>936</v>
      </c>
      <c r="J60" s="181" t="s">
        <v>2839</v>
      </c>
      <c r="K60" s="181" t="s">
        <v>936</v>
      </c>
      <c r="L60" s="181" t="s">
        <v>936</v>
      </c>
      <c r="M60" s="181" t="s">
        <v>2839</v>
      </c>
      <c r="N60" s="181" t="s">
        <v>936</v>
      </c>
      <c r="O60" s="181" t="s">
        <v>936</v>
      </c>
      <c r="P60" s="181" t="s">
        <v>2839</v>
      </c>
      <c r="Q60" s="181" t="s">
        <v>936</v>
      </c>
      <c r="R60" s="181" t="s">
        <v>936</v>
      </c>
      <c r="S60" s="181" t="s">
        <v>2839</v>
      </c>
      <c r="T60" s="181" t="s">
        <v>936</v>
      </c>
      <c r="U60" s="181" t="s">
        <v>936</v>
      </c>
      <c r="V60" s="181" t="s">
        <v>2839</v>
      </c>
      <c r="W60" s="181" t="s">
        <v>936</v>
      </c>
      <c r="X60" s="181" t="s">
        <v>936</v>
      </c>
      <c r="Y60" s="181" t="s">
        <v>2839</v>
      </c>
      <c r="Z60" s="181" t="s">
        <v>936</v>
      </c>
      <c r="AA60" s="181" t="s">
        <v>936</v>
      </c>
      <c r="AB60" s="181" t="s">
        <v>2839</v>
      </c>
      <c r="AC60" s="181" t="s">
        <v>936</v>
      </c>
      <c r="AD60" s="181" t="s">
        <v>936</v>
      </c>
      <c r="AE60" s="181" t="s">
        <v>2839</v>
      </c>
      <c r="AF60" s="181" t="s">
        <v>936</v>
      </c>
      <c r="AG60" s="181" t="s">
        <v>936</v>
      </c>
      <c r="AH60" s="181" t="s">
        <v>2839</v>
      </c>
      <c r="AI60" s="181" t="s">
        <v>936</v>
      </c>
      <c r="AJ60" s="181" t="s">
        <v>936</v>
      </c>
      <c r="AK60" s="181" t="s">
        <v>2839</v>
      </c>
      <c r="AL60" s="181" t="s">
        <v>936</v>
      </c>
      <c r="AM60" s="181" t="s">
        <v>936</v>
      </c>
      <c r="AN60" s="181" t="s">
        <v>2839</v>
      </c>
      <c r="AO60" s="181" t="s">
        <v>936</v>
      </c>
      <c r="AP60" s="181" t="s">
        <v>936</v>
      </c>
      <c r="AQ60" s="181" t="s">
        <v>2839</v>
      </c>
      <c r="AR60" s="181" t="s">
        <v>936</v>
      </c>
      <c r="AS60" s="181" t="s">
        <v>936</v>
      </c>
      <c r="AT60" s="181" t="s">
        <v>2839</v>
      </c>
      <c r="AU60" s="181" t="s">
        <v>936</v>
      </c>
      <c r="AV60" s="181" t="s">
        <v>936</v>
      </c>
      <c r="AW60" s="181" t="s">
        <v>2839</v>
      </c>
      <c r="AX60" s="181" t="s">
        <v>936</v>
      </c>
      <c r="AY60" s="181" t="s">
        <v>936</v>
      </c>
      <c r="AZ60" s="181" t="s">
        <v>2839</v>
      </c>
      <c r="BA60" s="181" t="s">
        <v>936</v>
      </c>
      <c r="BB60" s="181" t="s">
        <v>936</v>
      </c>
      <c r="BC60" s="181" t="s">
        <v>2839</v>
      </c>
      <c r="BD60" s="181" t="s">
        <v>936</v>
      </c>
      <c r="BE60" s="181" t="s">
        <v>936</v>
      </c>
      <c r="BF60" s="181" t="s">
        <v>2839</v>
      </c>
      <c r="BG60" s="181" t="s">
        <v>936</v>
      </c>
      <c r="BH60" s="181" t="s">
        <v>936</v>
      </c>
      <c r="BI60" s="181" t="s">
        <v>2839</v>
      </c>
      <c r="BJ60" s="181" t="s">
        <v>936</v>
      </c>
      <c r="BK60" s="181" t="s">
        <v>936</v>
      </c>
      <c r="BL60" s="181" t="s">
        <v>2839</v>
      </c>
      <c r="BM60" s="181" t="s">
        <v>936</v>
      </c>
      <c r="BN60" s="181" t="s">
        <v>936</v>
      </c>
      <c r="BO60" s="181" t="s">
        <v>2839</v>
      </c>
      <c r="BP60" s="181" t="s">
        <v>936</v>
      </c>
      <c r="BQ60" s="181" t="s">
        <v>936</v>
      </c>
      <c r="BR60" s="181" t="s">
        <v>2839</v>
      </c>
      <c r="BS60" s="181" t="s">
        <v>936</v>
      </c>
      <c r="BT60" s="181" t="s">
        <v>936</v>
      </c>
      <c r="BU60" s="181" t="s">
        <v>2839</v>
      </c>
      <c r="BV60" s="181" t="s">
        <v>936</v>
      </c>
      <c r="BW60" s="181" t="s">
        <v>936</v>
      </c>
      <c r="BX60" s="181" t="s">
        <v>2839</v>
      </c>
      <c r="BY60" s="181" t="s">
        <v>936</v>
      </c>
      <c r="BZ60" s="181" t="s">
        <v>936</v>
      </c>
      <c r="CA60" s="181" t="s">
        <v>2839</v>
      </c>
      <c r="CB60" s="181" t="s">
        <v>936</v>
      </c>
      <c r="CC60" s="181" t="s">
        <v>936</v>
      </c>
      <c r="CD60" s="181" t="s">
        <v>2839</v>
      </c>
      <c r="CE60" s="181" t="s">
        <v>936</v>
      </c>
      <c r="CF60" s="181" t="s">
        <v>936</v>
      </c>
      <c r="CG60" s="181" t="s">
        <v>2839</v>
      </c>
      <c r="CH60" s="181" t="s">
        <v>936</v>
      </c>
      <c r="CI60" s="181" t="s">
        <v>936</v>
      </c>
      <c r="CJ60" s="181" t="s">
        <v>2839</v>
      </c>
      <c r="CK60" s="181" t="s">
        <v>936</v>
      </c>
      <c r="CL60" s="181" t="s">
        <v>936</v>
      </c>
      <c r="CM60" s="181" t="s">
        <v>2839</v>
      </c>
      <c r="CN60" s="181" t="s">
        <v>936</v>
      </c>
      <c r="CO60" s="181" t="s">
        <v>936</v>
      </c>
      <c r="CP60" s="181" t="s">
        <v>2839</v>
      </c>
      <c r="CQ60" s="181" t="s">
        <v>936</v>
      </c>
      <c r="CR60" s="181" t="s">
        <v>936</v>
      </c>
      <c r="CS60" s="181" t="s">
        <v>2839</v>
      </c>
      <c r="CT60" s="181" t="s">
        <v>936</v>
      </c>
      <c r="CU60" s="181" t="s">
        <v>936</v>
      </c>
      <c r="CV60" s="181" t="s">
        <v>2839</v>
      </c>
      <c r="CW60" s="181" t="s">
        <v>936</v>
      </c>
      <c r="CX60" s="181" t="s">
        <v>936</v>
      </c>
      <c r="CY60" s="181" t="s">
        <v>2839</v>
      </c>
      <c r="CZ60" s="181" t="s">
        <v>936</v>
      </c>
      <c r="DA60" s="181" t="s">
        <v>936</v>
      </c>
      <c r="DB60" s="181" t="s">
        <v>2839</v>
      </c>
      <c r="DC60" s="181" t="s">
        <v>936</v>
      </c>
      <c r="DD60" s="181" t="s">
        <v>936</v>
      </c>
      <c r="DE60" s="181" t="s">
        <v>2839</v>
      </c>
      <c r="DF60" s="181" t="s">
        <v>936</v>
      </c>
      <c r="DG60" s="181" t="s">
        <v>936</v>
      </c>
      <c r="DH60" s="181" t="s">
        <v>2839</v>
      </c>
      <c r="DI60" s="181" t="s">
        <v>936</v>
      </c>
      <c r="DJ60" s="181" t="s">
        <v>936</v>
      </c>
      <c r="DK60" s="181" t="s">
        <v>2839</v>
      </c>
      <c r="DL60" s="181" t="s">
        <v>936</v>
      </c>
      <c r="DM60" s="181" t="s">
        <v>936</v>
      </c>
      <c r="DN60" s="181" t="s">
        <v>2839</v>
      </c>
      <c r="DO60" s="181" t="s">
        <v>936</v>
      </c>
      <c r="DP60" s="181" t="s">
        <v>936</v>
      </c>
      <c r="DQ60" s="181" t="s">
        <v>2839</v>
      </c>
      <c r="DR60" s="181" t="s">
        <v>936</v>
      </c>
      <c r="DS60" s="181" t="s">
        <v>936</v>
      </c>
      <c r="DT60" s="181" t="s">
        <v>2839</v>
      </c>
      <c r="DU60" s="181" t="s">
        <v>936</v>
      </c>
      <c r="DV60" s="181" t="s">
        <v>936</v>
      </c>
      <c r="DW60" s="181" t="s">
        <v>2839</v>
      </c>
      <c r="DX60" s="181" t="s">
        <v>936</v>
      </c>
      <c r="DY60" s="181" t="s">
        <v>936</v>
      </c>
      <c r="DZ60" s="181" t="s">
        <v>2839</v>
      </c>
      <c r="EA60" s="181" t="s">
        <v>936</v>
      </c>
      <c r="EB60" s="181" t="s">
        <v>936</v>
      </c>
      <c r="EC60" s="181" t="s">
        <v>2839</v>
      </c>
      <c r="ED60" s="181" t="s">
        <v>936</v>
      </c>
      <c r="EE60" s="181" t="s">
        <v>936</v>
      </c>
      <c r="EF60" s="181" t="s">
        <v>2839</v>
      </c>
      <c r="EG60" s="181" t="s">
        <v>936</v>
      </c>
      <c r="EH60" s="181" t="s">
        <v>936</v>
      </c>
      <c r="EI60" s="181" t="s">
        <v>2839</v>
      </c>
      <c r="EJ60" s="181" t="s">
        <v>936</v>
      </c>
      <c r="EK60" s="181" t="s">
        <v>936</v>
      </c>
      <c r="EL60" s="181" t="s">
        <v>2839</v>
      </c>
      <c r="EM60" s="181" t="s">
        <v>936</v>
      </c>
      <c r="EN60" s="181" t="s">
        <v>936</v>
      </c>
      <c r="EO60" s="181" t="s">
        <v>2839</v>
      </c>
      <c r="EP60" s="181" t="s">
        <v>936</v>
      </c>
      <c r="EQ60" s="181" t="s">
        <v>936</v>
      </c>
      <c r="ER60" s="181" t="s">
        <v>2839</v>
      </c>
      <c r="ES60" s="181" t="s">
        <v>936</v>
      </c>
      <c r="ET60" s="181" t="s">
        <v>936</v>
      </c>
    </row>
    <row r="61" spans="1:150" x14ac:dyDescent="0.25">
      <c r="A61" s="1"/>
      <c r="B61" s="180" t="s">
        <v>3287</v>
      </c>
      <c r="C61" s="180" t="s">
        <v>113</v>
      </c>
      <c r="D61" s="180" t="s">
        <v>3275</v>
      </c>
      <c r="E61" s="180" t="s">
        <v>3288</v>
      </c>
      <c r="F61" s="180" t="s">
        <v>3289</v>
      </c>
      <c r="G61" s="181" t="s">
        <v>2839</v>
      </c>
      <c r="H61" s="181" t="s">
        <v>2731</v>
      </c>
      <c r="I61" s="181" t="s">
        <v>2731</v>
      </c>
      <c r="J61" s="181" t="s">
        <v>2839</v>
      </c>
      <c r="K61" s="181" t="s">
        <v>2731</v>
      </c>
      <c r="L61" s="181" t="s">
        <v>2731</v>
      </c>
      <c r="M61" s="181" t="s">
        <v>2839</v>
      </c>
      <c r="N61" s="181" t="s">
        <v>2731</v>
      </c>
      <c r="O61" s="181" t="s">
        <v>2731</v>
      </c>
      <c r="P61" s="181" t="s">
        <v>2839</v>
      </c>
      <c r="Q61" s="181" t="s">
        <v>2731</v>
      </c>
      <c r="R61" s="181" t="s">
        <v>2731</v>
      </c>
      <c r="S61" s="181" t="s">
        <v>2839</v>
      </c>
      <c r="T61" s="181" t="s">
        <v>2731</v>
      </c>
      <c r="U61" s="181" t="s">
        <v>2731</v>
      </c>
      <c r="V61" s="181" t="s">
        <v>2839</v>
      </c>
      <c r="W61" s="181" t="s">
        <v>2731</v>
      </c>
      <c r="X61" s="181" t="s">
        <v>2731</v>
      </c>
      <c r="Y61" s="181" t="s">
        <v>2839</v>
      </c>
      <c r="Z61" s="181" t="s">
        <v>2731</v>
      </c>
      <c r="AA61" s="181" t="s">
        <v>2731</v>
      </c>
      <c r="AB61" s="181" t="s">
        <v>2839</v>
      </c>
      <c r="AC61" s="181" t="s">
        <v>2731</v>
      </c>
      <c r="AD61" s="181" t="s">
        <v>2731</v>
      </c>
      <c r="AE61" s="181" t="s">
        <v>2839</v>
      </c>
      <c r="AF61" s="181" t="s">
        <v>2731</v>
      </c>
      <c r="AG61" s="181" t="s">
        <v>2731</v>
      </c>
      <c r="AH61" s="181" t="s">
        <v>2839</v>
      </c>
      <c r="AI61" s="181" t="s">
        <v>2731</v>
      </c>
      <c r="AJ61" s="181" t="s">
        <v>2731</v>
      </c>
      <c r="AK61" s="181" t="s">
        <v>2839</v>
      </c>
      <c r="AL61" s="181" t="s">
        <v>2731</v>
      </c>
      <c r="AM61" s="181" t="s">
        <v>2731</v>
      </c>
      <c r="AN61" s="181" t="s">
        <v>2839</v>
      </c>
      <c r="AO61" s="181" t="s">
        <v>2731</v>
      </c>
      <c r="AP61" s="181" t="s">
        <v>2731</v>
      </c>
      <c r="AQ61" s="181" t="s">
        <v>2839</v>
      </c>
      <c r="AR61" s="181" t="s">
        <v>2731</v>
      </c>
      <c r="AS61" s="181" t="s">
        <v>2731</v>
      </c>
      <c r="AT61" s="181" t="s">
        <v>2839</v>
      </c>
      <c r="AU61" s="181" t="s">
        <v>2731</v>
      </c>
      <c r="AV61" s="181" t="s">
        <v>2731</v>
      </c>
      <c r="AW61" s="181" t="s">
        <v>2839</v>
      </c>
      <c r="AX61" s="181" t="s">
        <v>2731</v>
      </c>
      <c r="AY61" s="181" t="s">
        <v>2731</v>
      </c>
      <c r="AZ61" s="181" t="s">
        <v>2839</v>
      </c>
      <c r="BA61" s="181" t="s">
        <v>2731</v>
      </c>
      <c r="BB61" s="181" t="s">
        <v>2731</v>
      </c>
      <c r="BC61" s="181" t="s">
        <v>2839</v>
      </c>
      <c r="BD61" s="181" t="s">
        <v>2731</v>
      </c>
      <c r="BE61" s="181" t="s">
        <v>2731</v>
      </c>
      <c r="BF61" s="181" t="s">
        <v>2839</v>
      </c>
      <c r="BG61" s="181" t="s">
        <v>2731</v>
      </c>
      <c r="BH61" s="181" t="s">
        <v>2731</v>
      </c>
      <c r="BI61" s="181" t="s">
        <v>2839</v>
      </c>
      <c r="BJ61" s="181" t="s">
        <v>2731</v>
      </c>
      <c r="BK61" s="181" t="s">
        <v>2731</v>
      </c>
      <c r="BL61" s="181" t="s">
        <v>2839</v>
      </c>
      <c r="BM61" s="181" t="s">
        <v>2731</v>
      </c>
      <c r="BN61" s="181" t="s">
        <v>2731</v>
      </c>
      <c r="BO61" s="181" t="s">
        <v>2839</v>
      </c>
      <c r="BP61" s="181" t="s">
        <v>2731</v>
      </c>
      <c r="BQ61" s="181" t="s">
        <v>2731</v>
      </c>
      <c r="BR61" s="181" t="s">
        <v>2839</v>
      </c>
      <c r="BS61" s="181" t="s">
        <v>2731</v>
      </c>
      <c r="BT61" s="181" t="s">
        <v>2731</v>
      </c>
      <c r="BU61" s="181" t="s">
        <v>2839</v>
      </c>
      <c r="BV61" s="181" t="s">
        <v>2731</v>
      </c>
      <c r="BW61" s="181" t="s">
        <v>2731</v>
      </c>
      <c r="BX61" s="181" t="s">
        <v>2839</v>
      </c>
      <c r="BY61" s="181" t="s">
        <v>2731</v>
      </c>
      <c r="BZ61" s="181" t="s">
        <v>2731</v>
      </c>
      <c r="CA61" s="181" t="s">
        <v>2839</v>
      </c>
      <c r="CB61" s="181" t="s">
        <v>2731</v>
      </c>
      <c r="CC61" s="181" t="s">
        <v>2731</v>
      </c>
      <c r="CD61" s="181" t="s">
        <v>2839</v>
      </c>
      <c r="CE61" s="181" t="s">
        <v>2731</v>
      </c>
      <c r="CF61" s="181" t="s">
        <v>2731</v>
      </c>
      <c r="CG61" s="181" t="s">
        <v>2839</v>
      </c>
      <c r="CH61" s="181" t="s">
        <v>2731</v>
      </c>
      <c r="CI61" s="181" t="s">
        <v>2731</v>
      </c>
      <c r="CJ61" s="181" t="s">
        <v>2839</v>
      </c>
      <c r="CK61" s="181" t="s">
        <v>2731</v>
      </c>
      <c r="CL61" s="181" t="s">
        <v>2731</v>
      </c>
      <c r="CM61" s="181" t="s">
        <v>2839</v>
      </c>
      <c r="CN61" s="181" t="s">
        <v>2731</v>
      </c>
      <c r="CO61" s="181" t="s">
        <v>2731</v>
      </c>
      <c r="CP61" s="181" t="s">
        <v>2839</v>
      </c>
      <c r="CQ61" s="181" t="s">
        <v>2731</v>
      </c>
      <c r="CR61" s="181" t="s">
        <v>2731</v>
      </c>
      <c r="CS61" s="181" t="s">
        <v>2839</v>
      </c>
      <c r="CT61" s="181" t="s">
        <v>2731</v>
      </c>
      <c r="CU61" s="181" t="s">
        <v>2731</v>
      </c>
      <c r="CV61" s="181" t="s">
        <v>2839</v>
      </c>
      <c r="CW61" s="181" t="s">
        <v>2731</v>
      </c>
      <c r="CX61" s="181" t="s">
        <v>2731</v>
      </c>
      <c r="CY61" s="181" t="s">
        <v>2839</v>
      </c>
      <c r="CZ61" s="181" t="s">
        <v>2731</v>
      </c>
      <c r="DA61" s="181" t="s">
        <v>2731</v>
      </c>
      <c r="DB61" s="181" t="s">
        <v>2839</v>
      </c>
      <c r="DC61" s="181" t="s">
        <v>2731</v>
      </c>
      <c r="DD61" s="181" t="s">
        <v>2731</v>
      </c>
      <c r="DE61" s="181" t="s">
        <v>2839</v>
      </c>
      <c r="DF61" s="181" t="s">
        <v>2731</v>
      </c>
      <c r="DG61" s="181" t="s">
        <v>2731</v>
      </c>
      <c r="DH61" s="181" t="s">
        <v>2839</v>
      </c>
      <c r="DI61" s="181" t="s">
        <v>2731</v>
      </c>
      <c r="DJ61" s="181" t="s">
        <v>2731</v>
      </c>
      <c r="DK61" s="181" t="s">
        <v>2839</v>
      </c>
      <c r="DL61" s="181" t="s">
        <v>2731</v>
      </c>
      <c r="DM61" s="181" t="s">
        <v>2731</v>
      </c>
      <c r="DN61" s="181" t="s">
        <v>2839</v>
      </c>
      <c r="DO61" s="181" t="s">
        <v>2731</v>
      </c>
      <c r="DP61" s="181" t="s">
        <v>2731</v>
      </c>
      <c r="DQ61" s="181" t="s">
        <v>2839</v>
      </c>
      <c r="DR61" s="181" t="s">
        <v>2731</v>
      </c>
      <c r="DS61" s="181" t="s">
        <v>2731</v>
      </c>
      <c r="DT61" s="181" t="s">
        <v>2839</v>
      </c>
      <c r="DU61" s="181" t="s">
        <v>2731</v>
      </c>
      <c r="DV61" s="181" t="s">
        <v>2731</v>
      </c>
      <c r="DW61" s="181" t="s">
        <v>2839</v>
      </c>
      <c r="DX61" s="181" t="s">
        <v>2731</v>
      </c>
      <c r="DY61" s="181" t="s">
        <v>2731</v>
      </c>
      <c r="DZ61" s="181" t="s">
        <v>2839</v>
      </c>
      <c r="EA61" s="181" t="s">
        <v>2731</v>
      </c>
      <c r="EB61" s="181" t="s">
        <v>2731</v>
      </c>
      <c r="EC61" s="181" t="s">
        <v>2839</v>
      </c>
      <c r="ED61" s="181" t="s">
        <v>2731</v>
      </c>
      <c r="EE61" s="181" t="s">
        <v>2731</v>
      </c>
      <c r="EF61" s="181" t="s">
        <v>2839</v>
      </c>
      <c r="EG61" s="181" t="s">
        <v>2731</v>
      </c>
      <c r="EH61" s="181" t="s">
        <v>2731</v>
      </c>
      <c r="EI61" s="181" t="s">
        <v>2839</v>
      </c>
      <c r="EJ61" s="181" t="s">
        <v>2731</v>
      </c>
      <c r="EK61" s="181" t="s">
        <v>2731</v>
      </c>
      <c r="EL61" s="181" t="s">
        <v>2839</v>
      </c>
      <c r="EM61" s="181" t="s">
        <v>2731</v>
      </c>
      <c r="EN61" s="181" t="s">
        <v>2731</v>
      </c>
      <c r="EO61" s="181" t="s">
        <v>2839</v>
      </c>
      <c r="EP61" s="181" t="s">
        <v>2731</v>
      </c>
      <c r="EQ61" s="181" t="s">
        <v>2731</v>
      </c>
      <c r="ER61" s="181" t="s">
        <v>2839</v>
      </c>
      <c r="ES61" s="181" t="s">
        <v>2731</v>
      </c>
      <c r="ET61" s="181" t="s">
        <v>2731</v>
      </c>
    </row>
    <row r="62" spans="1:150" x14ac:dyDescent="0.25">
      <c r="A62" s="1"/>
      <c r="B62" s="179" t="s">
        <v>3290</v>
      </c>
      <c r="C62" s="179" t="s">
        <v>124</v>
      </c>
      <c r="D62" s="179" t="s">
        <v>976</v>
      </c>
      <c r="E62" s="179" t="s">
        <v>3291</v>
      </c>
      <c r="F62" s="179" t="s">
        <v>3292</v>
      </c>
      <c r="G62" s="179" t="s">
        <v>2839</v>
      </c>
      <c r="H62" s="179" t="s">
        <v>3293</v>
      </c>
      <c r="I62" s="179" t="s">
        <v>2731</v>
      </c>
      <c r="J62" s="179" t="s">
        <v>2839</v>
      </c>
      <c r="K62" s="179" t="s">
        <v>3294</v>
      </c>
      <c r="L62" s="179" t="s">
        <v>2731</v>
      </c>
      <c r="M62" s="179" t="s">
        <v>2839</v>
      </c>
      <c r="N62" s="179" t="s">
        <v>3295</v>
      </c>
      <c r="O62" s="179" t="s">
        <v>2731</v>
      </c>
      <c r="P62" s="179" t="s">
        <v>2839</v>
      </c>
      <c r="Q62" s="179" t="s">
        <v>3296</v>
      </c>
      <c r="R62" s="179" t="s">
        <v>2731</v>
      </c>
      <c r="S62" s="179" t="s">
        <v>2839</v>
      </c>
      <c r="T62" s="179" t="s">
        <v>3297</v>
      </c>
      <c r="U62" s="179" t="s">
        <v>2731</v>
      </c>
      <c r="V62" s="179" t="s">
        <v>2839</v>
      </c>
      <c r="W62" s="179" t="s">
        <v>3298</v>
      </c>
      <c r="X62" s="179" t="s">
        <v>2731</v>
      </c>
      <c r="Y62" s="179" t="s">
        <v>2839</v>
      </c>
      <c r="Z62" s="179" t="s">
        <v>3299</v>
      </c>
      <c r="AA62" s="179" t="s">
        <v>2731</v>
      </c>
      <c r="AB62" s="179" t="s">
        <v>2839</v>
      </c>
      <c r="AC62" s="179" t="s">
        <v>3300</v>
      </c>
      <c r="AD62" s="179" t="s">
        <v>2731</v>
      </c>
      <c r="AE62" s="179" t="s">
        <v>2839</v>
      </c>
      <c r="AF62" s="179" t="s">
        <v>3301</v>
      </c>
      <c r="AG62" s="179" t="s">
        <v>2731</v>
      </c>
      <c r="AH62" s="179" t="s">
        <v>2839</v>
      </c>
      <c r="AI62" s="179" t="s">
        <v>3302</v>
      </c>
      <c r="AJ62" s="179" t="s">
        <v>2731</v>
      </c>
      <c r="AK62" s="179" t="s">
        <v>2839</v>
      </c>
      <c r="AL62" s="179" t="s">
        <v>3303</v>
      </c>
      <c r="AM62" s="179" t="s">
        <v>2731</v>
      </c>
      <c r="AN62" s="179" t="s">
        <v>2839</v>
      </c>
      <c r="AO62" s="179" t="s">
        <v>3304</v>
      </c>
      <c r="AP62" s="179" t="s">
        <v>2731</v>
      </c>
      <c r="AQ62" s="179" t="s">
        <v>2839</v>
      </c>
      <c r="AR62" s="179" t="s">
        <v>3305</v>
      </c>
      <c r="AS62" s="179" t="s">
        <v>2731</v>
      </c>
      <c r="AT62" s="179" t="s">
        <v>2839</v>
      </c>
      <c r="AU62" s="179" t="s">
        <v>3306</v>
      </c>
      <c r="AV62" s="179" t="s">
        <v>2731</v>
      </c>
      <c r="AW62" s="179" t="s">
        <v>2839</v>
      </c>
      <c r="AX62" s="179" t="s">
        <v>3307</v>
      </c>
      <c r="AY62" s="179" t="s">
        <v>2731</v>
      </c>
      <c r="AZ62" s="179" t="s">
        <v>2839</v>
      </c>
      <c r="BA62" s="179" t="s">
        <v>3308</v>
      </c>
      <c r="BB62" s="179" t="s">
        <v>2731</v>
      </c>
      <c r="BC62" s="179" t="s">
        <v>2839</v>
      </c>
      <c r="BD62" s="179" t="s">
        <v>3309</v>
      </c>
      <c r="BE62" s="179" t="s">
        <v>2731</v>
      </c>
      <c r="BF62" s="179" t="s">
        <v>2839</v>
      </c>
      <c r="BG62" s="179" t="s">
        <v>3310</v>
      </c>
      <c r="BH62" s="179" t="s">
        <v>2731</v>
      </c>
      <c r="BI62" s="179" t="s">
        <v>2839</v>
      </c>
      <c r="BJ62" s="179" t="s">
        <v>3311</v>
      </c>
      <c r="BK62" s="179" t="s">
        <v>2731</v>
      </c>
      <c r="BL62" s="179" t="s">
        <v>2839</v>
      </c>
      <c r="BM62" s="179" t="s">
        <v>3312</v>
      </c>
      <c r="BN62" s="179" t="s">
        <v>2731</v>
      </c>
      <c r="BO62" s="179" t="s">
        <v>2839</v>
      </c>
      <c r="BP62" s="179" t="s">
        <v>3313</v>
      </c>
      <c r="BQ62" s="179" t="s">
        <v>2731</v>
      </c>
      <c r="BR62" s="179" t="s">
        <v>2839</v>
      </c>
      <c r="BS62" s="179" t="s">
        <v>3314</v>
      </c>
      <c r="BT62" s="179" t="s">
        <v>2731</v>
      </c>
      <c r="BU62" s="179" t="s">
        <v>2839</v>
      </c>
      <c r="BV62" s="179" t="s">
        <v>3315</v>
      </c>
      <c r="BW62" s="179" t="s">
        <v>2731</v>
      </c>
      <c r="BX62" s="179" t="s">
        <v>2839</v>
      </c>
      <c r="BY62" s="179" t="s">
        <v>3316</v>
      </c>
      <c r="BZ62" s="179" t="s">
        <v>2731</v>
      </c>
      <c r="CA62" s="179" t="s">
        <v>2839</v>
      </c>
      <c r="CB62" s="179" t="s">
        <v>3317</v>
      </c>
      <c r="CC62" s="179" t="s">
        <v>2731</v>
      </c>
      <c r="CD62" s="179" t="s">
        <v>2839</v>
      </c>
      <c r="CE62" s="179" t="s">
        <v>3318</v>
      </c>
      <c r="CF62" s="179" t="s">
        <v>2731</v>
      </c>
      <c r="CG62" s="179" t="s">
        <v>2839</v>
      </c>
      <c r="CH62" s="179" t="s">
        <v>3319</v>
      </c>
      <c r="CI62" s="179" t="s">
        <v>2731</v>
      </c>
      <c r="CJ62" s="179" t="s">
        <v>2839</v>
      </c>
      <c r="CK62" s="179" t="s">
        <v>3320</v>
      </c>
      <c r="CL62" s="179" t="s">
        <v>2731</v>
      </c>
      <c r="CM62" s="179" t="s">
        <v>2839</v>
      </c>
      <c r="CN62" s="179" t="s">
        <v>3321</v>
      </c>
      <c r="CO62" s="179" t="s">
        <v>2731</v>
      </c>
      <c r="CP62" s="179" t="s">
        <v>2839</v>
      </c>
      <c r="CQ62" s="179" t="s">
        <v>3298</v>
      </c>
      <c r="CR62" s="179" t="s">
        <v>2731</v>
      </c>
      <c r="CS62" s="179" t="s">
        <v>2839</v>
      </c>
      <c r="CT62" s="179" t="s">
        <v>3315</v>
      </c>
      <c r="CU62" s="179" t="s">
        <v>2731</v>
      </c>
      <c r="CV62" s="179" t="s">
        <v>2839</v>
      </c>
      <c r="CW62" s="179" t="s">
        <v>3321</v>
      </c>
      <c r="CX62" s="179" t="s">
        <v>2731</v>
      </c>
      <c r="CY62" s="179" t="s">
        <v>2839</v>
      </c>
      <c r="CZ62" s="179" t="s">
        <v>3322</v>
      </c>
      <c r="DA62" s="179" t="s">
        <v>2731</v>
      </c>
      <c r="DB62" s="179" t="s">
        <v>2839</v>
      </c>
      <c r="DC62" s="179" t="s">
        <v>3323</v>
      </c>
      <c r="DD62" s="179" t="s">
        <v>2731</v>
      </c>
      <c r="DE62" s="179" t="s">
        <v>2839</v>
      </c>
      <c r="DF62" s="179" t="s">
        <v>3324</v>
      </c>
      <c r="DG62" s="179" t="s">
        <v>2731</v>
      </c>
      <c r="DH62" s="179" t="s">
        <v>2839</v>
      </c>
      <c r="DI62" s="179" t="s">
        <v>3325</v>
      </c>
      <c r="DJ62" s="179" t="s">
        <v>2731</v>
      </c>
      <c r="DK62" s="179" t="s">
        <v>2839</v>
      </c>
      <c r="DL62" s="179" t="s">
        <v>3326</v>
      </c>
      <c r="DM62" s="179" t="s">
        <v>2731</v>
      </c>
      <c r="DN62" s="179" t="s">
        <v>2839</v>
      </c>
      <c r="DO62" s="179" t="s">
        <v>3327</v>
      </c>
      <c r="DP62" s="179" t="s">
        <v>2731</v>
      </c>
      <c r="DQ62" s="179" t="s">
        <v>2839</v>
      </c>
      <c r="DR62" s="179" t="s">
        <v>3328</v>
      </c>
      <c r="DS62" s="179" t="s">
        <v>2731</v>
      </c>
      <c r="DT62" s="179" t="s">
        <v>2839</v>
      </c>
      <c r="DU62" s="179" t="s">
        <v>3329</v>
      </c>
      <c r="DV62" s="179" t="s">
        <v>2731</v>
      </c>
      <c r="DW62" s="179" t="s">
        <v>2839</v>
      </c>
      <c r="DX62" s="179" t="s">
        <v>3330</v>
      </c>
      <c r="DY62" s="179" t="s">
        <v>2731</v>
      </c>
      <c r="DZ62" s="179" t="s">
        <v>2839</v>
      </c>
      <c r="EA62" s="179" t="s">
        <v>2731</v>
      </c>
      <c r="EB62" s="179" t="s">
        <v>2731</v>
      </c>
      <c r="EC62" s="179" t="s">
        <v>2839</v>
      </c>
      <c r="ED62" s="179" t="s">
        <v>3331</v>
      </c>
      <c r="EE62" s="179" t="s">
        <v>2731</v>
      </c>
      <c r="EF62" s="179" t="s">
        <v>2839</v>
      </c>
      <c r="EG62" s="179" t="s">
        <v>3332</v>
      </c>
      <c r="EH62" s="179" t="s">
        <v>2731</v>
      </c>
      <c r="EI62" s="179" t="s">
        <v>2839</v>
      </c>
      <c r="EJ62" s="179" t="s">
        <v>3333</v>
      </c>
      <c r="EK62" s="179" t="s">
        <v>2731</v>
      </c>
      <c r="EL62" s="179" t="s">
        <v>2839</v>
      </c>
      <c r="EM62" s="179" t="s">
        <v>3334</v>
      </c>
      <c r="EN62" s="179" t="s">
        <v>2731</v>
      </c>
      <c r="EO62" s="179" t="s">
        <v>2839</v>
      </c>
      <c r="EP62" s="179" t="s">
        <v>3335</v>
      </c>
      <c r="EQ62" s="179" t="s">
        <v>2731</v>
      </c>
      <c r="ER62" s="179" t="s">
        <v>2839</v>
      </c>
      <c r="ES62" s="179" t="s">
        <v>3336</v>
      </c>
      <c r="ET62" s="179" t="s">
        <v>2731</v>
      </c>
    </row>
    <row r="63" spans="1:150" x14ac:dyDescent="0.25">
      <c r="A63" s="1"/>
      <c r="B63" s="180" t="s">
        <v>3337</v>
      </c>
      <c r="C63" s="180" t="s">
        <v>124</v>
      </c>
      <c r="D63" s="180" t="s">
        <v>976</v>
      </c>
      <c r="E63" s="180" t="s">
        <v>3338</v>
      </c>
      <c r="F63" s="180" t="s">
        <v>3339</v>
      </c>
      <c r="G63" s="181" t="s">
        <v>2839</v>
      </c>
      <c r="H63" s="181" t="s">
        <v>2731</v>
      </c>
      <c r="I63" s="181" t="s">
        <v>2731</v>
      </c>
      <c r="J63" s="181" t="s">
        <v>2839</v>
      </c>
      <c r="K63" s="181" t="s">
        <v>2731</v>
      </c>
      <c r="L63" s="181" t="s">
        <v>2731</v>
      </c>
      <c r="M63" s="181" t="s">
        <v>2839</v>
      </c>
      <c r="N63" s="181" t="s">
        <v>2731</v>
      </c>
      <c r="O63" s="181" t="s">
        <v>2731</v>
      </c>
      <c r="P63" s="181" t="s">
        <v>2839</v>
      </c>
      <c r="Q63" s="181" t="s">
        <v>2731</v>
      </c>
      <c r="R63" s="181" t="s">
        <v>2731</v>
      </c>
      <c r="S63" s="181" t="s">
        <v>2839</v>
      </c>
      <c r="T63" s="181" t="s">
        <v>2731</v>
      </c>
      <c r="U63" s="181" t="s">
        <v>2731</v>
      </c>
      <c r="V63" s="181" t="s">
        <v>2839</v>
      </c>
      <c r="W63" s="181" t="s">
        <v>2731</v>
      </c>
      <c r="X63" s="181" t="s">
        <v>2731</v>
      </c>
      <c r="Y63" s="181" t="s">
        <v>2839</v>
      </c>
      <c r="Z63" s="181" t="s">
        <v>2731</v>
      </c>
      <c r="AA63" s="181" t="s">
        <v>2731</v>
      </c>
      <c r="AB63" s="181" t="s">
        <v>2839</v>
      </c>
      <c r="AC63" s="181" t="s">
        <v>2731</v>
      </c>
      <c r="AD63" s="181" t="s">
        <v>2731</v>
      </c>
      <c r="AE63" s="181" t="s">
        <v>2839</v>
      </c>
      <c r="AF63" s="181" t="s">
        <v>2731</v>
      </c>
      <c r="AG63" s="181" t="s">
        <v>2731</v>
      </c>
      <c r="AH63" s="181" t="s">
        <v>2839</v>
      </c>
      <c r="AI63" s="181" t="s">
        <v>2731</v>
      </c>
      <c r="AJ63" s="181" t="s">
        <v>2731</v>
      </c>
      <c r="AK63" s="181" t="s">
        <v>2839</v>
      </c>
      <c r="AL63" s="181" t="s">
        <v>2731</v>
      </c>
      <c r="AM63" s="181" t="s">
        <v>2731</v>
      </c>
      <c r="AN63" s="181" t="s">
        <v>2839</v>
      </c>
      <c r="AO63" s="181" t="s">
        <v>2731</v>
      </c>
      <c r="AP63" s="181" t="s">
        <v>2731</v>
      </c>
      <c r="AQ63" s="181" t="s">
        <v>2839</v>
      </c>
      <c r="AR63" s="181" t="s">
        <v>2731</v>
      </c>
      <c r="AS63" s="181" t="s">
        <v>2731</v>
      </c>
      <c r="AT63" s="181" t="s">
        <v>2839</v>
      </c>
      <c r="AU63" s="181" t="s">
        <v>2731</v>
      </c>
      <c r="AV63" s="181" t="s">
        <v>2731</v>
      </c>
      <c r="AW63" s="181" t="s">
        <v>2839</v>
      </c>
      <c r="AX63" s="181" t="s">
        <v>2731</v>
      </c>
      <c r="AY63" s="181" t="s">
        <v>2731</v>
      </c>
      <c r="AZ63" s="181" t="s">
        <v>2839</v>
      </c>
      <c r="BA63" s="181" t="s">
        <v>2731</v>
      </c>
      <c r="BB63" s="181" t="s">
        <v>2731</v>
      </c>
      <c r="BC63" s="181" t="s">
        <v>2839</v>
      </c>
      <c r="BD63" s="181" t="s">
        <v>2731</v>
      </c>
      <c r="BE63" s="181" t="s">
        <v>2731</v>
      </c>
      <c r="BF63" s="181" t="s">
        <v>2839</v>
      </c>
      <c r="BG63" s="181" t="s">
        <v>2731</v>
      </c>
      <c r="BH63" s="181" t="s">
        <v>2731</v>
      </c>
      <c r="BI63" s="181" t="s">
        <v>2839</v>
      </c>
      <c r="BJ63" s="181" t="s">
        <v>2731</v>
      </c>
      <c r="BK63" s="181" t="s">
        <v>2731</v>
      </c>
      <c r="BL63" s="181" t="s">
        <v>2839</v>
      </c>
      <c r="BM63" s="181" t="s">
        <v>2731</v>
      </c>
      <c r="BN63" s="181" t="s">
        <v>2731</v>
      </c>
      <c r="BO63" s="181" t="s">
        <v>2839</v>
      </c>
      <c r="BP63" s="181" t="s">
        <v>2731</v>
      </c>
      <c r="BQ63" s="181" t="s">
        <v>2731</v>
      </c>
      <c r="BR63" s="181" t="s">
        <v>2839</v>
      </c>
      <c r="BS63" s="181" t="s">
        <v>2731</v>
      </c>
      <c r="BT63" s="181" t="s">
        <v>2731</v>
      </c>
      <c r="BU63" s="181" t="s">
        <v>2839</v>
      </c>
      <c r="BV63" s="181" t="s">
        <v>2731</v>
      </c>
      <c r="BW63" s="181" t="s">
        <v>2731</v>
      </c>
      <c r="BX63" s="181" t="s">
        <v>2839</v>
      </c>
      <c r="BY63" s="181" t="s">
        <v>2731</v>
      </c>
      <c r="BZ63" s="181" t="s">
        <v>2731</v>
      </c>
      <c r="CA63" s="181" t="s">
        <v>2839</v>
      </c>
      <c r="CB63" s="181" t="s">
        <v>2731</v>
      </c>
      <c r="CC63" s="181" t="s">
        <v>2731</v>
      </c>
      <c r="CD63" s="181" t="s">
        <v>2839</v>
      </c>
      <c r="CE63" s="181" t="s">
        <v>2731</v>
      </c>
      <c r="CF63" s="181" t="s">
        <v>2731</v>
      </c>
      <c r="CG63" s="181" t="s">
        <v>2839</v>
      </c>
      <c r="CH63" s="181" t="s">
        <v>2731</v>
      </c>
      <c r="CI63" s="181" t="s">
        <v>2731</v>
      </c>
      <c r="CJ63" s="181" t="s">
        <v>2839</v>
      </c>
      <c r="CK63" s="181" t="s">
        <v>2731</v>
      </c>
      <c r="CL63" s="181" t="s">
        <v>2731</v>
      </c>
      <c r="CM63" s="181" t="s">
        <v>2839</v>
      </c>
      <c r="CN63" s="181" t="s">
        <v>2731</v>
      </c>
      <c r="CO63" s="181" t="s">
        <v>2731</v>
      </c>
      <c r="CP63" s="181" t="s">
        <v>2839</v>
      </c>
      <c r="CQ63" s="181" t="s">
        <v>2731</v>
      </c>
      <c r="CR63" s="181" t="s">
        <v>2731</v>
      </c>
      <c r="CS63" s="181" t="s">
        <v>2839</v>
      </c>
      <c r="CT63" s="181" t="s">
        <v>2731</v>
      </c>
      <c r="CU63" s="181" t="s">
        <v>2731</v>
      </c>
      <c r="CV63" s="181" t="s">
        <v>2839</v>
      </c>
      <c r="CW63" s="181" t="s">
        <v>2731</v>
      </c>
      <c r="CX63" s="181" t="s">
        <v>2731</v>
      </c>
      <c r="CY63" s="181" t="s">
        <v>2839</v>
      </c>
      <c r="CZ63" s="181" t="s">
        <v>2731</v>
      </c>
      <c r="DA63" s="181" t="s">
        <v>2731</v>
      </c>
      <c r="DB63" s="181" t="s">
        <v>2839</v>
      </c>
      <c r="DC63" s="181" t="s">
        <v>2731</v>
      </c>
      <c r="DD63" s="181" t="s">
        <v>2731</v>
      </c>
      <c r="DE63" s="181" t="s">
        <v>2839</v>
      </c>
      <c r="DF63" s="181" t="s">
        <v>2731</v>
      </c>
      <c r="DG63" s="181" t="s">
        <v>2731</v>
      </c>
      <c r="DH63" s="181" t="s">
        <v>2839</v>
      </c>
      <c r="DI63" s="181" t="s">
        <v>2731</v>
      </c>
      <c r="DJ63" s="181" t="s">
        <v>2731</v>
      </c>
      <c r="DK63" s="181" t="s">
        <v>2839</v>
      </c>
      <c r="DL63" s="181" t="s">
        <v>2731</v>
      </c>
      <c r="DM63" s="181" t="s">
        <v>2731</v>
      </c>
      <c r="DN63" s="181" t="s">
        <v>2839</v>
      </c>
      <c r="DO63" s="181" t="s">
        <v>2731</v>
      </c>
      <c r="DP63" s="181" t="s">
        <v>2731</v>
      </c>
      <c r="DQ63" s="181" t="s">
        <v>2839</v>
      </c>
      <c r="DR63" s="181" t="s">
        <v>2731</v>
      </c>
      <c r="DS63" s="181" t="s">
        <v>2731</v>
      </c>
      <c r="DT63" s="181" t="s">
        <v>2839</v>
      </c>
      <c r="DU63" s="181" t="s">
        <v>2731</v>
      </c>
      <c r="DV63" s="181" t="s">
        <v>2731</v>
      </c>
      <c r="DW63" s="181" t="s">
        <v>2839</v>
      </c>
      <c r="DX63" s="181" t="s">
        <v>2731</v>
      </c>
      <c r="DY63" s="181" t="s">
        <v>2731</v>
      </c>
      <c r="DZ63" s="181" t="s">
        <v>2839</v>
      </c>
      <c r="EA63" s="181" t="s">
        <v>2731</v>
      </c>
      <c r="EB63" s="181" t="s">
        <v>2731</v>
      </c>
      <c r="EC63" s="181" t="s">
        <v>2839</v>
      </c>
      <c r="ED63" s="181" t="s">
        <v>2731</v>
      </c>
      <c r="EE63" s="181" t="s">
        <v>2731</v>
      </c>
      <c r="EF63" s="181" t="s">
        <v>2839</v>
      </c>
      <c r="EG63" s="181" t="s">
        <v>2731</v>
      </c>
      <c r="EH63" s="181" t="s">
        <v>2731</v>
      </c>
      <c r="EI63" s="181" t="s">
        <v>2839</v>
      </c>
      <c r="EJ63" s="181" t="s">
        <v>2731</v>
      </c>
      <c r="EK63" s="181" t="s">
        <v>2731</v>
      </c>
      <c r="EL63" s="181" t="s">
        <v>2839</v>
      </c>
      <c r="EM63" s="181" t="s">
        <v>2731</v>
      </c>
      <c r="EN63" s="181" t="s">
        <v>2731</v>
      </c>
      <c r="EO63" s="181" t="s">
        <v>2839</v>
      </c>
      <c r="EP63" s="181" t="s">
        <v>2731</v>
      </c>
      <c r="EQ63" s="181" t="s">
        <v>2731</v>
      </c>
      <c r="ER63" s="181" t="s">
        <v>2839</v>
      </c>
      <c r="ES63" s="181" t="s">
        <v>2731</v>
      </c>
      <c r="ET63" s="181" t="s">
        <v>2731</v>
      </c>
    </row>
    <row r="64" spans="1:150" x14ac:dyDescent="0.25">
      <c r="A64" s="1"/>
      <c r="B64" s="180" t="s">
        <v>3340</v>
      </c>
      <c r="C64" s="180" t="s">
        <v>124</v>
      </c>
      <c r="D64" s="180" t="s">
        <v>976</v>
      </c>
      <c r="E64" s="180" t="s">
        <v>3341</v>
      </c>
      <c r="F64" s="180" t="s">
        <v>3342</v>
      </c>
      <c r="G64" s="181" t="s">
        <v>2839</v>
      </c>
      <c r="H64" s="181" t="s">
        <v>3293</v>
      </c>
      <c r="I64" s="181" t="s">
        <v>2731</v>
      </c>
      <c r="J64" s="181" t="s">
        <v>2839</v>
      </c>
      <c r="K64" s="181" t="s">
        <v>3294</v>
      </c>
      <c r="L64" s="181" t="s">
        <v>2731</v>
      </c>
      <c r="M64" s="181" t="s">
        <v>2839</v>
      </c>
      <c r="N64" s="181" t="s">
        <v>3295</v>
      </c>
      <c r="O64" s="181" t="s">
        <v>2731</v>
      </c>
      <c r="P64" s="181" t="s">
        <v>2839</v>
      </c>
      <c r="Q64" s="181" t="s">
        <v>3296</v>
      </c>
      <c r="R64" s="181" t="s">
        <v>2731</v>
      </c>
      <c r="S64" s="181" t="s">
        <v>2839</v>
      </c>
      <c r="T64" s="181" t="s">
        <v>3297</v>
      </c>
      <c r="U64" s="181" t="s">
        <v>2731</v>
      </c>
      <c r="V64" s="181" t="s">
        <v>2839</v>
      </c>
      <c r="W64" s="181" t="s">
        <v>3298</v>
      </c>
      <c r="X64" s="181" t="s">
        <v>2731</v>
      </c>
      <c r="Y64" s="181" t="s">
        <v>2839</v>
      </c>
      <c r="Z64" s="181" t="s">
        <v>3299</v>
      </c>
      <c r="AA64" s="181" t="s">
        <v>2731</v>
      </c>
      <c r="AB64" s="181" t="s">
        <v>2839</v>
      </c>
      <c r="AC64" s="181" t="s">
        <v>3300</v>
      </c>
      <c r="AD64" s="181" t="s">
        <v>2731</v>
      </c>
      <c r="AE64" s="181" t="s">
        <v>2839</v>
      </c>
      <c r="AF64" s="181" t="s">
        <v>3301</v>
      </c>
      <c r="AG64" s="181" t="s">
        <v>2731</v>
      </c>
      <c r="AH64" s="181" t="s">
        <v>2839</v>
      </c>
      <c r="AI64" s="181" t="s">
        <v>3302</v>
      </c>
      <c r="AJ64" s="181" t="s">
        <v>2731</v>
      </c>
      <c r="AK64" s="181" t="s">
        <v>2839</v>
      </c>
      <c r="AL64" s="181" t="s">
        <v>3303</v>
      </c>
      <c r="AM64" s="181" t="s">
        <v>2731</v>
      </c>
      <c r="AN64" s="181" t="s">
        <v>2839</v>
      </c>
      <c r="AO64" s="181" t="s">
        <v>3304</v>
      </c>
      <c r="AP64" s="181" t="s">
        <v>2731</v>
      </c>
      <c r="AQ64" s="181" t="s">
        <v>2839</v>
      </c>
      <c r="AR64" s="181" t="s">
        <v>3305</v>
      </c>
      <c r="AS64" s="181" t="s">
        <v>2731</v>
      </c>
      <c r="AT64" s="181" t="s">
        <v>2839</v>
      </c>
      <c r="AU64" s="181" t="s">
        <v>2731</v>
      </c>
      <c r="AV64" s="181" t="s">
        <v>2731</v>
      </c>
      <c r="AW64" s="181" t="s">
        <v>2839</v>
      </c>
      <c r="AX64" s="181" t="s">
        <v>3307</v>
      </c>
      <c r="AY64" s="181" t="s">
        <v>2731</v>
      </c>
      <c r="AZ64" s="181" t="s">
        <v>2839</v>
      </c>
      <c r="BA64" s="181" t="s">
        <v>3308</v>
      </c>
      <c r="BB64" s="181" t="s">
        <v>2731</v>
      </c>
      <c r="BC64" s="181" t="s">
        <v>2839</v>
      </c>
      <c r="BD64" s="181" t="s">
        <v>3309</v>
      </c>
      <c r="BE64" s="181" t="s">
        <v>2731</v>
      </c>
      <c r="BF64" s="181" t="s">
        <v>2839</v>
      </c>
      <c r="BG64" s="181" t="s">
        <v>3310</v>
      </c>
      <c r="BH64" s="181" t="s">
        <v>2731</v>
      </c>
      <c r="BI64" s="181" t="s">
        <v>2839</v>
      </c>
      <c r="BJ64" s="181" t="s">
        <v>3311</v>
      </c>
      <c r="BK64" s="181" t="s">
        <v>2731</v>
      </c>
      <c r="BL64" s="181" t="s">
        <v>2839</v>
      </c>
      <c r="BM64" s="181" t="s">
        <v>3312</v>
      </c>
      <c r="BN64" s="181" t="s">
        <v>2731</v>
      </c>
      <c r="BO64" s="181" t="s">
        <v>2839</v>
      </c>
      <c r="BP64" s="181" t="s">
        <v>3313</v>
      </c>
      <c r="BQ64" s="181" t="s">
        <v>2731</v>
      </c>
      <c r="BR64" s="181" t="s">
        <v>2839</v>
      </c>
      <c r="BS64" s="181" t="s">
        <v>3314</v>
      </c>
      <c r="BT64" s="181" t="s">
        <v>2731</v>
      </c>
      <c r="BU64" s="181" t="s">
        <v>2839</v>
      </c>
      <c r="BV64" s="181" t="s">
        <v>3315</v>
      </c>
      <c r="BW64" s="181" t="s">
        <v>2731</v>
      </c>
      <c r="BX64" s="181" t="s">
        <v>2839</v>
      </c>
      <c r="BY64" s="181" t="s">
        <v>3316</v>
      </c>
      <c r="BZ64" s="181" t="s">
        <v>2731</v>
      </c>
      <c r="CA64" s="181" t="s">
        <v>2839</v>
      </c>
      <c r="CB64" s="181" t="s">
        <v>3317</v>
      </c>
      <c r="CC64" s="181" t="s">
        <v>2731</v>
      </c>
      <c r="CD64" s="181" t="s">
        <v>2839</v>
      </c>
      <c r="CE64" s="181" t="s">
        <v>3318</v>
      </c>
      <c r="CF64" s="181" t="s">
        <v>2731</v>
      </c>
      <c r="CG64" s="181" t="s">
        <v>2839</v>
      </c>
      <c r="CH64" s="181" t="s">
        <v>3319</v>
      </c>
      <c r="CI64" s="181" t="s">
        <v>2731</v>
      </c>
      <c r="CJ64" s="181" t="s">
        <v>2839</v>
      </c>
      <c r="CK64" s="181" t="s">
        <v>3320</v>
      </c>
      <c r="CL64" s="181" t="s">
        <v>2731</v>
      </c>
      <c r="CM64" s="181" t="s">
        <v>2839</v>
      </c>
      <c r="CN64" s="181" t="s">
        <v>3321</v>
      </c>
      <c r="CO64" s="181" t="s">
        <v>2731</v>
      </c>
      <c r="CP64" s="181" t="s">
        <v>2839</v>
      </c>
      <c r="CQ64" s="181" t="s">
        <v>3298</v>
      </c>
      <c r="CR64" s="181" t="s">
        <v>2731</v>
      </c>
      <c r="CS64" s="181" t="s">
        <v>2839</v>
      </c>
      <c r="CT64" s="181" t="s">
        <v>3315</v>
      </c>
      <c r="CU64" s="181" t="s">
        <v>2731</v>
      </c>
      <c r="CV64" s="181" t="s">
        <v>2839</v>
      </c>
      <c r="CW64" s="181" t="s">
        <v>3321</v>
      </c>
      <c r="CX64" s="181" t="s">
        <v>2731</v>
      </c>
      <c r="CY64" s="181" t="s">
        <v>2839</v>
      </c>
      <c r="CZ64" s="181" t="s">
        <v>3322</v>
      </c>
      <c r="DA64" s="181" t="s">
        <v>2731</v>
      </c>
      <c r="DB64" s="181" t="s">
        <v>2839</v>
      </c>
      <c r="DC64" s="181" t="s">
        <v>3323</v>
      </c>
      <c r="DD64" s="181" t="s">
        <v>2731</v>
      </c>
      <c r="DE64" s="181" t="s">
        <v>2839</v>
      </c>
      <c r="DF64" s="181" t="s">
        <v>3324</v>
      </c>
      <c r="DG64" s="181" t="s">
        <v>2731</v>
      </c>
      <c r="DH64" s="181" t="s">
        <v>2839</v>
      </c>
      <c r="DI64" s="181" t="s">
        <v>3325</v>
      </c>
      <c r="DJ64" s="181" t="s">
        <v>2731</v>
      </c>
      <c r="DK64" s="181" t="s">
        <v>2839</v>
      </c>
      <c r="DL64" s="181" t="s">
        <v>3326</v>
      </c>
      <c r="DM64" s="181" t="s">
        <v>2731</v>
      </c>
      <c r="DN64" s="181" t="s">
        <v>2839</v>
      </c>
      <c r="DO64" s="181" t="s">
        <v>3327</v>
      </c>
      <c r="DP64" s="181" t="s">
        <v>2731</v>
      </c>
      <c r="DQ64" s="181" t="s">
        <v>2839</v>
      </c>
      <c r="DR64" s="181" t="s">
        <v>3328</v>
      </c>
      <c r="DS64" s="181" t="s">
        <v>2731</v>
      </c>
      <c r="DT64" s="181" t="s">
        <v>2839</v>
      </c>
      <c r="DU64" s="181" t="s">
        <v>3329</v>
      </c>
      <c r="DV64" s="181" t="s">
        <v>2731</v>
      </c>
      <c r="DW64" s="181" t="s">
        <v>2839</v>
      </c>
      <c r="DX64" s="181" t="s">
        <v>3330</v>
      </c>
      <c r="DY64" s="181" t="s">
        <v>2731</v>
      </c>
      <c r="DZ64" s="181" t="s">
        <v>2839</v>
      </c>
      <c r="EA64" s="181" t="s">
        <v>2731</v>
      </c>
      <c r="EB64" s="181" t="s">
        <v>2731</v>
      </c>
      <c r="EC64" s="181" t="s">
        <v>2839</v>
      </c>
      <c r="ED64" s="181" t="s">
        <v>3331</v>
      </c>
      <c r="EE64" s="181" t="s">
        <v>2731</v>
      </c>
      <c r="EF64" s="181" t="s">
        <v>2839</v>
      </c>
      <c r="EG64" s="181" t="s">
        <v>3332</v>
      </c>
      <c r="EH64" s="181" t="s">
        <v>2731</v>
      </c>
      <c r="EI64" s="181" t="s">
        <v>2839</v>
      </c>
      <c r="EJ64" s="181" t="s">
        <v>3333</v>
      </c>
      <c r="EK64" s="181" t="s">
        <v>2731</v>
      </c>
      <c r="EL64" s="181" t="s">
        <v>2839</v>
      </c>
      <c r="EM64" s="181" t="s">
        <v>3334</v>
      </c>
      <c r="EN64" s="181" t="s">
        <v>2731</v>
      </c>
      <c r="EO64" s="181" t="s">
        <v>2839</v>
      </c>
      <c r="EP64" s="181" t="s">
        <v>3335</v>
      </c>
      <c r="EQ64" s="181" t="s">
        <v>2731</v>
      </c>
      <c r="ER64" s="181" t="s">
        <v>2839</v>
      </c>
      <c r="ES64" s="181" t="s">
        <v>3336</v>
      </c>
      <c r="ET64" s="181" t="s">
        <v>2731</v>
      </c>
    </row>
    <row r="65" spans="1:150" x14ac:dyDescent="0.25">
      <c r="A65" s="1"/>
      <c r="B65" s="180" t="s">
        <v>3343</v>
      </c>
      <c r="C65" s="180" t="s">
        <v>124</v>
      </c>
      <c r="D65" s="180" t="s">
        <v>976</v>
      </c>
      <c r="E65" s="180" t="s">
        <v>3344</v>
      </c>
      <c r="F65" s="180" t="s">
        <v>3345</v>
      </c>
      <c r="G65" s="181" t="s">
        <v>2839</v>
      </c>
      <c r="H65" s="181" t="s">
        <v>2731</v>
      </c>
      <c r="I65" s="181" t="s">
        <v>2731</v>
      </c>
      <c r="J65" s="181" t="s">
        <v>2839</v>
      </c>
      <c r="K65" s="181" t="s">
        <v>2731</v>
      </c>
      <c r="L65" s="181" t="s">
        <v>2731</v>
      </c>
      <c r="M65" s="181" t="s">
        <v>2839</v>
      </c>
      <c r="N65" s="181" t="s">
        <v>2731</v>
      </c>
      <c r="O65" s="181" t="s">
        <v>2731</v>
      </c>
      <c r="P65" s="181" t="s">
        <v>2839</v>
      </c>
      <c r="Q65" s="181" t="s">
        <v>2731</v>
      </c>
      <c r="R65" s="181" t="s">
        <v>2731</v>
      </c>
      <c r="S65" s="181" t="s">
        <v>2839</v>
      </c>
      <c r="T65" s="181" t="s">
        <v>2731</v>
      </c>
      <c r="U65" s="181" t="s">
        <v>2731</v>
      </c>
      <c r="V65" s="181" t="s">
        <v>2839</v>
      </c>
      <c r="W65" s="181" t="s">
        <v>2731</v>
      </c>
      <c r="X65" s="181" t="s">
        <v>2731</v>
      </c>
      <c r="Y65" s="181" t="s">
        <v>2839</v>
      </c>
      <c r="Z65" s="181" t="s">
        <v>2731</v>
      </c>
      <c r="AA65" s="181" t="s">
        <v>2731</v>
      </c>
      <c r="AB65" s="181" t="s">
        <v>2839</v>
      </c>
      <c r="AC65" s="181" t="s">
        <v>2731</v>
      </c>
      <c r="AD65" s="181" t="s">
        <v>2731</v>
      </c>
      <c r="AE65" s="181" t="s">
        <v>2839</v>
      </c>
      <c r="AF65" s="181" t="s">
        <v>2731</v>
      </c>
      <c r="AG65" s="181" t="s">
        <v>2731</v>
      </c>
      <c r="AH65" s="181" t="s">
        <v>2839</v>
      </c>
      <c r="AI65" s="181" t="s">
        <v>2731</v>
      </c>
      <c r="AJ65" s="181" t="s">
        <v>2731</v>
      </c>
      <c r="AK65" s="181" t="s">
        <v>2839</v>
      </c>
      <c r="AL65" s="181" t="s">
        <v>2731</v>
      </c>
      <c r="AM65" s="181" t="s">
        <v>2731</v>
      </c>
      <c r="AN65" s="181" t="s">
        <v>2839</v>
      </c>
      <c r="AO65" s="181" t="s">
        <v>2731</v>
      </c>
      <c r="AP65" s="181" t="s">
        <v>2731</v>
      </c>
      <c r="AQ65" s="181" t="s">
        <v>2839</v>
      </c>
      <c r="AR65" s="181" t="s">
        <v>2731</v>
      </c>
      <c r="AS65" s="181" t="s">
        <v>2731</v>
      </c>
      <c r="AT65" s="181" t="s">
        <v>2839</v>
      </c>
      <c r="AU65" s="181" t="s">
        <v>2731</v>
      </c>
      <c r="AV65" s="181" t="s">
        <v>2731</v>
      </c>
      <c r="AW65" s="181" t="s">
        <v>2839</v>
      </c>
      <c r="AX65" s="181" t="s">
        <v>2731</v>
      </c>
      <c r="AY65" s="181" t="s">
        <v>2731</v>
      </c>
      <c r="AZ65" s="181" t="s">
        <v>2839</v>
      </c>
      <c r="BA65" s="181" t="s">
        <v>2731</v>
      </c>
      <c r="BB65" s="181" t="s">
        <v>2731</v>
      </c>
      <c r="BC65" s="181" t="s">
        <v>2839</v>
      </c>
      <c r="BD65" s="181" t="s">
        <v>2731</v>
      </c>
      <c r="BE65" s="181" t="s">
        <v>2731</v>
      </c>
      <c r="BF65" s="181" t="s">
        <v>2839</v>
      </c>
      <c r="BG65" s="181" t="s">
        <v>2731</v>
      </c>
      <c r="BH65" s="181" t="s">
        <v>2731</v>
      </c>
      <c r="BI65" s="181" t="s">
        <v>2839</v>
      </c>
      <c r="BJ65" s="181" t="s">
        <v>2731</v>
      </c>
      <c r="BK65" s="181" t="s">
        <v>2731</v>
      </c>
      <c r="BL65" s="181" t="s">
        <v>2839</v>
      </c>
      <c r="BM65" s="181" t="s">
        <v>2731</v>
      </c>
      <c r="BN65" s="181" t="s">
        <v>2731</v>
      </c>
      <c r="BO65" s="181" t="s">
        <v>2839</v>
      </c>
      <c r="BP65" s="181" t="s">
        <v>2731</v>
      </c>
      <c r="BQ65" s="181" t="s">
        <v>2731</v>
      </c>
      <c r="BR65" s="181" t="s">
        <v>2839</v>
      </c>
      <c r="BS65" s="181" t="s">
        <v>2731</v>
      </c>
      <c r="BT65" s="181" t="s">
        <v>2731</v>
      </c>
      <c r="BU65" s="181" t="s">
        <v>2839</v>
      </c>
      <c r="BV65" s="181" t="s">
        <v>2731</v>
      </c>
      <c r="BW65" s="181" t="s">
        <v>2731</v>
      </c>
      <c r="BX65" s="181" t="s">
        <v>2839</v>
      </c>
      <c r="BY65" s="181" t="s">
        <v>2731</v>
      </c>
      <c r="BZ65" s="181" t="s">
        <v>2731</v>
      </c>
      <c r="CA65" s="181" t="s">
        <v>2839</v>
      </c>
      <c r="CB65" s="181" t="s">
        <v>2731</v>
      </c>
      <c r="CC65" s="181" t="s">
        <v>2731</v>
      </c>
      <c r="CD65" s="181" t="s">
        <v>2839</v>
      </c>
      <c r="CE65" s="181" t="s">
        <v>2731</v>
      </c>
      <c r="CF65" s="181" t="s">
        <v>2731</v>
      </c>
      <c r="CG65" s="181" t="s">
        <v>2839</v>
      </c>
      <c r="CH65" s="181" t="s">
        <v>2731</v>
      </c>
      <c r="CI65" s="181" t="s">
        <v>2731</v>
      </c>
      <c r="CJ65" s="181" t="s">
        <v>2839</v>
      </c>
      <c r="CK65" s="181" t="s">
        <v>2731</v>
      </c>
      <c r="CL65" s="181" t="s">
        <v>2731</v>
      </c>
      <c r="CM65" s="181" t="s">
        <v>2839</v>
      </c>
      <c r="CN65" s="181" t="s">
        <v>2731</v>
      </c>
      <c r="CO65" s="181" t="s">
        <v>2731</v>
      </c>
      <c r="CP65" s="181" t="s">
        <v>2839</v>
      </c>
      <c r="CQ65" s="181" t="s">
        <v>2731</v>
      </c>
      <c r="CR65" s="181" t="s">
        <v>2731</v>
      </c>
      <c r="CS65" s="181" t="s">
        <v>2839</v>
      </c>
      <c r="CT65" s="181" t="s">
        <v>2731</v>
      </c>
      <c r="CU65" s="181" t="s">
        <v>2731</v>
      </c>
      <c r="CV65" s="181" t="s">
        <v>2839</v>
      </c>
      <c r="CW65" s="181" t="s">
        <v>2731</v>
      </c>
      <c r="CX65" s="181" t="s">
        <v>2731</v>
      </c>
      <c r="CY65" s="181" t="s">
        <v>2839</v>
      </c>
      <c r="CZ65" s="181" t="s">
        <v>2731</v>
      </c>
      <c r="DA65" s="181" t="s">
        <v>2731</v>
      </c>
      <c r="DB65" s="181" t="s">
        <v>2839</v>
      </c>
      <c r="DC65" s="181" t="s">
        <v>2731</v>
      </c>
      <c r="DD65" s="181" t="s">
        <v>2731</v>
      </c>
      <c r="DE65" s="181" t="s">
        <v>2839</v>
      </c>
      <c r="DF65" s="181" t="s">
        <v>2731</v>
      </c>
      <c r="DG65" s="181" t="s">
        <v>2731</v>
      </c>
      <c r="DH65" s="181" t="s">
        <v>2839</v>
      </c>
      <c r="DI65" s="181" t="s">
        <v>2731</v>
      </c>
      <c r="DJ65" s="181" t="s">
        <v>2731</v>
      </c>
      <c r="DK65" s="181" t="s">
        <v>2839</v>
      </c>
      <c r="DL65" s="181" t="s">
        <v>2731</v>
      </c>
      <c r="DM65" s="181" t="s">
        <v>2731</v>
      </c>
      <c r="DN65" s="181" t="s">
        <v>2839</v>
      </c>
      <c r="DO65" s="181" t="s">
        <v>2731</v>
      </c>
      <c r="DP65" s="181" t="s">
        <v>2731</v>
      </c>
      <c r="DQ65" s="181" t="s">
        <v>2839</v>
      </c>
      <c r="DR65" s="181" t="s">
        <v>2731</v>
      </c>
      <c r="DS65" s="181" t="s">
        <v>2731</v>
      </c>
      <c r="DT65" s="181" t="s">
        <v>2839</v>
      </c>
      <c r="DU65" s="181" t="s">
        <v>2731</v>
      </c>
      <c r="DV65" s="181" t="s">
        <v>2731</v>
      </c>
      <c r="DW65" s="181" t="s">
        <v>2839</v>
      </c>
      <c r="DX65" s="181" t="s">
        <v>2731</v>
      </c>
      <c r="DY65" s="181" t="s">
        <v>2731</v>
      </c>
      <c r="DZ65" s="181" t="s">
        <v>2839</v>
      </c>
      <c r="EA65" s="181" t="s">
        <v>2731</v>
      </c>
      <c r="EB65" s="181" t="s">
        <v>2731</v>
      </c>
      <c r="EC65" s="181" t="s">
        <v>2839</v>
      </c>
      <c r="ED65" s="181" t="s">
        <v>2731</v>
      </c>
      <c r="EE65" s="181" t="s">
        <v>2731</v>
      </c>
      <c r="EF65" s="181" t="s">
        <v>2839</v>
      </c>
      <c r="EG65" s="181" t="s">
        <v>2731</v>
      </c>
      <c r="EH65" s="181" t="s">
        <v>2731</v>
      </c>
      <c r="EI65" s="181" t="s">
        <v>2839</v>
      </c>
      <c r="EJ65" s="181" t="s">
        <v>2731</v>
      </c>
      <c r="EK65" s="181" t="s">
        <v>2731</v>
      </c>
      <c r="EL65" s="181" t="s">
        <v>2839</v>
      </c>
      <c r="EM65" s="181" t="s">
        <v>2731</v>
      </c>
      <c r="EN65" s="181" t="s">
        <v>2731</v>
      </c>
      <c r="EO65" s="181" t="s">
        <v>2839</v>
      </c>
      <c r="EP65" s="181" t="s">
        <v>2731</v>
      </c>
      <c r="EQ65" s="181" t="s">
        <v>2731</v>
      </c>
      <c r="ER65" s="181" t="s">
        <v>2839</v>
      </c>
      <c r="ES65" s="181" t="s">
        <v>2731</v>
      </c>
      <c r="ET65" s="181" t="s">
        <v>2731</v>
      </c>
    </row>
    <row r="66" spans="1:150" x14ac:dyDescent="0.25">
      <c r="A66" s="1"/>
      <c r="B66" s="179" t="s">
        <v>3346</v>
      </c>
      <c r="C66" s="179" t="s">
        <v>569</v>
      </c>
      <c r="D66" s="179" t="s">
        <v>3347</v>
      </c>
      <c r="E66" s="179" t="s">
        <v>3348</v>
      </c>
      <c r="F66" s="179" t="s">
        <v>3349</v>
      </c>
      <c r="G66" s="179" t="s">
        <v>2839</v>
      </c>
      <c r="H66" s="179" t="s">
        <v>2731</v>
      </c>
      <c r="I66" s="179" t="s">
        <v>3350</v>
      </c>
      <c r="J66" s="179" t="s">
        <v>2839</v>
      </c>
      <c r="K66" s="179" t="s">
        <v>2731</v>
      </c>
      <c r="L66" s="179" t="s">
        <v>3351</v>
      </c>
      <c r="M66" s="179" t="s">
        <v>2839</v>
      </c>
      <c r="N66" s="179" t="s">
        <v>2731</v>
      </c>
      <c r="O66" s="179" t="s">
        <v>3352</v>
      </c>
      <c r="P66" s="179" t="s">
        <v>2839</v>
      </c>
      <c r="Q66" s="179" t="s">
        <v>2731</v>
      </c>
      <c r="R66" s="179" t="s">
        <v>3353</v>
      </c>
      <c r="S66" s="179" t="s">
        <v>2839</v>
      </c>
      <c r="T66" s="179" t="s">
        <v>2731</v>
      </c>
      <c r="U66" s="179" t="s">
        <v>3354</v>
      </c>
      <c r="V66" s="179" t="s">
        <v>2839</v>
      </c>
      <c r="W66" s="179" t="s">
        <v>2731</v>
      </c>
      <c r="X66" s="179" t="s">
        <v>3355</v>
      </c>
      <c r="Y66" s="179" t="s">
        <v>2839</v>
      </c>
      <c r="Z66" s="179" t="s">
        <v>2731</v>
      </c>
      <c r="AA66" s="179" t="s">
        <v>3356</v>
      </c>
      <c r="AB66" s="179" t="s">
        <v>2839</v>
      </c>
      <c r="AC66" s="179" t="s">
        <v>2731</v>
      </c>
      <c r="AD66" s="179" t="s">
        <v>3357</v>
      </c>
      <c r="AE66" s="179" t="s">
        <v>2839</v>
      </c>
      <c r="AF66" s="179" t="s">
        <v>2731</v>
      </c>
      <c r="AG66" s="179" t="s">
        <v>3358</v>
      </c>
      <c r="AH66" s="179" t="s">
        <v>2839</v>
      </c>
      <c r="AI66" s="179" t="s">
        <v>2731</v>
      </c>
      <c r="AJ66" s="179" t="s">
        <v>3355</v>
      </c>
      <c r="AK66" s="179" t="s">
        <v>2839</v>
      </c>
      <c r="AL66" s="179" t="s">
        <v>2731</v>
      </c>
      <c r="AM66" s="179" t="s">
        <v>3359</v>
      </c>
      <c r="AN66" s="179" t="s">
        <v>2839</v>
      </c>
      <c r="AO66" s="179" t="s">
        <v>2731</v>
      </c>
      <c r="AP66" s="179" t="s">
        <v>3360</v>
      </c>
      <c r="AQ66" s="179" t="s">
        <v>2839</v>
      </c>
      <c r="AR66" s="179" t="s">
        <v>2731</v>
      </c>
      <c r="AS66" s="179" t="s">
        <v>3358</v>
      </c>
      <c r="AT66" s="179" t="s">
        <v>2839</v>
      </c>
      <c r="AU66" s="179" t="s">
        <v>2731</v>
      </c>
      <c r="AV66" s="179" t="s">
        <v>3361</v>
      </c>
      <c r="AW66" s="179" t="s">
        <v>2839</v>
      </c>
      <c r="AX66" s="179" t="s">
        <v>2731</v>
      </c>
      <c r="AY66" s="179" t="s">
        <v>3362</v>
      </c>
      <c r="AZ66" s="179" t="s">
        <v>2839</v>
      </c>
      <c r="BA66" s="179" t="s">
        <v>2731</v>
      </c>
      <c r="BB66" s="179" t="s">
        <v>3363</v>
      </c>
      <c r="BC66" s="179" t="s">
        <v>2839</v>
      </c>
      <c r="BD66" s="179" t="s">
        <v>2731</v>
      </c>
      <c r="BE66" s="179" t="s">
        <v>3362</v>
      </c>
      <c r="BF66" s="179" t="s">
        <v>2839</v>
      </c>
      <c r="BG66" s="179" t="s">
        <v>2731</v>
      </c>
      <c r="BH66" s="179" t="s">
        <v>3364</v>
      </c>
      <c r="BI66" s="179" t="s">
        <v>2839</v>
      </c>
      <c r="BJ66" s="179" t="s">
        <v>2731</v>
      </c>
      <c r="BK66" s="179" t="s">
        <v>3365</v>
      </c>
      <c r="BL66" s="179" t="s">
        <v>2839</v>
      </c>
      <c r="BM66" s="179" t="s">
        <v>3366</v>
      </c>
      <c r="BN66" s="179" t="s">
        <v>3367</v>
      </c>
      <c r="BO66" s="179" t="s">
        <v>2839</v>
      </c>
      <c r="BP66" s="179" t="s">
        <v>2731</v>
      </c>
      <c r="BQ66" s="179" t="s">
        <v>3368</v>
      </c>
      <c r="BR66" s="179" t="s">
        <v>2839</v>
      </c>
      <c r="BS66" s="179" t="s">
        <v>2731</v>
      </c>
      <c r="BT66" s="179" t="s">
        <v>3369</v>
      </c>
      <c r="BU66" s="179" t="s">
        <v>2839</v>
      </c>
      <c r="BV66" s="179" t="s">
        <v>3370</v>
      </c>
      <c r="BW66" s="179" t="s">
        <v>3371</v>
      </c>
      <c r="BX66" s="179" t="s">
        <v>2839</v>
      </c>
      <c r="BY66" s="179" t="s">
        <v>2731</v>
      </c>
      <c r="BZ66" s="179" t="s">
        <v>3372</v>
      </c>
      <c r="CA66" s="179" t="s">
        <v>2839</v>
      </c>
      <c r="CB66" s="179" t="s">
        <v>3373</v>
      </c>
      <c r="CC66" s="179" t="s">
        <v>3374</v>
      </c>
      <c r="CD66" s="179" t="s">
        <v>2839</v>
      </c>
      <c r="CE66" s="179" t="s">
        <v>3375</v>
      </c>
      <c r="CF66" s="179" t="s">
        <v>3376</v>
      </c>
      <c r="CG66" s="179" t="s">
        <v>2839</v>
      </c>
      <c r="CH66" s="179" t="s">
        <v>3377</v>
      </c>
      <c r="CI66" s="179" t="s">
        <v>3378</v>
      </c>
      <c r="CJ66" s="179" t="s">
        <v>2839</v>
      </c>
      <c r="CK66" s="179" t="s">
        <v>3379</v>
      </c>
      <c r="CL66" s="179" t="s">
        <v>3380</v>
      </c>
      <c r="CM66" s="179" t="s">
        <v>2839</v>
      </c>
      <c r="CN66" s="179" t="s">
        <v>2731</v>
      </c>
      <c r="CO66" s="179" t="s">
        <v>3358</v>
      </c>
      <c r="CP66" s="179" t="s">
        <v>2839</v>
      </c>
      <c r="CQ66" s="179" t="s">
        <v>3381</v>
      </c>
      <c r="CR66" s="179" t="s">
        <v>3382</v>
      </c>
      <c r="CS66" s="179" t="s">
        <v>2839</v>
      </c>
      <c r="CT66" s="179" t="s">
        <v>2731</v>
      </c>
      <c r="CU66" s="179" t="s">
        <v>3383</v>
      </c>
      <c r="CV66" s="179" t="s">
        <v>2839</v>
      </c>
      <c r="CW66" s="179" t="s">
        <v>2731</v>
      </c>
      <c r="CX66" s="179" t="s">
        <v>2731</v>
      </c>
      <c r="CY66" s="179" t="s">
        <v>2839</v>
      </c>
      <c r="CZ66" s="179" t="s">
        <v>3384</v>
      </c>
      <c r="DA66" s="179" t="s">
        <v>2731</v>
      </c>
      <c r="DB66" s="179" t="s">
        <v>2839</v>
      </c>
      <c r="DC66" s="179" t="s">
        <v>2731</v>
      </c>
      <c r="DD66" s="179" t="s">
        <v>3385</v>
      </c>
      <c r="DE66" s="179" t="s">
        <v>2839</v>
      </c>
      <c r="DF66" s="179" t="s">
        <v>3386</v>
      </c>
      <c r="DG66" s="179" t="s">
        <v>2731</v>
      </c>
      <c r="DH66" s="179" t="s">
        <v>2839</v>
      </c>
      <c r="DI66" s="179" t="s">
        <v>3387</v>
      </c>
      <c r="DJ66" s="179" t="s">
        <v>3388</v>
      </c>
      <c r="DK66" s="179" t="s">
        <v>2839</v>
      </c>
      <c r="DL66" s="179" t="s">
        <v>3389</v>
      </c>
      <c r="DM66" s="179" t="s">
        <v>3390</v>
      </c>
      <c r="DN66" s="179" t="s">
        <v>2839</v>
      </c>
      <c r="DO66" s="179" t="s">
        <v>2731</v>
      </c>
      <c r="DP66" s="179" t="s">
        <v>3391</v>
      </c>
      <c r="DQ66" s="179" t="s">
        <v>2839</v>
      </c>
      <c r="DR66" s="179" t="s">
        <v>3392</v>
      </c>
      <c r="DS66" s="179" t="s">
        <v>2731</v>
      </c>
      <c r="DT66" s="179" t="s">
        <v>2839</v>
      </c>
      <c r="DU66" s="179" t="s">
        <v>2731</v>
      </c>
      <c r="DV66" s="179" t="s">
        <v>3393</v>
      </c>
      <c r="DW66" s="179" t="s">
        <v>2839</v>
      </c>
      <c r="DX66" s="179" t="s">
        <v>3394</v>
      </c>
      <c r="DY66" s="179" t="s">
        <v>2731</v>
      </c>
      <c r="DZ66" s="179" t="s">
        <v>2839</v>
      </c>
      <c r="EA66" s="179" t="s">
        <v>3395</v>
      </c>
      <c r="EB66" s="179" t="s">
        <v>2731</v>
      </c>
      <c r="EC66" s="179" t="s">
        <v>2839</v>
      </c>
      <c r="ED66" s="179" t="s">
        <v>2731</v>
      </c>
      <c r="EE66" s="179" t="s">
        <v>3396</v>
      </c>
      <c r="EF66" s="179" t="s">
        <v>2839</v>
      </c>
      <c r="EG66" s="179" t="s">
        <v>3397</v>
      </c>
      <c r="EH66" s="179" t="s">
        <v>3398</v>
      </c>
      <c r="EI66" s="179" t="s">
        <v>2839</v>
      </c>
      <c r="EJ66" s="179" t="s">
        <v>2731</v>
      </c>
      <c r="EK66" s="179" t="s">
        <v>3399</v>
      </c>
      <c r="EL66" s="179" t="s">
        <v>2839</v>
      </c>
      <c r="EM66" s="179" t="s">
        <v>3400</v>
      </c>
      <c r="EN66" s="179" t="s">
        <v>3401</v>
      </c>
      <c r="EO66" s="179" t="s">
        <v>2839</v>
      </c>
      <c r="EP66" s="179" t="s">
        <v>3402</v>
      </c>
      <c r="EQ66" s="179" t="s">
        <v>3403</v>
      </c>
      <c r="ER66" s="179" t="s">
        <v>2839</v>
      </c>
      <c r="ES66" s="179" t="s">
        <v>2731</v>
      </c>
      <c r="ET66" s="179" t="s">
        <v>3404</v>
      </c>
    </row>
    <row r="67" spans="1:150" x14ac:dyDescent="0.25">
      <c r="A67" s="1"/>
      <c r="B67" s="180" t="s">
        <v>3405</v>
      </c>
      <c r="C67" s="180" t="s">
        <v>569</v>
      </c>
      <c r="D67" s="180" t="s">
        <v>3347</v>
      </c>
      <c r="E67" s="180" t="s">
        <v>3406</v>
      </c>
      <c r="F67" s="180" t="s">
        <v>3407</v>
      </c>
      <c r="G67" s="181" t="s">
        <v>2839</v>
      </c>
      <c r="H67" s="181" t="s">
        <v>2731</v>
      </c>
      <c r="I67" s="181" t="s">
        <v>3350</v>
      </c>
      <c r="J67" s="181" t="s">
        <v>2839</v>
      </c>
      <c r="K67" s="181" t="s">
        <v>2731</v>
      </c>
      <c r="L67" s="181" t="s">
        <v>3351</v>
      </c>
      <c r="M67" s="181" t="s">
        <v>2839</v>
      </c>
      <c r="N67" s="181" t="s">
        <v>2731</v>
      </c>
      <c r="O67" s="181" t="s">
        <v>3352</v>
      </c>
      <c r="P67" s="181" t="s">
        <v>2839</v>
      </c>
      <c r="Q67" s="181" t="s">
        <v>2731</v>
      </c>
      <c r="R67" s="181" t="s">
        <v>3353</v>
      </c>
      <c r="S67" s="181" t="s">
        <v>2839</v>
      </c>
      <c r="T67" s="181" t="s">
        <v>2731</v>
      </c>
      <c r="U67" s="181" t="s">
        <v>3354</v>
      </c>
      <c r="V67" s="181" t="s">
        <v>2839</v>
      </c>
      <c r="W67" s="181" t="s">
        <v>2731</v>
      </c>
      <c r="X67" s="181" t="s">
        <v>3355</v>
      </c>
      <c r="Y67" s="181" t="s">
        <v>2839</v>
      </c>
      <c r="Z67" s="181" t="s">
        <v>2731</v>
      </c>
      <c r="AA67" s="181" t="s">
        <v>3356</v>
      </c>
      <c r="AB67" s="181" t="s">
        <v>2839</v>
      </c>
      <c r="AC67" s="181" t="s">
        <v>2731</v>
      </c>
      <c r="AD67" s="181" t="s">
        <v>3357</v>
      </c>
      <c r="AE67" s="181" t="s">
        <v>2839</v>
      </c>
      <c r="AF67" s="181" t="s">
        <v>2731</v>
      </c>
      <c r="AG67" s="181" t="s">
        <v>3358</v>
      </c>
      <c r="AH67" s="181" t="s">
        <v>2839</v>
      </c>
      <c r="AI67" s="181" t="s">
        <v>2731</v>
      </c>
      <c r="AJ67" s="181" t="s">
        <v>3355</v>
      </c>
      <c r="AK67" s="181" t="s">
        <v>2839</v>
      </c>
      <c r="AL67" s="181" t="s">
        <v>2731</v>
      </c>
      <c r="AM67" s="181" t="s">
        <v>3359</v>
      </c>
      <c r="AN67" s="181" t="s">
        <v>2839</v>
      </c>
      <c r="AO67" s="181" t="s">
        <v>2731</v>
      </c>
      <c r="AP67" s="181" t="s">
        <v>3360</v>
      </c>
      <c r="AQ67" s="181" t="s">
        <v>2839</v>
      </c>
      <c r="AR67" s="181" t="s">
        <v>2731</v>
      </c>
      <c r="AS67" s="181" t="s">
        <v>3358</v>
      </c>
      <c r="AT67" s="181" t="s">
        <v>2839</v>
      </c>
      <c r="AU67" s="181" t="s">
        <v>2731</v>
      </c>
      <c r="AV67" s="181" t="s">
        <v>3361</v>
      </c>
      <c r="AW67" s="181" t="s">
        <v>2839</v>
      </c>
      <c r="AX67" s="181" t="s">
        <v>2731</v>
      </c>
      <c r="AY67" s="181" t="s">
        <v>3362</v>
      </c>
      <c r="AZ67" s="181" t="s">
        <v>2839</v>
      </c>
      <c r="BA67" s="181" t="s">
        <v>2731</v>
      </c>
      <c r="BB67" s="181" t="s">
        <v>3363</v>
      </c>
      <c r="BC67" s="181" t="s">
        <v>2839</v>
      </c>
      <c r="BD67" s="181" t="s">
        <v>2731</v>
      </c>
      <c r="BE67" s="181" t="s">
        <v>3362</v>
      </c>
      <c r="BF67" s="181" t="s">
        <v>2839</v>
      </c>
      <c r="BG67" s="181" t="s">
        <v>2731</v>
      </c>
      <c r="BH67" s="181" t="s">
        <v>3364</v>
      </c>
      <c r="BI67" s="181" t="s">
        <v>2839</v>
      </c>
      <c r="BJ67" s="181" t="s">
        <v>2731</v>
      </c>
      <c r="BK67" s="181" t="s">
        <v>3365</v>
      </c>
      <c r="BL67" s="181" t="s">
        <v>2839</v>
      </c>
      <c r="BM67" s="181" t="s">
        <v>3366</v>
      </c>
      <c r="BN67" s="181" t="s">
        <v>3367</v>
      </c>
      <c r="BO67" s="181" t="s">
        <v>2839</v>
      </c>
      <c r="BP67" s="181" t="s">
        <v>2731</v>
      </c>
      <c r="BQ67" s="181" t="s">
        <v>3368</v>
      </c>
      <c r="BR67" s="181" t="s">
        <v>2839</v>
      </c>
      <c r="BS67" s="181" t="s">
        <v>2731</v>
      </c>
      <c r="BT67" s="181" t="s">
        <v>3369</v>
      </c>
      <c r="BU67" s="181" t="s">
        <v>2839</v>
      </c>
      <c r="BV67" s="181" t="s">
        <v>3370</v>
      </c>
      <c r="BW67" s="181" t="s">
        <v>3371</v>
      </c>
      <c r="BX67" s="181" t="s">
        <v>2839</v>
      </c>
      <c r="BY67" s="181" t="s">
        <v>2731</v>
      </c>
      <c r="BZ67" s="181" t="s">
        <v>3372</v>
      </c>
      <c r="CA67" s="181" t="s">
        <v>2839</v>
      </c>
      <c r="CB67" s="181" t="s">
        <v>3373</v>
      </c>
      <c r="CC67" s="181" t="s">
        <v>3374</v>
      </c>
      <c r="CD67" s="181" t="s">
        <v>2839</v>
      </c>
      <c r="CE67" s="181" t="s">
        <v>3375</v>
      </c>
      <c r="CF67" s="181" t="s">
        <v>3376</v>
      </c>
      <c r="CG67" s="181" t="s">
        <v>2839</v>
      </c>
      <c r="CH67" s="181" t="s">
        <v>3377</v>
      </c>
      <c r="CI67" s="181" t="s">
        <v>3378</v>
      </c>
      <c r="CJ67" s="181" t="s">
        <v>2839</v>
      </c>
      <c r="CK67" s="181" t="s">
        <v>3379</v>
      </c>
      <c r="CL67" s="181" t="s">
        <v>3380</v>
      </c>
      <c r="CM67" s="181" t="s">
        <v>2839</v>
      </c>
      <c r="CN67" s="181" t="s">
        <v>2731</v>
      </c>
      <c r="CO67" s="181" t="s">
        <v>3358</v>
      </c>
      <c r="CP67" s="181" t="s">
        <v>2839</v>
      </c>
      <c r="CQ67" s="181" t="s">
        <v>3381</v>
      </c>
      <c r="CR67" s="181" t="s">
        <v>3382</v>
      </c>
      <c r="CS67" s="181" t="s">
        <v>2839</v>
      </c>
      <c r="CT67" s="181" t="s">
        <v>2731</v>
      </c>
      <c r="CU67" s="181" t="s">
        <v>3383</v>
      </c>
      <c r="CV67" s="181" t="s">
        <v>2839</v>
      </c>
      <c r="CW67" s="181" t="s">
        <v>2731</v>
      </c>
      <c r="CX67" s="181" t="s">
        <v>2731</v>
      </c>
      <c r="CY67" s="181" t="s">
        <v>2839</v>
      </c>
      <c r="CZ67" s="181" t="s">
        <v>3384</v>
      </c>
      <c r="DA67" s="181" t="s">
        <v>2731</v>
      </c>
      <c r="DB67" s="181" t="s">
        <v>2839</v>
      </c>
      <c r="DC67" s="181" t="s">
        <v>2731</v>
      </c>
      <c r="DD67" s="181" t="s">
        <v>3385</v>
      </c>
      <c r="DE67" s="181" t="s">
        <v>2839</v>
      </c>
      <c r="DF67" s="181" t="s">
        <v>3386</v>
      </c>
      <c r="DG67" s="181" t="s">
        <v>2731</v>
      </c>
      <c r="DH67" s="181" t="s">
        <v>2839</v>
      </c>
      <c r="DI67" s="181" t="s">
        <v>3387</v>
      </c>
      <c r="DJ67" s="181" t="s">
        <v>3388</v>
      </c>
      <c r="DK67" s="181" t="s">
        <v>2839</v>
      </c>
      <c r="DL67" s="181" t="s">
        <v>3389</v>
      </c>
      <c r="DM67" s="181" t="s">
        <v>3390</v>
      </c>
      <c r="DN67" s="181" t="s">
        <v>2839</v>
      </c>
      <c r="DO67" s="181" t="s">
        <v>2731</v>
      </c>
      <c r="DP67" s="181" t="s">
        <v>3391</v>
      </c>
      <c r="DQ67" s="181" t="s">
        <v>2839</v>
      </c>
      <c r="DR67" s="181" t="s">
        <v>3392</v>
      </c>
      <c r="DS67" s="181" t="s">
        <v>2731</v>
      </c>
      <c r="DT67" s="181" t="s">
        <v>2839</v>
      </c>
      <c r="DU67" s="181" t="s">
        <v>2731</v>
      </c>
      <c r="DV67" s="181" t="s">
        <v>3393</v>
      </c>
      <c r="DW67" s="181" t="s">
        <v>2839</v>
      </c>
      <c r="DX67" s="181" t="s">
        <v>3394</v>
      </c>
      <c r="DY67" s="181" t="s">
        <v>2731</v>
      </c>
      <c r="DZ67" s="181" t="s">
        <v>2839</v>
      </c>
      <c r="EA67" s="181" t="s">
        <v>3395</v>
      </c>
      <c r="EB67" s="181" t="s">
        <v>2731</v>
      </c>
      <c r="EC67" s="181" t="s">
        <v>2839</v>
      </c>
      <c r="ED67" s="181" t="s">
        <v>2731</v>
      </c>
      <c r="EE67" s="181" t="s">
        <v>3396</v>
      </c>
      <c r="EF67" s="181" t="s">
        <v>2839</v>
      </c>
      <c r="EG67" s="181" t="s">
        <v>3397</v>
      </c>
      <c r="EH67" s="181" t="s">
        <v>3398</v>
      </c>
      <c r="EI67" s="181" t="s">
        <v>2839</v>
      </c>
      <c r="EJ67" s="181" t="s">
        <v>2731</v>
      </c>
      <c r="EK67" s="181" t="s">
        <v>3399</v>
      </c>
      <c r="EL67" s="181" t="s">
        <v>2839</v>
      </c>
      <c r="EM67" s="181" t="s">
        <v>3400</v>
      </c>
      <c r="EN67" s="181" t="s">
        <v>3401</v>
      </c>
      <c r="EO67" s="181" t="s">
        <v>2839</v>
      </c>
      <c r="EP67" s="181" t="s">
        <v>3402</v>
      </c>
      <c r="EQ67" s="181" t="s">
        <v>3403</v>
      </c>
      <c r="ER67" s="181" t="s">
        <v>2839</v>
      </c>
      <c r="ES67" s="181" t="s">
        <v>2731</v>
      </c>
      <c r="ET67" s="181" t="s">
        <v>3404</v>
      </c>
    </row>
    <row r="68" spans="1:150" x14ac:dyDescent="0.25">
      <c r="A68" s="1"/>
      <c r="B68" s="180" t="s">
        <v>3408</v>
      </c>
      <c r="C68" s="180" t="s">
        <v>569</v>
      </c>
      <c r="D68" s="180" t="s">
        <v>3347</v>
      </c>
      <c r="E68" s="180" t="s">
        <v>3409</v>
      </c>
      <c r="F68" s="180" t="s">
        <v>3410</v>
      </c>
      <c r="G68" s="181" t="s">
        <v>2839</v>
      </c>
      <c r="H68" s="181" t="s">
        <v>2731</v>
      </c>
      <c r="I68" s="181" t="s">
        <v>2731</v>
      </c>
      <c r="J68" s="181" t="s">
        <v>2839</v>
      </c>
      <c r="K68" s="181" t="s">
        <v>2731</v>
      </c>
      <c r="L68" s="181" t="s">
        <v>2731</v>
      </c>
      <c r="M68" s="181" t="s">
        <v>2839</v>
      </c>
      <c r="N68" s="181" t="s">
        <v>2731</v>
      </c>
      <c r="O68" s="181" t="s">
        <v>2731</v>
      </c>
      <c r="P68" s="181" t="s">
        <v>2839</v>
      </c>
      <c r="Q68" s="181" t="s">
        <v>2731</v>
      </c>
      <c r="R68" s="181" t="s">
        <v>2731</v>
      </c>
      <c r="S68" s="181" t="s">
        <v>2839</v>
      </c>
      <c r="T68" s="181" t="s">
        <v>2731</v>
      </c>
      <c r="U68" s="181" t="s">
        <v>2731</v>
      </c>
      <c r="V68" s="181" t="s">
        <v>2839</v>
      </c>
      <c r="W68" s="181" t="s">
        <v>2731</v>
      </c>
      <c r="X68" s="181" t="s">
        <v>2731</v>
      </c>
      <c r="Y68" s="181" t="s">
        <v>2839</v>
      </c>
      <c r="Z68" s="181" t="s">
        <v>2731</v>
      </c>
      <c r="AA68" s="181" t="s">
        <v>2731</v>
      </c>
      <c r="AB68" s="181" t="s">
        <v>2839</v>
      </c>
      <c r="AC68" s="181" t="s">
        <v>2731</v>
      </c>
      <c r="AD68" s="181" t="s">
        <v>2731</v>
      </c>
      <c r="AE68" s="181" t="s">
        <v>2839</v>
      </c>
      <c r="AF68" s="181" t="s">
        <v>2731</v>
      </c>
      <c r="AG68" s="181" t="s">
        <v>2731</v>
      </c>
      <c r="AH68" s="181" t="s">
        <v>2839</v>
      </c>
      <c r="AI68" s="181" t="s">
        <v>2731</v>
      </c>
      <c r="AJ68" s="181" t="s">
        <v>2731</v>
      </c>
      <c r="AK68" s="181" t="s">
        <v>2839</v>
      </c>
      <c r="AL68" s="181" t="s">
        <v>2731</v>
      </c>
      <c r="AM68" s="181" t="s">
        <v>2731</v>
      </c>
      <c r="AN68" s="181" t="s">
        <v>2839</v>
      </c>
      <c r="AO68" s="181" t="s">
        <v>2731</v>
      </c>
      <c r="AP68" s="181" t="s">
        <v>2731</v>
      </c>
      <c r="AQ68" s="181" t="s">
        <v>2839</v>
      </c>
      <c r="AR68" s="181" t="s">
        <v>2731</v>
      </c>
      <c r="AS68" s="181" t="s">
        <v>2731</v>
      </c>
      <c r="AT68" s="181" t="s">
        <v>2839</v>
      </c>
      <c r="AU68" s="181" t="s">
        <v>2731</v>
      </c>
      <c r="AV68" s="181" t="s">
        <v>2731</v>
      </c>
      <c r="AW68" s="181" t="s">
        <v>2839</v>
      </c>
      <c r="AX68" s="181" t="s">
        <v>2731</v>
      </c>
      <c r="AY68" s="181" t="s">
        <v>2731</v>
      </c>
      <c r="AZ68" s="181" t="s">
        <v>2839</v>
      </c>
      <c r="BA68" s="181" t="s">
        <v>2731</v>
      </c>
      <c r="BB68" s="181" t="s">
        <v>2731</v>
      </c>
      <c r="BC68" s="181" t="s">
        <v>2839</v>
      </c>
      <c r="BD68" s="181" t="s">
        <v>2731</v>
      </c>
      <c r="BE68" s="181" t="s">
        <v>2731</v>
      </c>
      <c r="BF68" s="181" t="s">
        <v>2839</v>
      </c>
      <c r="BG68" s="181" t="s">
        <v>2731</v>
      </c>
      <c r="BH68" s="181" t="s">
        <v>2731</v>
      </c>
      <c r="BI68" s="181" t="s">
        <v>2839</v>
      </c>
      <c r="BJ68" s="181" t="s">
        <v>2731</v>
      </c>
      <c r="BK68" s="181" t="s">
        <v>2731</v>
      </c>
      <c r="BL68" s="181" t="s">
        <v>2839</v>
      </c>
      <c r="BM68" s="181" t="s">
        <v>2731</v>
      </c>
      <c r="BN68" s="181" t="s">
        <v>2731</v>
      </c>
      <c r="BO68" s="181" t="s">
        <v>2839</v>
      </c>
      <c r="BP68" s="181" t="s">
        <v>2731</v>
      </c>
      <c r="BQ68" s="181" t="s">
        <v>2731</v>
      </c>
      <c r="BR68" s="181" t="s">
        <v>2839</v>
      </c>
      <c r="BS68" s="181" t="s">
        <v>2731</v>
      </c>
      <c r="BT68" s="181" t="s">
        <v>2731</v>
      </c>
      <c r="BU68" s="181" t="s">
        <v>2839</v>
      </c>
      <c r="BV68" s="181" t="s">
        <v>2731</v>
      </c>
      <c r="BW68" s="181" t="s">
        <v>2731</v>
      </c>
      <c r="BX68" s="181" t="s">
        <v>2839</v>
      </c>
      <c r="BY68" s="181" t="s">
        <v>2731</v>
      </c>
      <c r="BZ68" s="181" t="s">
        <v>2731</v>
      </c>
      <c r="CA68" s="181" t="s">
        <v>2839</v>
      </c>
      <c r="CB68" s="181" t="s">
        <v>2731</v>
      </c>
      <c r="CC68" s="181" t="s">
        <v>2731</v>
      </c>
      <c r="CD68" s="181" t="s">
        <v>2839</v>
      </c>
      <c r="CE68" s="181" t="s">
        <v>2731</v>
      </c>
      <c r="CF68" s="181" t="s">
        <v>2731</v>
      </c>
      <c r="CG68" s="181" t="s">
        <v>2839</v>
      </c>
      <c r="CH68" s="181" t="s">
        <v>2731</v>
      </c>
      <c r="CI68" s="181" t="s">
        <v>2731</v>
      </c>
      <c r="CJ68" s="181" t="s">
        <v>2839</v>
      </c>
      <c r="CK68" s="181" t="s">
        <v>2731</v>
      </c>
      <c r="CL68" s="181" t="s">
        <v>2731</v>
      </c>
      <c r="CM68" s="181" t="s">
        <v>2839</v>
      </c>
      <c r="CN68" s="181" t="s">
        <v>2731</v>
      </c>
      <c r="CO68" s="181" t="s">
        <v>2731</v>
      </c>
      <c r="CP68" s="181" t="s">
        <v>2839</v>
      </c>
      <c r="CQ68" s="181" t="s">
        <v>2731</v>
      </c>
      <c r="CR68" s="181" t="s">
        <v>2731</v>
      </c>
      <c r="CS68" s="181" t="s">
        <v>2839</v>
      </c>
      <c r="CT68" s="181" t="s">
        <v>2731</v>
      </c>
      <c r="CU68" s="181" t="s">
        <v>2731</v>
      </c>
      <c r="CV68" s="181" t="s">
        <v>2839</v>
      </c>
      <c r="CW68" s="181" t="s">
        <v>2731</v>
      </c>
      <c r="CX68" s="181" t="s">
        <v>2731</v>
      </c>
      <c r="CY68" s="181" t="s">
        <v>2839</v>
      </c>
      <c r="CZ68" s="181" t="s">
        <v>2731</v>
      </c>
      <c r="DA68" s="181" t="s">
        <v>2731</v>
      </c>
      <c r="DB68" s="181" t="s">
        <v>2839</v>
      </c>
      <c r="DC68" s="181" t="s">
        <v>2731</v>
      </c>
      <c r="DD68" s="181" t="s">
        <v>2731</v>
      </c>
      <c r="DE68" s="181" t="s">
        <v>2839</v>
      </c>
      <c r="DF68" s="181" t="s">
        <v>2731</v>
      </c>
      <c r="DG68" s="181" t="s">
        <v>2731</v>
      </c>
      <c r="DH68" s="181" t="s">
        <v>2839</v>
      </c>
      <c r="DI68" s="181" t="s">
        <v>2731</v>
      </c>
      <c r="DJ68" s="181" t="s">
        <v>2731</v>
      </c>
      <c r="DK68" s="181" t="s">
        <v>2839</v>
      </c>
      <c r="DL68" s="181" t="s">
        <v>2731</v>
      </c>
      <c r="DM68" s="181" t="s">
        <v>2731</v>
      </c>
      <c r="DN68" s="181" t="s">
        <v>2839</v>
      </c>
      <c r="DO68" s="181" t="s">
        <v>2731</v>
      </c>
      <c r="DP68" s="181" t="s">
        <v>2731</v>
      </c>
      <c r="DQ68" s="181" t="s">
        <v>2839</v>
      </c>
      <c r="DR68" s="181" t="s">
        <v>2731</v>
      </c>
      <c r="DS68" s="181" t="s">
        <v>2731</v>
      </c>
      <c r="DT68" s="181" t="s">
        <v>2839</v>
      </c>
      <c r="DU68" s="181" t="s">
        <v>2731</v>
      </c>
      <c r="DV68" s="181" t="s">
        <v>2731</v>
      </c>
      <c r="DW68" s="181" t="s">
        <v>2839</v>
      </c>
      <c r="DX68" s="181" t="s">
        <v>2731</v>
      </c>
      <c r="DY68" s="181" t="s">
        <v>2731</v>
      </c>
      <c r="DZ68" s="181" t="s">
        <v>2839</v>
      </c>
      <c r="EA68" s="181" t="s">
        <v>2731</v>
      </c>
      <c r="EB68" s="181" t="s">
        <v>2731</v>
      </c>
      <c r="EC68" s="181" t="s">
        <v>2839</v>
      </c>
      <c r="ED68" s="181" t="s">
        <v>2731</v>
      </c>
      <c r="EE68" s="181" t="s">
        <v>2731</v>
      </c>
      <c r="EF68" s="181" t="s">
        <v>2839</v>
      </c>
      <c r="EG68" s="181" t="s">
        <v>2731</v>
      </c>
      <c r="EH68" s="181" t="s">
        <v>2731</v>
      </c>
      <c r="EI68" s="181" t="s">
        <v>2839</v>
      </c>
      <c r="EJ68" s="181" t="s">
        <v>2731</v>
      </c>
      <c r="EK68" s="181" t="s">
        <v>2731</v>
      </c>
      <c r="EL68" s="181" t="s">
        <v>2839</v>
      </c>
      <c r="EM68" s="181" t="s">
        <v>2731</v>
      </c>
      <c r="EN68" s="181" t="s">
        <v>2731</v>
      </c>
      <c r="EO68" s="181" t="s">
        <v>2839</v>
      </c>
      <c r="EP68" s="181" t="s">
        <v>2731</v>
      </c>
      <c r="EQ68" s="181" t="s">
        <v>2731</v>
      </c>
      <c r="ER68" s="181" t="s">
        <v>2839</v>
      </c>
      <c r="ES68" s="181" t="s">
        <v>2731</v>
      </c>
      <c r="ET68" s="181" t="s">
        <v>2731</v>
      </c>
    </row>
    <row r="69" spans="1:150" x14ac:dyDescent="0.25">
      <c r="A69" s="1"/>
      <c r="B69" s="179" t="s">
        <v>3411</v>
      </c>
      <c r="C69" s="179" t="s">
        <v>249</v>
      </c>
      <c r="D69" s="179" t="s">
        <v>941</v>
      </c>
      <c r="E69" s="179" t="s">
        <v>3412</v>
      </c>
      <c r="F69" s="179" t="s">
        <v>3413</v>
      </c>
      <c r="G69" s="179" t="s">
        <v>2839</v>
      </c>
      <c r="H69" s="179" t="s">
        <v>2892</v>
      </c>
      <c r="I69" s="179" t="s">
        <v>3414</v>
      </c>
      <c r="J69" s="179" t="s">
        <v>2839</v>
      </c>
      <c r="K69" s="179" t="s">
        <v>2731</v>
      </c>
      <c r="L69" s="179" t="s">
        <v>3415</v>
      </c>
      <c r="M69" s="179" t="s">
        <v>2839</v>
      </c>
      <c r="N69" s="179" t="s">
        <v>2731</v>
      </c>
      <c r="O69" s="179" t="s">
        <v>3416</v>
      </c>
      <c r="P69" s="179" t="s">
        <v>2839</v>
      </c>
      <c r="Q69" s="179" t="s">
        <v>2731</v>
      </c>
      <c r="R69" s="179" t="s">
        <v>3416</v>
      </c>
      <c r="S69" s="179" t="s">
        <v>2839</v>
      </c>
      <c r="T69" s="179" t="s">
        <v>2731</v>
      </c>
      <c r="U69" s="179" t="s">
        <v>3416</v>
      </c>
      <c r="V69" s="179" t="s">
        <v>2839</v>
      </c>
      <c r="W69" s="179" t="s">
        <v>2731</v>
      </c>
      <c r="X69" s="179" t="s">
        <v>3417</v>
      </c>
      <c r="Y69" s="179" t="s">
        <v>2839</v>
      </c>
      <c r="Z69" s="179" t="s">
        <v>2731</v>
      </c>
      <c r="AA69" s="179" t="s">
        <v>3417</v>
      </c>
      <c r="AB69" s="179" t="s">
        <v>2839</v>
      </c>
      <c r="AC69" s="179" t="s">
        <v>2731</v>
      </c>
      <c r="AD69" s="179" t="s">
        <v>3418</v>
      </c>
      <c r="AE69" s="179" t="s">
        <v>2839</v>
      </c>
      <c r="AF69" s="179" t="s">
        <v>3419</v>
      </c>
      <c r="AG69" s="179" t="s">
        <v>3420</v>
      </c>
      <c r="AH69" s="179" t="s">
        <v>2839</v>
      </c>
      <c r="AI69" s="179" t="s">
        <v>2731</v>
      </c>
      <c r="AJ69" s="179" t="s">
        <v>3421</v>
      </c>
      <c r="AK69" s="179" t="s">
        <v>2839</v>
      </c>
      <c r="AL69" s="179" t="s">
        <v>2731</v>
      </c>
      <c r="AM69" s="179" t="s">
        <v>3422</v>
      </c>
      <c r="AN69" s="179" t="s">
        <v>2839</v>
      </c>
      <c r="AO69" s="179" t="s">
        <v>3423</v>
      </c>
      <c r="AP69" s="179" t="s">
        <v>3424</v>
      </c>
      <c r="AQ69" s="179" t="s">
        <v>2839</v>
      </c>
      <c r="AR69" s="179" t="s">
        <v>3425</v>
      </c>
      <c r="AS69" s="179" t="s">
        <v>3426</v>
      </c>
      <c r="AT69" s="179" t="s">
        <v>2839</v>
      </c>
      <c r="AU69" s="179" t="s">
        <v>2731</v>
      </c>
      <c r="AV69" s="179" t="s">
        <v>3427</v>
      </c>
      <c r="AW69" s="179" t="s">
        <v>2839</v>
      </c>
      <c r="AX69" s="179" t="s">
        <v>2731</v>
      </c>
      <c r="AY69" s="179" t="s">
        <v>3428</v>
      </c>
      <c r="AZ69" s="179" t="s">
        <v>2839</v>
      </c>
      <c r="BA69" s="179" t="s">
        <v>3429</v>
      </c>
      <c r="BB69" s="179" t="s">
        <v>2731</v>
      </c>
      <c r="BC69" s="179" t="s">
        <v>2839</v>
      </c>
      <c r="BD69" s="179" t="s">
        <v>2731</v>
      </c>
      <c r="BE69" s="179" t="s">
        <v>2731</v>
      </c>
      <c r="BF69" s="179" t="s">
        <v>2839</v>
      </c>
      <c r="BG69" s="179" t="s">
        <v>2731</v>
      </c>
      <c r="BH69" s="179" t="s">
        <v>2968</v>
      </c>
      <c r="BI69" s="179" t="s">
        <v>2839</v>
      </c>
      <c r="BJ69" s="179" t="s">
        <v>2731</v>
      </c>
      <c r="BK69" s="179" t="s">
        <v>2731</v>
      </c>
      <c r="BL69" s="179" t="s">
        <v>2839</v>
      </c>
      <c r="BM69" s="179" t="s">
        <v>2731</v>
      </c>
      <c r="BN69" s="179" t="s">
        <v>2731</v>
      </c>
      <c r="BO69" s="179" t="s">
        <v>2839</v>
      </c>
      <c r="BP69" s="179" t="s">
        <v>2731</v>
      </c>
      <c r="BQ69" s="179" t="s">
        <v>3430</v>
      </c>
      <c r="BR69" s="179" t="s">
        <v>2839</v>
      </c>
      <c r="BS69" s="179" t="s">
        <v>2731</v>
      </c>
      <c r="BT69" s="179" t="s">
        <v>3431</v>
      </c>
      <c r="BU69" s="179" t="s">
        <v>2839</v>
      </c>
      <c r="BV69" s="179" t="s">
        <v>2731</v>
      </c>
      <c r="BW69" s="179" t="s">
        <v>2731</v>
      </c>
      <c r="BX69" s="179" t="s">
        <v>2839</v>
      </c>
      <c r="BY69" s="179" t="s">
        <v>2731</v>
      </c>
      <c r="BZ69" s="179" t="s">
        <v>3432</v>
      </c>
      <c r="CA69" s="179" t="s">
        <v>2839</v>
      </c>
      <c r="CB69" s="179" t="s">
        <v>2731</v>
      </c>
      <c r="CC69" s="179" t="s">
        <v>3416</v>
      </c>
      <c r="CD69" s="179" t="s">
        <v>2839</v>
      </c>
      <c r="CE69" s="179" t="s">
        <v>3170</v>
      </c>
      <c r="CF69" s="179" t="s">
        <v>3433</v>
      </c>
      <c r="CG69" s="179" t="s">
        <v>2839</v>
      </c>
      <c r="CH69" s="179" t="s">
        <v>2892</v>
      </c>
      <c r="CI69" s="179" t="s">
        <v>3434</v>
      </c>
      <c r="CJ69" s="179" t="s">
        <v>2839</v>
      </c>
      <c r="CK69" s="179" t="s">
        <v>2892</v>
      </c>
      <c r="CL69" s="179" t="s">
        <v>3434</v>
      </c>
      <c r="CM69" s="179" t="s">
        <v>2839</v>
      </c>
      <c r="CN69" s="179" t="s">
        <v>2731</v>
      </c>
      <c r="CO69" s="179" t="s">
        <v>2731</v>
      </c>
      <c r="CP69" s="179" t="s">
        <v>2839</v>
      </c>
      <c r="CQ69" s="179" t="s">
        <v>2731</v>
      </c>
      <c r="CR69" s="179" t="s">
        <v>2731</v>
      </c>
      <c r="CS69" s="179" t="s">
        <v>2839</v>
      </c>
      <c r="CT69" s="179" t="s">
        <v>2731</v>
      </c>
      <c r="CU69" s="179" t="s">
        <v>2731</v>
      </c>
      <c r="CV69" s="179" t="s">
        <v>2839</v>
      </c>
      <c r="CW69" s="179" t="s">
        <v>3417</v>
      </c>
      <c r="CX69" s="179" t="s">
        <v>2731</v>
      </c>
      <c r="CY69" s="179" t="s">
        <v>2839</v>
      </c>
      <c r="CZ69" s="179" t="s">
        <v>2731</v>
      </c>
      <c r="DA69" s="179" t="s">
        <v>3417</v>
      </c>
      <c r="DB69" s="179" t="s">
        <v>2839</v>
      </c>
      <c r="DC69" s="179" t="s">
        <v>2731</v>
      </c>
      <c r="DD69" s="179" t="s">
        <v>3435</v>
      </c>
      <c r="DE69" s="179" t="s">
        <v>2839</v>
      </c>
      <c r="DF69" s="179" t="s">
        <v>2731</v>
      </c>
      <c r="DG69" s="179" t="s">
        <v>2731</v>
      </c>
      <c r="DH69" s="179" t="s">
        <v>2839</v>
      </c>
      <c r="DI69" s="179" t="s">
        <v>2731</v>
      </c>
      <c r="DJ69" s="179" t="s">
        <v>3436</v>
      </c>
      <c r="DK69" s="179" t="s">
        <v>2839</v>
      </c>
      <c r="DL69" s="179" t="s">
        <v>2731</v>
      </c>
      <c r="DM69" s="179" t="s">
        <v>2731</v>
      </c>
      <c r="DN69" s="179" t="s">
        <v>2839</v>
      </c>
      <c r="DO69" s="179" t="s">
        <v>2731</v>
      </c>
      <c r="DP69" s="179" t="s">
        <v>2731</v>
      </c>
      <c r="DQ69" s="179" t="s">
        <v>2839</v>
      </c>
      <c r="DR69" s="179" t="s">
        <v>2731</v>
      </c>
      <c r="DS69" s="179" t="s">
        <v>2731</v>
      </c>
      <c r="DT69" s="179" t="s">
        <v>2839</v>
      </c>
      <c r="DU69" s="179" t="s">
        <v>2731</v>
      </c>
      <c r="DV69" s="179" t="s">
        <v>2731</v>
      </c>
      <c r="DW69" s="179" t="s">
        <v>2839</v>
      </c>
      <c r="DX69" s="179" t="s">
        <v>2731</v>
      </c>
      <c r="DY69" s="179" t="s">
        <v>2731</v>
      </c>
      <c r="DZ69" s="179" t="s">
        <v>2839</v>
      </c>
      <c r="EA69" s="179" t="s">
        <v>3437</v>
      </c>
      <c r="EB69" s="179" t="s">
        <v>2731</v>
      </c>
      <c r="EC69" s="179" t="s">
        <v>2839</v>
      </c>
      <c r="ED69" s="179" t="s">
        <v>2731</v>
      </c>
      <c r="EE69" s="179" t="s">
        <v>2731</v>
      </c>
      <c r="EF69" s="179" t="s">
        <v>2839</v>
      </c>
      <c r="EG69" s="179" t="s">
        <v>2731</v>
      </c>
      <c r="EH69" s="179" t="s">
        <v>2731</v>
      </c>
      <c r="EI69" s="179" t="s">
        <v>2839</v>
      </c>
      <c r="EJ69" s="179" t="s">
        <v>2731</v>
      </c>
      <c r="EK69" s="179" t="s">
        <v>2731</v>
      </c>
      <c r="EL69" s="179" t="s">
        <v>2839</v>
      </c>
      <c r="EM69" s="179" t="s">
        <v>2731</v>
      </c>
      <c r="EN69" s="179" t="s">
        <v>2731</v>
      </c>
      <c r="EO69" s="179" t="s">
        <v>2839</v>
      </c>
      <c r="EP69" s="179" t="s">
        <v>2731</v>
      </c>
      <c r="EQ69" s="179" t="s">
        <v>3421</v>
      </c>
      <c r="ER69" s="179" t="s">
        <v>2839</v>
      </c>
      <c r="ES69" s="179" t="s">
        <v>2731</v>
      </c>
      <c r="ET69" s="179" t="s">
        <v>3417</v>
      </c>
    </row>
    <row r="70" spans="1:150" x14ac:dyDescent="0.25">
      <c r="A70" s="1"/>
      <c r="B70" s="180" t="s">
        <v>3438</v>
      </c>
      <c r="C70" s="180" t="s">
        <v>249</v>
      </c>
      <c r="D70" s="180" t="s">
        <v>941</v>
      </c>
      <c r="E70" s="180" t="s">
        <v>3439</v>
      </c>
      <c r="F70" s="180" t="s">
        <v>3440</v>
      </c>
      <c r="G70" s="181" t="s">
        <v>2839</v>
      </c>
      <c r="H70" s="181" t="s">
        <v>2731</v>
      </c>
      <c r="I70" s="181" t="s">
        <v>2731</v>
      </c>
      <c r="J70" s="181" t="s">
        <v>2839</v>
      </c>
      <c r="K70" s="181" t="s">
        <v>2731</v>
      </c>
      <c r="L70" s="181" t="s">
        <v>2731</v>
      </c>
      <c r="M70" s="181" t="s">
        <v>2839</v>
      </c>
      <c r="N70" s="181" t="s">
        <v>2731</v>
      </c>
      <c r="O70" s="181" t="s">
        <v>2731</v>
      </c>
      <c r="P70" s="181" t="s">
        <v>2839</v>
      </c>
      <c r="Q70" s="181" t="s">
        <v>2731</v>
      </c>
      <c r="R70" s="181" t="s">
        <v>2731</v>
      </c>
      <c r="S70" s="181" t="s">
        <v>2839</v>
      </c>
      <c r="T70" s="181" t="s">
        <v>2731</v>
      </c>
      <c r="U70" s="181" t="s">
        <v>2731</v>
      </c>
      <c r="V70" s="181" t="s">
        <v>2839</v>
      </c>
      <c r="W70" s="181" t="s">
        <v>2731</v>
      </c>
      <c r="X70" s="181" t="s">
        <v>2731</v>
      </c>
      <c r="Y70" s="181" t="s">
        <v>2839</v>
      </c>
      <c r="Z70" s="181" t="s">
        <v>2731</v>
      </c>
      <c r="AA70" s="181" t="s">
        <v>2731</v>
      </c>
      <c r="AB70" s="181" t="s">
        <v>2839</v>
      </c>
      <c r="AC70" s="181" t="s">
        <v>2731</v>
      </c>
      <c r="AD70" s="181" t="s">
        <v>2731</v>
      </c>
      <c r="AE70" s="181" t="s">
        <v>2839</v>
      </c>
      <c r="AF70" s="181" t="s">
        <v>2731</v>
      </c>
      <c r="AG70" s="181" t="s">
        <v>2731</v>
      </c>
      <c r="AH70" s="181" t="s">
        <v>2839</v>
      </c>
      <c r="AI70" s="181" t="s">
        <v>2731</v>
      </c>
      <c r="AJ70" s="181" t="s">
        <v>2731</v>
      </c>
      <c r="AK70" s="181" t="s">
        <v>2839</v>
      </c>
      <c r="AL70" s="181" t="s">
        <v>2731</v>
      </c>
      <c r="AM70" s="181" t="s">
        <v>2731</v>
      </c>
      <c r="AN70" s="181" t="s">
        <v>2839</v>
      </c>
      <c r="AO70" s="181" t="s">
        <v>2731</v>
      </c>
      <c r="AP70" s="181" t="s">
        <v>2731</v>
      </c>
      <c r="AQ70" s="181" t="s">
        <v>2839</v>
      </c>
      <c r="AR70" s="181" t="s">
        <v>2731</v>
      </c>
      <c r="AS70" s="181" t="s">
        <v>2731</v>
      </c>
      <c r="AT70" s="181" t="s">
        <v>2839</v>
      </c>
      <c r="AU70" s="181" t="s">
        <v>2731</v>
      </c>
      <c r="AV70" s="181" t="s">
        <v>2731</v>
      </c>
      <c r="AW70" s="181" t="s">
        <v>2839</v>
      </c>
      <c r="AX70" s="181" t="s">
        <v>2731</v>
      </c>
      <c r="AY70" s="181" t="s">
        <v>2731</v>
      </c>
      <c r="AZ70" s="181" t="s">
        <v>2839</v>
      </c>
      <c r="BA70" s="181" t="s">
        <v>2731</v>
      </c>
      <c r="BB70" s="181" t="s">
        <v>2731</v>
      </c>
      <c r="BC70" s="181" t="s">
        <v>2839</v>
      </c>
      <c r="BD70" s="181" t="s">
        <v>2731</v>
      </c>
      <c r="BE70" s="181" t="s">
        <v>2731</v>
      </c>
      <c r="BF70" s="181" t="s">
        <v>2839</v>
      </c>
      <c r="BG70" s="181" t="s">
        <v>2731</v>
      </c>
      <c r="BH70" s="181" t="s">
        <v>2731</v>
      </c>
      <c r="BI70" s="181" t="s">
        <v>2839</v>
      </c>
      <c r="BJ70" s="181" t="s">
        <v>2731</v>
      </c>
      <c r="BK70" s="181" t="s">
        <v>2731</v>
      </c>
      <c r="BL70" s="181" t="s">
        <v>2839</v>
      </c>
      <c r="BM70" s="181" t="s">
        <v>2731</v>
      </c>
      <c r="BN70" s="181" t="s">
        <v>2731</v>
      </c>
      <c r="BO70" s="181" t="s">
        <v>2839</v>
      </c>
      <c r="BP70" s="181" t="s">
        <v>2731</v>
      </c>
      <c r="BQ70" s="181" t="s">
        <v>2731</v>
      </c>
      <c r="BR70" s="181" t="s">
        <v>2839</v>
      </c>
      <c r="BS70" s="181" t="s">
        <v>2731</v>
      </c>
      <c r="BT70" s="181" t="s">
        <v>2731</v>
      </c>
      <c r="BU70" s="181" t="s">
        <v>2839</v>
      </c>
      <c r="BV70" s="181" t="s">
        <v>2731</v>
      </c>
      <c r="BW70" s="181" t="s">
        <v>2731</v>
      </c>
      <c r="BX70" s="181" t="s">
        <v>2839</v>
      </c>
      <c r="BY70" s="181" t="s">
        <v>2731</v>
      </c>
      <c r="BZ70" s="181" t="s">
        <v>2731</v>
      </c>
      <c r="CA70" s="181" t="s">
        <v>2839</v>
      </c>
      <c r="CB70" s="181" t="s">
        <v>2731</v>
      </c>
      <c r="CC70" s="181" t="s">
        <v>2731</v>
      </c>
      <c r="CD70" s="181" t="s">
        <v>2839</v>
      </c>
      <c r="CE70" s="181" t="s">
        <v>2731</v>
      </c>
      <c r="CF70" s="181" t="s">
        <v>2731</v>
      </c>
      <c r="CG70" s="181" t="s">
        <v>2839</v>
      </c>
      <c r="CH70" s="181" t="s">
        <v>2731</v>
      </c>
      <c r="CI70" s="181" t="s">
        <v>2731</v>
      </c>
      <c r="CJ70" s="181" t="s">
        <v>2839</v>
      </c>
      <c r="CK70" s="181" t="s">
        <v>2731</v>
      </c>
      <c r="CL70" s="181" t="s">
        <v>2731</v>
      </c>
      <c r="CM70" s="181" t="s">
        <v>2839</v>
      </c>
      <c r="CN70" s="181" t="s">
        <v>2731</v>
      </c>
      <c r="CO70" s="181" t="s">
        <v>2731</v>
      </c>
      <c r="CP70" s="181" t="s">
        <v>2839</v>
      </c>
      <c r="CQ70" s="181" t="s">
        <v>2731</v>
      </c>
      <c r="CR70" s="181" t="s">
        <v>2731</v>
      </c>
      <c r="CS70" s="181" t="s">
        <v>2839</v>
      </c>
      <c r="CT70" s="181" t="s">
        <v>2731</v>
      </c>
      <c r="CU70" s="181" t="s">
        <v>2731</v>
      </c>
      <c r="CV70" s="181" t="s">
        <v>2839</v>
      </c>
      <c r="CW70" s="181" t="s">
        <v>2731</v>
      </c>
      <c r="CX70" s="181" t="s">
        <v>2731</v>
      </c>
      <c r="CY70" s="181" t="s">
        <v>2839</v>
      </c>
      <c r="CZ70" s="181" t="s">
        <v>2731</v>
      </c>
      <c r="DA70" s="181" t="s">
        <v>2731</v>
      </c>
      <c r="DB70" s="181" t="s">
        <v>2839</v>
      </c>
      <c r="DC70" s="181" t="s">
        <v>2731</v>
      </c>
      <c r="DD70" s="181" t="s">
        <v>2731</v>
      </c>
      <c r="DE70" s="181" t="s">
        <v>2839</v>
      </c>
      <c r="DF70" s="181" t="s">
        <v>2731</v>
      </c>
      <c r="DG70" s="181" t="s">
        <v>2731</v>
      </c>
      <c r="DH70" s="181" t="s">
        <v>2839</v>
      </c>
      <c r="DI70" s="181" t="s">
        <v>2731</v>
      </c>
      <c r="DJ70" s="181" t="s">
        <v>2731</v>
      </c>
      <c r="DK70" s="181" t="s">
        <v>2839</v>
      </c>
      <c r="DL70" s="181" t="s">
        <v>2731</v>
      </c>
      <c r="DM70" s="181" t="s">
        <v>2731</v>
      </c>
      <c r="DN70" s="181" t="s">
        <v>2839</v>
      </c>
      <c r="DO70" s="181" t="s">
        <v>2731</v>
      </c>
      <c r="DP70" s="181" t="s">
        <v>2731</v>
      </c>
      <c r="DQ70" s="181" t="s">
        <v>2839</v>
      </c>
      <c r="DR70" s="181" t="s">
        <v>2731</v>
      </c>
      <c r="DS70" s="181" t="s">
        <v>2731</v>
      </c>
      <c r="DT70" s="181" t="s">
        <v>2839</v>
      </c>
      <c r="DU70" s="181" t="s">
        <v>2731</v>
      </c>
      <c r="DV70" s="181" t="s">
        <v>2731</v>
      </c>
      <c r="DW70" s="181" t="s">
        <v>2839</v>
      </c>
      <c r="DX70" s="181" t="s">
        <v>2731</v>
      </c>
      <c r="DY70" s="181" t="s">
        <v>2731</v>
      </c>
      <c r="DZ70" s="181" t="s">
        <v>2839</v>
      </c>
      <c r="EA70" s="181" t="s">
        <v>2731</v>
      </c>
      <c r="EB70" s="181" t="s">
        <v>2731</v>
      </c>
      <c r="EC70" s="181" t="s">
        <v>2839</v>
      </c>
      <c r="ED70" s="181" t="s">
        <v>2731</v>
      </c>
      <c r="EE70" s="181" t="s">
        <v>2731</v>
      </c>
      <c r="EF70" s="181" t="s">
        <v>2839</v>
      </c>
      <c r="EG70" s="181" t="s">
        <v>2731</v>
      </c>
      <c r="EH70" s="181" t="s">
        <v>2731</v>
      </c>
      <c r="EI70" s="181" t="s">
        <v>2839</v>
      </c>
      <c r="EJ70" s="181" t="s">
        <v>2731</v>
      </c>
      <c r="EK70" s="181" t="s">
        <v>2731</v>
      </c>
      <c r="EL70" s="181" t="s">
        <v>2839</v>
      </c>
      <c r="EM70" s="181" t="s">
        <v>2731</v>
      </c>
      <c r="EN70" s="181" t="s">
        <v>2731</v>
      </c>
      <c r="EO70" s="181" t="s">
        <v>2839</v>
      </c>
      <c r="EP70" s="181" t="s">
        <v>2731</v>
      </c>
      <c r="EQ70" s="181" t="s">
        <v>2731</v>
      </c>
      <c r="ER70" s="181" t="s">
        <v>2839</v>
      </c>
      <c r="ES70" s="181" t="s">
        <v>2731</v>
      </c>
      <c r="ET70" s="181" t="s">
        <v>2731</v>
      </c>
    </row>
    <row r="71" spans="1:150" x14ac:dyDescent="0.25">
      <c r="A71" s="1"/>
      <c r="B71" s="180" t="s">
        <v>3441</v>
      </c>
      <c r="C71" s="180" t="s">
        <v>249</v>
      </c>
      <c r="D71" s="180" t="s">
        <v>941</v>
      </c>
      <c r="E71" s="180" t="s">
        <v>3442</v>
      </c>
      <c r="F71" s="180" t="s">
        <v>3443</v>
      </c>
      <c r="G71" s="181" t="s">
        <v>2839</v>
      </c>
      <c r="H71" s="181" t="s">
        <v>2892</v>
      </c>
      <c r="I71" s="181" t="s">
        <v>3414</v>
      </c>
      <c r="J71" s="181" t="s">
        <v>2839</v>
      </c>
      <c r="K71" s="181" t="s">
        <v>2731</v>
      </c>
      <c r="L71" s="181" t="s">
        <v>3415</v>
      </c>
      <c r="M71" s="181" t="s">
        <v>2839</v>
      </c>
      <c r="N71" s="181" t="s">
        <v>2731</v>
      </c>
      <c r="O71" s="181" t="s">
        <v>3416</v>
      </c>
      <c r="P71" s="181" t="s">
        <v>2839</v>
      </c>
      <c r="Q71" s="181" t="s">
        <v>2731</v>
      </c>
      <c r="R71" s="181" t="s">
        <v>3416</v>
      </c>
      <c r="S71" s="181" t="s">
        <v>2839</v>
      </c>
      <c r="T71" s="181" t="s">
        <v>2731</v>
      </c>
      <c r="U71" s="181" t="s">
        <v>3416</v>
      </c>
      <c r="V71" s="181" t="s">
        <v>2839</v>
      </c>
      <c r="W71" s="181" t="s">
        <v>2731</v>
      </c>
      <c r="X71" s="181" t="s">
        <v>3417</v>
      </c>
      <c r="Y71" s="181" t="s">
        <v>2839</v>
      </c>
      <c r="Z71" s="181" t="s">
        <v>2731</v>
      </c>
      <c r="AA71" s="181" t="s">
        <v>3417</v>
      </c>
      <c r="AB71" s="181" t="s">
        <v>2839</v>
      </c>
      <c r="AC71" s="181" t="s">
        <v>2731</v>
      </c>
      <c r="AD71" s="181" t="s">
        <v>3418</v>
      </c>
      <c r="AE71" s="181" t="s">
        <v>2839</v>
      </c>
      <c r="AF71" s="181" t="s">
        <v>3419</v>
      </c>
      <c r="AG71" s="181" t="s">
        <v>3420</v>
      </c>
      <c r="AH71" s="181" t="s">
        <v>2839</v>
      </c>
      <c r="AI71" s="181" t="s">
        <v>2731</v>
      </c>
      <c r="AJ71" s="181" t="s">
        <v>3421</v>
      </c>
      <c r="AK71" s="181" t="s">
        <v>2839</v>
      </c>
      <c r="AL71" s="181" t="s">
        <v>2731</v>
      </c>
      <c r="AM71" s="181" t="s">
        <v>3422</v>
      </c>
      <c r="AN71" s="181" t="s">
        <v>2839</v>
      </c>
      <c r="AO71" s="181" t="s">
        <v>3423</v>
      </c>
      <c r="AP71" s="181" t="s">
        <v>3424</v>
      </c>
      <c r="AQ71" s="181" t="s">
        <v>2839</v>
      </c>
      <c r="AR71" s="181" t="s">
        <v>3425</v>
      </c>
      <c r="AS71" s="181" t="s">
        <v>3426</v>
      </c>
      <c r="AT71" s="181" t="s">
        <v>2839</v>
      </c>
      <c r="AU71" s="181" t="s">
        <v>2731</v>
      </c>
      <c r="AV71" s="181" t="s">
        <v>3427</v>
      </c>
      <c r="AW71" s="181" t="s">
        <v>2839</v>
      </c>
      <c r="AX71" s="181" t="s">
        <v>2731</v>
      </c>
      <c r="AY71" s="181" t="s">
        <v>3428</v>
      </c>
      <c r="AZ71" s="181" t="s">
        <v>2839</v>
      </c>
      <c r="BA71" s="181" t="s">
        <v>3429</v>
      </c>
      <c r="BB71" s="181" t="s">
        <v>2731</v>
      </c>
      <c r="BC71" s="181" t="s">
        <v>2839</v>
      </c>
      <c r="BD71" s="181" t="s">
        <v>2731</v>
      </c>
      <c r="BE71" s="181" t="s">
        <v>2731</v>
      </c>
      <c r="BF71" s="181" t="s">
        <v>2839</v>
      </c>
      <c r="BG71" s="181" t="s">
        <v>2731</v>
      </c>
      <c r="BH71" s="181" t="s">
        <v>2968</v>
      </c>
      <c r="BI71" s="181" t="s">
        <v>2839</v>
      </c>
      <c r="BJ71" s="181" t="s">
        <v>2731</v>
      </c>
      <c r="BK71" s="181" t="s">
        <v>2731</v>
      </c>
      <c r="BL71" s="181" t="s">
        <v>2839</v>
      </c>
      <c r="BM71" s="181" t="s">
        <v>2731</v>
      </c>
      <c r="BN71" s="181" t="s">
        <v>2731</v>
      </c>
      <c r="BO71" s="181" t="s">
        <v>2839</v>
      </c>
      <c r="BP71" s="181" t="s">
        <v>2731</v>
      </c>
      <c r="BQ71" s="181" t="s">
        <v>3430</v>
      </c>
      <c r="BR71" s="181" t="s">
        <v>2839</v>
      </c>
      <c r="BS71" s="181" t="s">
        <v>2731</v>
      </c>
      <c r="BT71" s="181" t="s">
        <v>3431</v>
      </c>
      <c r="BU71" s="181" t="s">
        <v>2839</v>
      </c>
      <c r="BV71" s="181" t="s">
        <v>2731</v>
      </c>
      <c r="BW71" s="181" t="s">
        <v>2731</v>
      </c>
      <c r="BX71" s="181" t="s">
        <v>2839</v>
      </c>
      <c r="BY71" s="181" t="s">
        <v>2731</v>
      </c>
      <c r="BZ71" s="181" t="s">
        <v>3432</v>
      </c>
      <c r="CA71" s="181" t="s">
        <v>2839</v>
      </c>
      <c r="CB71" s="181" t="s">
        <v>2731</v>
      </c>
      <c r="CC71" s="181" t="s">
        <v>3416</v>
      </c>
      <c r="CD71" s="181" t="s">
        <v>2839</v>
      </c>
      <c r="CE71" s="181" t="s">
        <v>3170</v>
      </c>
      <c r="CF71" s="181" t="s">
        <v>3433</v>
      </c>
      <c r="CG71" s="181" t="s">
        <v>2839</v>
      </c>
      <c r="CH71" s="181" t="s">
        <v>2892</v>
      </c>
      <c r="CI71" s="181" t="s">
        <v>3434</v>
      </c>
      <c r="CJ71" s="181" t="s">
        <v>2839</v>
      </c>
      <c r="CK71" s="181" t="s">
        <v>2892</v>
      </c>
      <c r="CL71" s="181" t="s">
        <v>3434</v>
      </c>
      <c r="CM71" s="181" t="s">
        <v>2839</v>
      </c>
      <c r="CN71" s="181" t="s">
        <v>2731</v>
      </c>
      <c r="CO71" s="181" t="s">
        <v>2731</v>
      </c>
      <c r="CP71" s="181" t="s">
        <v>2839</v>
      </c>
      <c r="CQ71" s="181" t="s">
        <v>2731</v>
      </c>
      <c r="CR71" s="181" t="s">
        <v>2731</v>
      </c>
      <c r="CS71" s="181" t="s">
        <v>2839</v>
      </c>
      <c r="CT71" s="181" t="s">
        <v>2731</v>
      </c>
      <c r="CU71" s="181" t="s">
        <v>2731</v>
      </c>
      <c r="CV71" s="181" t="s">
        <v>2839</v>
      </c>
      <c r="CW71" s="181" t="s">
        <v>2731</v>
      </c>
      <c r="CX71" s="181" t="s">
        <v>2731</v>
      </c>
      <c r="CY71" s="181" t="s">
        <v>2839</v>
      </c>
      <c r="CZ71" s="181" t="s">
        <v>2731</v>
      </c>
      <c r="DA71" s="181" t="s">
        <v>3417</v>
      </c>
      <c r="DB71" s="181" t="s">
        <v>2839</v>
      </c>
      <c r="DC71" s="181" t="s">
        <v>2731</v>
      </c>
      <c r="DD71" s="181" t="s">
        <v>3435</v>
      </c>
      <c r="DE71" s="181" t="s">
        <v>2839</v>
      </c>
      <c r="DF71" s="181" t="s">
        <v>2731</v>
      </c>
      <c r="DG71" s="181" t="s">
        <v>2731</v>
      </c>
      <c r="DH71" s="181" t="s">
        <v>2839</v>
      </c>
      <c r="DI71" s="181" t="s">
        <v>2731</v>
      </c>
      <c r="DJ71" s="181" t="s">
        <v>3436</v>
      </c>
      <c r="DK71" s="181" t="s">
        <v>2839</v>
      </c>
      <c r="DL71" s="181" t="s">
        <v>2731</v>
      </c>
      <c r="DM71" s="181" t="s">
        <v>2731</v>
      </c>
      <c r="DN71" s="181" t="s">
        <v>2839</v>
      </c>
      <c r="DO71" s="181" t="s">
        <v>2731</v>
      </c>
      <c r="DP71" s="181" t="s">
        <v>2731</v>
      </c>
      <c r="DQ71" s="181" t="s">
        <v>2839</v>
      </c>
      <c r="DR71" s="181" t="s">
        <v>2731</v>
      </c>
      <c r="DS71" s="181" t="s">
        <v>2731</v>
      </c>
      <c r="DT71" s="181" t="s">
        <v>2839</v>
      </c>
      <c r="DU71" s="181" t="s">
        <v>2731</v>
      </c>
      <c r="DV71" s="181" t="s">
        <v>2731</v>
      </c>
      <c r="DW71" s="181" t="s">
        <v>2839</v>
      </c>
      <c r="DX71" s="181" t="s">
        <v>2731</v>
      </c>
      <c r="DY71" s="181" t="s">
        <v>2731</v>
      </c>
      <c r="DZ71" s="181" t="s">
        <v>2839</v>
      </c>
      <c r="EA71" s="181" t="s">
        <v>3437</v>
      </c>
      <c r="EB71" s="181" t="s">
        <v>2731</v>
      </c>
      <c r="EC71" s="181" t="s">
        <v>2839</v>
      </c>
      <c r="ED71" s="181" t="s">
        <v>2731</v>
      </c>
      <c r="EE71" s="181" t="s">
        <v>2731</v>
      </c>
      <c r="EF71" s="181" t="s">
        <v>2839</v>
      </c>
      <c r="EG71" s="181" t="s">
        <v>2731</v>
      </c>
      <c r="EH71" s="181" t="s">
        <v>2731</v>
      </c>
      <c r="EI71" s="181" t="s">
        <v>2839</v>
      </c>
      <c r="EJ71" s="181" t="s">
        <v>2731</v>
      </c>
      <c r="EK71" s="181" t="s">
        <v>2731</v>
      </c>
      <c r="EL71" s="181" t="s">
        <v>2839</v>
      </c>
      <c r="EM71" s="181" t="s">
        <v>2731</v>
      </c>
      <c r="EN71" s="181" t="s">
        <v>2731</v>
      </c>
      <c r="EO71" s="181" t="s">
        <v>2839</v>
      </c>
      <c r="EP71" s="181" t="s">
        <v>2731</v>
      </c>
      <c r="EQ71" s="181" t="s">
        <v>3421</v>
      </c>
      <c r="ER71" s="181" t="s">
        <v>2839</v>
      </c>
      <c r="ES71" s="181" t="s">
        <v>2731</v>
      </c>
      <c r="ET71" s="181" t="s">
        <v>3417</v>
      </c>
    </row>
    <row r="72" spans="1:150" x14ac:dyDescent="0.25">
      <c r="A72" s="1"/>
      <c r="B72" s="179" t="s">
        <v>3444</v>
      </c>
      <c r="C72" s="179" t="s">
        <v>149</v>
      </c>
      <c r="D72" s="179" t="s">
        <v>3445</v>
      </c>
      <c r="E72" s="179" t="s">
        <v>3446</v>
      </c>
      <c r="F72" s="179" t="s">
        <v>3447</v>
      </c>
      <c r="G72" s="179" t="s">
        <v>2839</v>
      </c>
      <c r="H72" s="179" t="s">
        <v>2731</v>
      </c>
      <c r="I72" s="179" t="s">
        <v>2731</v>
      </c>
      <c r="J72" s="179" t="s">
        <v>2839</v>
      </c>
      <c r="K72" s="179" t="s">
        <v>2731</v>
      </c>
      <c r="L72" s="179" t="s">
        <v>2731</v>
      </c>
      <c r="M72" s="179" t="s">
        <v>2839</v>
      </c>
      <c r="N72" s="179" t="s">
        <v>2731</v>
      </c>
      <c r="O72" s="179" t="s">
        <v>2731</v>
      </c>
      <c r="P72" s="179" t="s">
        <v>2839</v>
      </c>
      <c r="Q72" s="179" t="s">
        <v>2731</v>
      </c>
      <c r="R72" s="179" t="s">
        <v>2731</v>
      </c>
      <c r="S72" s="179" t="s">
        <v>2839</v>
      </c>
      <c r="T72" s="179" t="s">
        <v>2731</v>
      </c>
      <c r="U72" s="179" t="s">
        <v>2731</v>
      </c>
      <c r="V72" s="179" t="s">
        <v>2839</v>
      </c>
      <c r="W72" s="179" t="s">
        <v>2731</v>
      </c>
      <c r="X72" s="179" t="s">
        <v>2731</v>
      </c>
      <c r="Y72" s="179" t="s">
        <v>2839</v>
      </c>
      <c r="Z72" s="179" t="s">
        <v>2731</v>
      </c>
      <c r="AA72" s="179" t="s">
        <v>2731</v>
      </c>
      <c r="AB72" s="179" t="s">
        <v>2839</v>
      </c>
      <c r="AC72" s="179" t="s">
        <v>2731</v>
      </c>
      <c r="AD72" s="179" t="s">
        <v>2731</v>
      </c>
      <c r="AE72" s="179" t="s">
        <v>2839</v>
      </c>
      <c r="AF72" s="179" t="s">
        <v>2731</v>
      </c>
      <c r="AG72" s="179" t="s">
        <v>2731</v>
      </c>
      <c r="AH72" s="179" t="s">
        <v>2839</v>
      </c>
      <c r="AI72" s="179" t="s">
        <v>2731</v>
      </c>
      <c r="AJ72" s="179" t="s">
        <v>2731</v>
      </c>
      <c r="AK72" s="179" t="s">
        <v>2839</v>
      </c>
      <c r="AL72" s="179" t="s">
        <v>2731</v>
      </c>
      <c r="AM72" s="179" t="s">
        <v>2731</v>
      </c>
      <c r="AN72" s="179" t="s">
        <v>2839</v>
      </c>
      <c r="AO72" s="179" t="s">
        <v>2731</v>
      </c>
      <c r="AP72" s="179" t="s">
        <v>2731</v>
      </c>
      <c r="AQ72" s="179" t="s">
        <v>2839</v>
      </c>
      <c r="AR72" s="179" t="s">
        <v>2731</v>
      </c>
      <c r="AS72" s="179" t="s">
        <v>2731</v>
      </c>
      <c r="AT72" s="179" t="s">
        <v>2839</v>
      </c>
      <c r="AU72" s="179" t="s">
        <v>2731</v>
      </c>
      <c r="AV72" s="179" t="s">
        <v>2731</v>
      </c>
      <c r="AW72" s="179" t="s">
        <v>2839</v>
      </c>
      <c r="AX72" s="179" t="s">
        <v>2731</v>
      </c>
      <c r="AY72" s="179" t="s">
        <v>2731</v>
      </c>
      <c r="AZ72" s="179" t="s">
        <v>2839</v>
      </c>
      <c r="BA72" s="179" t="s">
        <v>2731</v>
      </c>
      <c r="BB72" s="179" t="s">
        <v>2731</v>
      </c>
      <c r="BC72" s="179" t="s">
        <v>2839</v>
      </c>
      <c r="BD72" s="179" t="s">
        <v>2731</v>
      </c>
      <c r="BE72" s="179" t="s">
        <v>2731</v>
      </c>
      <c r="BF72" s="179" t="s">
        <v>2839</v>
      </c>
      <c r="BG72" s="179" t="s">
        <v>2731</v>
      </c>
      <c r="BH72" s="179" t="s">
        <v>2731</v>
      </c>
      <c r="BI72" s="179" t="s">
        <v>2839</v>
      </c>
      <c r="BJ72" s="179" t="s">
        <v>2731</v>
      </c>
      <c r="BK72" s="179" t="s">
        <v>2731</v>
      </c>
      <c r="BL72" s="179" t="s">
        <v>2839</v>
      </c>
      <c r="BM72" s="179" t="s">
        <v>2731</v>
      </c>
      <c r="BN72" s="179" t="s">
        <v>2731</v>
      </c>
      <c r="BO72" s="179" t="s">
        <v>2839</v>
      </c>
      <c r="BP72" s="179" t="s">
        <v>2731</v>
      </c>
      <c r="BQ72" s="179" t="s">
        <v>2731</v>
      </c>
      <c r="BR72" s="179" t="s">
        <v>2839</v>
      </c>
      <c r="BS72" s="179" t="s">
        <v>2731</v>
      </c>
      <c r="BT72" s="179" t="s">
        <v>2731</v>
      </c>
      <c r="BU72" s="179" t="s">
        <v>2839</v>
      </c>
      <c r="BV72" s="179" t="s">
        <v>2731</v>
      </c>
      <c r="BW72" s="179" t="s">
        <v>2731</v>
      </c>
      <c r="BX72" s="179" t="s">
        <v>2839</v>
      </c>
      <c r="BY72" s="179" t="s">
        <v>2731</v>
      </c>
      <c r="BZ72" s="179" t="s">
        <v>2731</v>
      </c>
      <c r="CA72" s="179" t="s">
        <v>2839</v>
      </c>
      <c r="CB72" s="179" t="s">
        <v>2731</v>
      </c>
      <c r="CC72" s="179" t="s">
        <v>2731</v>
      </c>
      <c r="CD72" s="179" t="s">
        <v>2839</v>
      </c>
      <c r="CE72" s="179" t="s">
        <v>2731</v>
      </c>
      <c r="CF72" s="179" t="s">
        <v>2731</v>
      </c>
      <c r="CG72" s="179" t="s">
        <v>2839</v>
      </c>
      <c r="CH72" s="179" t="s">
        <v>2731</v>
      </c>
      <c r="CI72" s="179" t="s">
        <v>2731</v>
      </c>
      <c r="CJ72" s="179" t="s">
        <v>2839</v>
      </c>
      <c r="CK72" s="179" t="s">
        <v>2731</v>
      </c>
      <c r="CL72" s="179" t="s">
        <v>2731</v>
      </c>
      <c r="CM72" s="179" t="s">
        <v>2839</v>
      </c>
      <c r="CN72" s="179" t="s">
        <v>2731</v>
      </c>
      <c r="CO72" s="179" t="s">
        <v>2731</v>
      </c>
      <c r="CP72" s="179" t="s">
        <v>2839</v>
      </c>
      <c r="CQ72" s="179" t="s">
        <v>2731</v>
      </c>
      <c r="CR72" s="179" t="s">
        <v>2731</v>
      </c>
      <c r="CS72" s="179" t="s">
        <v>2839</v>
      </c>
      <c r="CT72" s="179" t="s">
        <v>2731</v>
      </c>
      <c r="CU72" s="179" t="s">
        <v>2731</v>
      </c>
      <c r="CV72" s="179" t="s">
        <v>2839</v>
      </c>
      <c r="CW72" s="179" t="s">
        <v>2731</v>
      </c>
      <c r="CX72" s="179" t="s">
        <v>2731</v>
      </c>
      <c r="CY72" s="179" t="s">
        <v>2839</v>
      </c>
      <c r="CZ72" s="179" t="s">
        <v>2731</v>
      </c>
      <c r="DA72" s="179" t="s">
        <v>2731</v>
      </c>
      <c r="DB72" s="179" t="s">
        <v>2839</v>
      </c>
      <c r="DC72" s="179" t="s">
        <v>2731</v>
      </c>
      <c r="DD72" s="179" t="s">
        <v>2731</v>
      </c>
      <c r="DE72" s="179" t="s">
        <v>2839</v>
      </c>
      <c r="DF72" s="179" t="s">
        <v>2731</v>
      </c>
      <c r="DG72" s="179" t="s">
        <v>2731</v>
      </c>
      <c r="DH72" s="179" t="s">
        <v>2839</v>
      </c>
      <c r="DI72" s="179" t="s">
        <v>2731</v>
      </c>
      <c r="DJ72" s="179" t="s">
        <v>2731</v>
      </c>
      <c r="DK72" s="179" t="s">
        <v>2839</v>
      </c>
      <c r="DL72" s="179" t="s">
        <v>2731</v>
      </c>
      <c r="DM72" s="179" t="s">
        <v>2731</v>
      </c>
      <c r="DN72" s="179" t="s">
        <v>2839</v>
      </c>
      <c r="DO72" s="179" t="s">
        <v>2731</v>
      </c>
      <c r="DP72" s="179" t="s">
        <v>2731</v>
      </c>
      <c r="DQ72" s="179" t="s">
        <v>2839</v>
      </c>
      <c r="DR72" s="179" t="s">
        <v>2731</v>
      </c>
      <c r="DS72" s="179" t="s">
        <v>2731</v>
      </c>
      <c r="DT72" s="179" t="s">
        <v>2839</v>
      </c>
      <c r="DU72" s="179" t="s">
        <v>2731</v>
      </c>
      <c r="DV72" s="179" t="s">
        <v>2731</v>
      </c>
      <c r="DW72" s="179" t="s">
        <v>2839</v>
      </c>
      <c r="DX72" s="179" t="s">
        <v>2731</v>
      </c>
      <c r="DY72" s="179" t="s">
        <v>2731</v>
      </c>
      <c r="DZ72" s="179" t="s">
        <v>2839</v>
      </c>
      <c r="EA72" s="179" t="s">
        <v>2731</v>
      </c>
      <c r="EB72" s="179" t="s">
        <v>2731</v>
      </c>
      <c r="EC72" s="179" t="s">
        <v>2839</v>
      </c>
      <c r="ED72" s="179" t="s">
        <v>2731</v>
      </c>
      <c r="EE72" s="179" t="s">
        <v>2731</v>
      </c>
      <c r="EF72" s="179" t="s">
        <v>2839</v>
      </c>
      <c r="EG72" s="179" t="s">
        <v>2731</v>
      </c>
      <c r="EH72" s="179" t="s">
        <v>2731</v>
      </c>
      <c r="EI72" s="179" t="s">
        <v>2839</v>
      </c>
      <c r="EJ72" s="179" t="s">
        <v>2731</v>
      </c>
      <c r="EK72" s="179" t="s">
        <v>2731</v>
      </c>
      <c r="EL72" s="179" t="s">
        <v>2839</v>
      </c>
      <c r="EM72" s="179" t="s">
        <v>2731</v>
      </c>
      <c r="EN72" s="179" t="s">
        <v>2731</v>
      </c>
      <c r="EO72" s="179" t="s">
        <v>2839</v>
      </c>
      <c r="EP72" s="179" t="s">
        <v>2731</v>
      </c>
      <c r="EQ72" s="179" t="s">
        <v>2731</v>
      </c>
      <c r="ER72" s="179" t="s">
        <v>2839</v>
      </c>
      <c r="ES72" s="179" t="s">
        <v>2731</v>
      </c>
      <c r="ET72" s="179" t="s">
        <v>2731</v>
      </c>
    </row>
    <row r="73" spans="1:150" x14ac:dyDescent="0.25">
      <c r="A73" s="1"/>
      <c r="B73" s="180" t="s">
        <v>3448</v>
      </c>
      <c r="C73" s="180" t="s">
        <v>149</v>
      </c>
      <c r="D73" s="180" t="s">
        <v>3445</v>
      </c>
      <c r="E73" s="180" t="s">
        <v>3449</v>
      </c>
      <c r="F73" s="180" t="s">
        <v>3450</v>
      </c>
      <c r="G73" s="181" t="s">
        <v>2839</v>
      </c>
      <c r="H73" s="181" t="s">
        <v>2731</v>
      </c>
      <c r="I73" s="181" t="s">
        <v>2731</v>
      </c>
      <c r="J73" s="181" t="s">
        <v>2839</v>
      </c>
      <c r="K73" s="181" t="s">
        <v>2731</v>
      </c>
      <c r="L73" s="181" t="s">
        <v>2731</v>
      </c>
      <c r="M73" s="181" t="s">
        <v>2839</v>
      </c>
      <c r="N73" s="181" t="s">
        <v>2731</v>
      </c>
      <c r="O73" s="181" t="s">
        <v>2731</v>
      </c>
      <c r="P73" s="181" t="s">
        <v>2839</v>
      </c>
      <c r="Q73" s="181" t="s">
        <v>2731</v>
      </c>
      <c r="R73" s="181" t="s">
        <v>2731</v>
      </c>
      <c r="S73" s="181" t="s">
        <v>2839</v>
      </c>
      <c r="T73" s="181" t="s">
        <v>2731</v>
      </c>
      <c r="U73" s="181" t="s">
        <v>2731</v>
      </c>
      <c r="V73" s="181" t="s">
        <v>2839</v>
      </c>
      <c r="W73" s="181" t="s">
        <v>2731</v>
      </c>
      <c r="X73" s="181" t="s">
        <v>2731</v>
      </c>
      <c r="Y73" s="181" t="s">
        <v>2839</v>
      </c>
      <c r="Z73" s="181" t="s">
        <v>2731</v>
      </c>
      <c r="AA73" s="181" t="s">
        <v>2731</v>
      </c>
      <c r="AB73" s="181" t="s">
        <v>2839</v>
      </c>
      <c r="AC73" s="181" t="s">
        <v>2731</v>
      </c>
      <c r="AD73" s="181" t="s">
        <v>2731</v>
      </c>
      <c r="AE73" s="181" t="s">
        <v>2839</v>
      </c>
      <c r="AF73" s="181" t="s">
        <v>2731</v>
      </c>
      <c r="AG73" s="181" t="s">
        <v>2731</v>
      </c>
      <c r="AH73" s="181" t="s">
        <v>2839</v>
      </c>
      <c r="AI73" s="181" t="s">
        <v>2731</v>
      </c>
      <c r="AJ73" s="181" t="s">
        <v>2731</v>
      </c>
      <c r="AK73" s="181" t="s">
        <v>2839</v>
      </c>
      <c r="AL73" s="181" t="s">
        <v>2731</v>
      </c>
      <c r="AM73" s="181" t="s">
        <v>2731</v>
      </c>
      <c r="AN73" s="181" t="s">
        <v>2839</v>
      </c>
      <c r="AO73" s="181" t="s">
        <v>2731</v>
      </c>
      <c r="AP73" s="181" t="s">
        <v>2731</v>
      </c>
      <c r="AQ73" s="181" t="s">
        <v>2839</v>
      </c>
      <c r="AR73" s="181" t="s">
        <v>2731</v>
      </c>
      <c r="AS73" s="181" t="s">
        <v>2731</v>
      </c>
      <c r="AT73" s="181" t="s">
        <v>2839</v>
      </c>
      <c r="AU73" s="181" t="s">
        <v>2731</v>
      </c>
      <c r="AV73" s="181" t="s">
        <v>2731</v>
      </c>
      <c r="AW73" s="181" t="s">
        <v>2839</v>
      </c>
      <c r="AX73" s="181" t="s">
        <v>2731</v>
      </c>
      <c r="AY73" s="181" t="s">
        <v>2731</v>
      </c>
      <c r="AZ73" s="181" t="s">
        <v>2839</v>
      </c>
      <c r="BA73" s="181" t="s">
        <v>2731</v>
      </c>
      <c r="BB73" s="181" t="s">
        <v>2731</v>
      </c>
      <c r="BC73" s="181" t="s">
        <v>2839</v>
      </c>
      <c r="BD73" s="181" t="s">
        <v>2731</v>
      </c>
      <c r="BE73" s="181" t="s">
        <v>2731</v>
      </c>
      <c r="BF73" s="181" t="s">
        <v>2839</v>
      </c>
      <c r="BG73" s="181" t="s">
        <v>2731</v>
      </c>
      <c r="BH73" s="181" t="s">
        <v>2731</v>
      </c>
      <c r="BI73" s="181" t="s">
        <v>2839</v>
      </c>
      <c r="BJ73" s="181" t="s">
        <v>2731</v>
      </c>
      <c r="BK73" s="181" t="s">
        <v>2731</v>
      </c>
      <c r="BL73" s="181" t="s">
        <v>2839</v>
      </c>
      <c r="BM73" s="181" t="s">
        <v>2731</v>
      </c>
      <c r="BN73" s="181" t="s">
        <v>2731</v>
      </c>
      <c r="BO73" s="181" t="s">
        <v>2839</v>
      </c>
      <c r="BP73" s="181" t="s">
        <v>2731</v>
      </c>
      <c r="BQ73" s="181" t="s">
        <v>2731</v>
      </c>
      <c r="BR73" s="181" t="s">
        <v>2839</v>
      </c>
      <c r="BS73" s="181" t="s">
        <v>2731</v>
      </c>
      <c r="BT73" s="181" t="s">
        <v>2731</v>
      </c>
      <c r="BU73" s="181" t="s">
        <v>2839</v>
      </c>
      <c r="BV73" s="181" t="s">
        <v>2731</v>
      </c>
      <c r="BW73" s="181" t="s">
        <v>2731</v>
      </c>
      <c r="BX73" s="181" t="s">
        <v>2839</v>
      </c>
      <c r="BY73" s="181" t="s">
        <v>2731</v>
      </c>
      <c r="BZ73" s="181" t="s">
        <v>2731</v>
      </c>
      <c r="CA73" s="181" t="s">
        <v>2839</v>
      </c>
      <c r="CB73" s="181" t="s">
        <v>2731</v>
      </c>
      <c r="CC73" s="181" t="s">
        <v>2731</v>
      </c>
      <c r="CD73" s="181" t="s">
        <v>2839</v>
      </c>
      <c r="CE73" s="181" t="s">
        <v>2731</v>
      </c>
      <c r="CF73" s="181" t="s">
        <v>2731</v>
      </c>
      <c r="CG73" s="181" t="s">
        <v>2839</v>
      </c>
      <c r="CH73" s="181" t="s">
        <v>2731</v>
      </c>
      <c r="CI73" s="181" t="s">
        <v>2731</v>
      </c>
      <c r="CJ73" s="181" t="s">
        <v>2839</v>
      </c>
      <c r="CK73" s="181" t="s">
        <v>2731</v>
      </c>
      <c r="CL73" s="181" t="s">
        <v>2731</v>
      </c>
      <c r="CM73" s="181" t="s">
        <v>2839</v>
      </c>
      <c r="CN73" s="181" t="s">
        <v>2731</v>
      </c>
      <c r="CO73" s="181" t="s">
        <v>2731</v>
      </c>
      <c r="CP73" s="181" t="s">
        <v>2839</v>
      </c>
      <c r="CQ73" s="181" t="s">
        <v>2731</v>
      </c>
      <c r="CR73" s="181" t="s">
        <v>2731</v>
      </c>
      <c r="CS73" s="181" t="s">
        <v>2839</v>
      </c>
      <c r="CT73" s="181" t="s">
        <v>2731</v>
      </c>
      <c r="CU73" s="181" t="s">
        <v>2731</v>
      </c>
      <c r="CV73" s="181" t="s">
        <v>2839</v>
      </c>
      <c r="CW73" s="181" t="s">
        <v>2731</v>
      </c>
      <c r="CX73" s="181" t="s">
        <v>2731</v>
      </c>
      <c r="CY73" s="181" t="s">
        <v>2839</v>
      </c>
      <c r="CZ73" s="181" t="s">
        <v>2731</v>
      </c>
      <c r="DA73" s="181" t="s">
        <v>2731</v>
      </c>
      <c r="DB73" s="181" t="s">
        <v>2839</v>
      </c>
      <c r="DC73" s="181" t="s">
        <v>2731</v>
      </c>
      <c r="DD73" s="181" t="s">
        <v>2731</v>
      </c>
      <c r="DE73" s="181" t="s">
        <v>2839</v>
      </c>
      <c r="DF73" s="181" t="s">
        <v>2731</v>
      </c>
      <c r="DG73" s="181" t="s">
        <v>2731</v>
      </c>
      <c r="DH73" s="181" t="s">
        <v>2839</v>
      </c>
      <c r="DI73" s="181" t="s">
        <v>2731</v>
      </c>
      <c r="DJ73" s="181" t="s">
        <v>2731</v>
      </c>
      <c r="DK73" s="181" t="s">
        <v>2839</v>
      </c>
      <c r="DL73" s="181" t="s">
        <v>2731</v>
      </c>
      <c r="DM73" s="181" t="s">
        <v>2731</v>
      </c>
      <c r="DN73" s="181" t="s">
        <v>2839</v>
      </c>
      <c r="DO73" s="181" t="s">
        <v>2731</v>
      </c>
      <c r="DP73" s="181" t="s">
        <v>2731</v>
      </c>
      <c r="DQ73" s="181" t="s">
        <v>2839</v>
      </c>
      <c r="DR73" s="181" t="s">
        <v>2731</v>
      </c>
      <c r="DS73" s="181" t="s">
        <v>2731</v>
      </c>
      <c r="DT73" s="181" t="s">
        <v>2839</v>
      </c>
      <c r="DU73" s="181" t="s">
        <v>2731</v>
      </c>
      <c r="DV73" s="181" t="s">
        <v>2731</v>
      </c>
      <c r="DW73" s="181" t="s">
        <v>2839</v>
      </c>
      <c r="DX73" s="181" t="s">
        <v>2731</v>
      </c>
      <c r="DY73" s="181" t="s">
        <v>2731</v>
      </c>
      <c r="DZ73" s="181" t="s">
        <v>2839</v>
      </c>
      <c r="EA73" s="181" t="s">
        <v>2731</v>
      </c>
      <c r="EB73" s="181" t="s">
        <v>2731</v>
      </c>
      <c r="EC73" s="181" t="s">
        <v>2839</v>
      </c>
      <c r="ED73" s="181" t="s">
        <v>2731</v>
      </c>
      <c r="EE73" s="181" t="s">
        <v>2731</v>
      </c>
      <c r="EF73" s="181" t="s">
        <v>2839</v>
      </c>
      <c r="EG73" s="181" t="s">
        <v>2731</v>
      </c>
      <c r="EH73" s="181" t="s">
        <v>2731</v>
      </c>
      <c r="EI73" s="181" t="s">
        <v>2839</v>
      </c>
      <c r="EJ73" s="181" t="s">
        <v>2731</v>
      </c>
      <c r="EK73" s="181" t="s">
        <v>2731</v>
      </c>
      <c r="EL73" s="181" t="s">
        <v>2839</v>
      </c>
      <c r="EM73" s="181" t="s">
        <v>2731</v>
      </c>
      <c r="EN73" s="181" t="s">
        <v>2731</v>
      </c>
      <c r="EO73" s="181" t="s">
        <v>2839</v>
      </c>
      <c r="EP73" s="181" t="s">
        <v>2731</v>
      </c>
      <c r="EQ73" s="181" t="s">
        <v>2731</v>
      </c>
      <c r="ER73" s="181" t="s">
        <v>2839</v>
      </c>
      <c r="ES73" s="181" t="s">
        <v>2731</v>
      </c>
      <c r="ET73" s="181" t="s">
        <v>2731</v>
      </c>
    </row>
    <row r="74" spans="1:150" x14ac:dyDescent="0.25">
      <c r="A74" s="1"/>
      <c r="B74" s="179" t="s">
        <v>3451</v>
      </c>
      <c r="C74" s="179" t="s">
        <v>571</v>
      </c>
      <c r="D74" s="179" t="s">
        <v>958</v>
      </c>
      <c r="E74" s="179" t="s">
        <v>3452</v>
      </c>
      <c r="F74" s="179" t="s">
        <v>3453</v>
      </c>
      <c r="G74" s="179" t="s">
        <v>2839</v>
      </c>
      <c r="H74" s="179" t="s">
        <v>2731</v>
      </c>
      <c r="I74" s="179" t="s">
        <v>2731</v>
      </c>
      <c r="J74" s="179" t="s">
        <v>2839</v>
      </c>
      <c r="K74" s="179" t="s">
        <v>2731</v>
      </c>
      <c r="L74" s="179" t="s">
        <v>2731</v>
      </c>
      <c r="M74" s="179" t="s">
        <v>2839</v>
      </c>
      <c r="N74" s="179" t="s">
        <v>2731</v>
      </c>
      <c r="O74" s="179" t="s">
        <v>2731</v>
      </c>
      <c r="P74" s="179" t="s">
        <v>2839</v>
      </c>
      <c r="Q74" s="179" t="s">
        <v>2731</v>
      </c>
      <c r="R74" s="179" t="s">
        <v>2731</v>
      </c>
      <c r="S74" s="179" t="s">
        <v>2839</v>
      </c>
      <c r="T74" s="179" t="s">
        <v>2731</v>
      </c>
      <c r="U74" s="179" t="s">
        <v>2731</v>
      </c>
      <c r="V74" s="179" t="s">
        <v>2839</v>
      </c>
      <c r="W74" s="179" t="s">
        <v>2731</v>
      </c>
      <c r="X74" s="179" t="s">
        <v>2731</v>
      </c>
      <c r="Y74" s="179" t="s">
        <v>2839</v>
      </c>
      <c r="Z74" s="179" t="s">
        <v>2731</v>
      </c>
      <c r="AA74" s="179" t="s">
        <v>2731</v>
      </c>
      <c r="AB74" s="179" t="s">
        <v>2839</v>
      </c>
      <c r="AC74" s="179" t="s">
        <v>2731</v>
      </c>
      <c r="AD74" s="179" t="s">
        <v>2731</v>
      </c>
      <c r="AE74" s="179" t="s">
        <v>2839</v>
      </c>
      <c r="AF74" s="179" t="s">
        <v>2731</v>
      </c>
      <c r="AG74" s="179" t="s">
        <v>2731</v>
      </c>
      <c r="AH74" s="179" t="s">
        <v>2839</v>
      </c>
      <c r="AI74" s="179" t="s">
        <v>2731</v>
      </c>
      <c r="AJ74" s="179" t="s">
        <v>2731</v>
      </c>
      <c r="AK74" s="179" t="s">
        <v>2839</v>
      </c>
      <c r="AL74" s="179" t="s">
        <v>2731</v>
      </c>
      <c r="AM74" s="179" t="s">
        <v>2731</v>
      </c>
      <c r="AN74" s="179" t="s">
        <v>2839</v>
      </c>
      <c r="AO74" s="179" t="s">
        <v>2731</v>
      </c>
      <c r="AP74" s="179" t="s">
        <v>2731</v>
      </c>
      <c r="AQ74" s="179" t="s">
        <v>2839</v>
      </c>
      <c r="AR74" s="179" t="s">
        <v>2731</v>
      </c>
      <c r="AS74" s="179" t="s">
        <v>2731</v>
      </c>
      <c r="AT74" s="179" t="s">
        <v>2839</v>
      </c>
      <c r="AU74" s="179" t="s">
        <v>2731</v>
      </c>
      <c r="AV74" s="179" t="s">
        <v>2731</v>
      </c>
      <c r="AW74" s="179" t="s">
        <v>2839</v>
      </c>
      <c r="AX74" s="179" t="s">
        <v>2731</v>
      </c>
      <c r="AY74" s="179" t="s">
        <v>2731</v>
      </c>
      <c r="AZ74" s="179" t="s">
        <v>2839</v>
      </c>
      <c r="BA74" s="179" t="s">
        <v>2731</v>
      </c>
      <c r="BB74" s="179" t="s">
        <v>2731</v>
      </c>
      <c r="BC74" s="179" t="s">
        <v>2839</v>
      </c>
      <c r="BD74" s="179" t="s">
        <v>2731</v>
      </c>
      <c r="BE74" s="179" t="s">
        <v>2731</v>
      </c>
      <c r="BF74" s="179" t="s">
        <v>2839</v>
      </c>
      <c r="BG74" s="179" t="s">
        <v>2731</v>
      </c>
      <c r="BH74" s="179" t="s">
        <v>2731</v>
      </c>
      <c r="BI74" s="179" t="s">
        <v>2839</v>
      </c>
      <c r="BJ74" s="179" t="s">
        <v>2731</v>
      </c>
      <c r="BK74" s="179" t="s">
        <v>2731</v>
      </c>
      <c r="BL74" s="179" t="s">
        <v>2839</v>
      </c>
      <c r="BM74" s="179" t="s">
        <v>2731</v>
      </c>
      <c r="BN74" s="179" t="s">
        <v>2731</v>
      </c>
      <c r="BO74" s="179" t="s">
        <v>2839</v>
      </c>
      <c r="BP74" s="179" t="s">
        <v>2731</v>
      </c>
      <c r="BQ74" s="179" t="s">
        <v>2731</v>
      </c>
      <c r="BR74" s="179" t="s">
        <v>2839</v>
      </c>
      <c r="BS74" s="179" t="s">
        <v>2731</v>
      </c>
      <c r="BT74" s="179" t="s">
        <v>2731</v>
      </c>
      <c r="BU74" s="179" t="s">
        <v>2839</v>
      </c>
      <c r="BV74" s="179" t="s">
        <v>2731</v>
      </c>
      <c r="BW74" s="179" t="s">
        <v>2731</v>
      </c>
      <c r="BX74" s="179" t="s">
        <v>2839</v>
      </c>
      <c r="BY74" s="179" t="s">
        <v>2731</v>
      </c>
      <c r="BZ74" s="179" t="s">
        <v>2731</v>
      </c>
      <c r="CA74" s="179" t="s">
        <v>2839</v>
      </c>
      <c r="CB74" s="179" t="s">
        <v>2731</v>
      </c>
      <c r="CC74" s="179" t="s">
        <v>2731</v>
      </c>
      <c r="CD74" s="179" t="s">
        <v>2839</v>
      </c>
      <c r="CE74" s="179" t="s">
        <v>2731</v>
      </c>
      <c r="CF74" s="179" t="s">
        <v>2731</v>
      </c>
      <c r="CG74" s="179" t="s">
        <v>2839</v>
      </c>
      <c r="CH74" s="179" t="s">
        <v>2731</v>
      </c>
      <c r="CI74" s="179" t="s">
        <v>2731</v>
      </c>
      <c r="CJ74" s="179" t="s">
        <v>2839</v>
      </c>
      <c r="CK74" s="179" t="s">
        <v>2731</v>
      </c>
      <c r="CL74" s="179" t="s">
        <v>2731</v>
      </c>
      <c r="CM74" s="179" t="s">
        <v>2839</v>
      </c>
      <c r="CN74" s="179" t="s">
        <v>2731</v>
      </c>
      <c r="CO74" s="179" t="s">
        <v>2731</v>
      </c>
      <c r="CP74" s="179" t="s">
        <v>2839</v>
      </c>
      <c r="CQ74" s="179" t="s">
        <v>3209</v>
      </c>
      <c r="CR74" s="179" t="s">
        <v>3209</v>
      </c>
      <c r="CS74" s="179" t="s">
        <v>2839</v>
      </c>
      <c r="CT74" s="179" t="s">
        <v>2731</v>
      </c>
      <c r="CU74" s="179" t="s">
        <v>2731</v>
      </c>
      <c r="CV74" s="179" t="s">
        <v>2839</v>
      </c>
      <c r="CW74" s="179" t="s">
        <v>2731</v>
      </c>
      <c r="CX74" s="179" t="s">
        <v>2731</v>
      </c>
      <c r="CY74" s="179" t="s">
        <v>2839</v>
      </c>
      <c r="CZ74" s="179" t="s">
        <v>2731</v>
      </c>
      <c r="DA74" s="179" t="s">
        <v>2731</v>
      </c>
      <c r="DB74" s="179" t="s">
        <v>2839</v>
      </c>
      <c r="DC74" s="179" t="s">
        <v>2731</v>
      </c>
      <c r="DD74" s="179" t="s">
        <v>2731</v>
      </c>
      <c r="DE74" s="179" t="s">
        <v>2839</v>
      </c>
      <c r="DF74" s="179" t="s">
        <v>2731</v>
      </c>
      <c r="DG74" s="179" t="s">
        <v>2731</v>
      </c>
      <c r="DH74" s="179" t="s">
        <v>2839</v>
      </c>
      <c r="DI74" s="179" t="s">
        <v>2731</v>
      </c>
      <c r="DJ74" s="179" t="s">
        <v>2731</v>
      </c>
      <c r="DK74" s="179" t="s">
        <v>2839</v>
      </c>
      <c r="DL74" s="179" t="s">
        <v>2731</v>
      </c>
      <c r="DM74" s="179" t="s">
        <v>2731</v>
      </c>
      <c r="DN74" s="179" t="s">
        <v>2839</v>
      </c>
      <c r="DO74" s="179" t="s">
        <v>2731</v>
      </c>
      <c r="DP74" s="179" t="s">
        <v>2731</v>
      </c>
      <c r="DQ74" s="179" t="s">
        <v>2839</v>
      </c>
      <c r="DR74" s="179" t="s">
        <v>2731</v>
      </c>
      <c r="DS74" s="179" t="s">
        <v>2731</v>
      </c>
      <c r="DT74" s="179" t="s">
        <v>2839</v>
      </c>
      <c r="DU74" s="179" t="s">
        <v>2731</v>
      </c>
      <c r="DV74" s="179" t="s">
        <v>2731</v>
      </c>
      <c r="DW74" s="179" t="s">
        <v>2839</v>
      </c>
      <c r="DX74" s="179" t="s">
        <v>2731</v>
      </c>
      <c r="DY74" s="179" t="s">
        <v>2731</v>
      </c>
      <c r="DZ74" s="179" t="s">
        <v>2839</v>
      </c>
      <c r="EA74" s="179" t="s">
        <v>2731</v>
      </c>
      <c r="EB74" s="179" t="s">
        <v>2731</v>
      </c>
      <c r="EC74" s="179" t="s">
        <v>2839</v>
      </c>
      <c r="ED74" s="179" t="s">
        <v>2731</v>
      </c>
      <c r="EE74" s="179" t="s">
        <v>2731</v>
      </c>
      <c r="EF74" s="179" t="s">
        <v>2839</v>
      </c>
      <c r="EG74" s="179" t="s">
        <v>2731</v>
      </c>
      <c r="EH74" s="179" t="s">
        <v>2731</v>
      </c>
      <c r="EI74" s="179" t="s">
        <v>2839</v>
      </c>
      <c r="EJ74" s="179" t="s">
        <v>2731</v>
      </c>
      <c r="EK74" s="179" t="s">
        <v>2731</v>
      </c>
      <c r="EL74" s="179" t="s">
        <v>2839</v>
      </c>
      <c r="EM74" s="179" t="s">
        <v>2731</v>
      </c>
      <c r="EN74" s="179" t="s">
        <v>2731</v>
      </c>
      <c r="EO74" s="179" t="s">
        <v>2839</v>
      </c>
      <c r="EP74" s="179" t="s">
        <v>2731</v>
      </c>
      <c r="EQ74" s="179" t="s">
        <v>2731</v>
      </c>
      <c r="ER74" s="179" t="s">
        <v>2839</v>
      </c>
      <c r="ES74" s="179" t="s">
        <v>2731</v>
      </c>
      <c r="ET74" s="179" t="s">
        <v>2731</v>
      </c>
    </row>
    <row r="75" spans="1:150" x14ac:dyDescent="0.25">
      <c r="A75" s="1"/>
      <c r="B75" s="180" t="s">
        <v>3454</v>
      </c>
      <c r="C75" s="180" t="s">
        <v>571</v>
      </c>
      <c r="D75" s="180" t="s">
        <v>958</v>
      </c>
      <c r="E75" s="180" t="s">
        <v>3455</v>
      </c>
      <c r="F75" s="180" t="s">
        <v>3456</v>
      </c>
      <c r="G75" s="181" t="s">
        <v>2839</v>
      </c>
      <c r="H75" s="181" t="s">
        <v>2731</v>
      </c>
      <c r="I75" s="181" t="s">
        <v>2731</v>
      </c>
      <c r="J75" s="181" t="s">
        <v>2839</v>
      </c>
      <c r="K75" s="181" t="s">
        <v>2731</v>
      </c>
      <c r="L75" s="181" t="s">
        <v>2731</v>
      </c>
      <c r="M75" s="181" t="s">
        <v>2839</v>
      </c>
      <c r="N75" s="181" t="s">
        <v>2731</v>
      </c>
      <c r="O75" s="181" t="s">
        <v>2731</v>
      </c>
      <c r="P75" s="181" t="s">
        <v>2839</v>
      </c>
      <c r="Q75" s="181" t="s">
        <v>2731</v>
      </c>
      <c r="R75" s="181" t="s">
        <v>2731</v>
      </c>
      <c r="S75" s="181" t="s">
        <v>2839</v>
      </c>
      <c r="T75" s="181" t="s">
        <v>2731</v>
      </c>
      <c r="U75" s="181" t="s">
        <v>2731</v>
      </c>
      <c r="V75" s="181" t="s">
        <v>2839</v>
      </c>
      <c r="W75" s="181" t="s">
        <v>2731</v>
      </c>
      <c r="X75" s="181" t="s">
        <v>2731</v>
      </c>
      <c r="Y75" s="181" t="s">
        <v>2839</v>
      </c>
      <c r="Z75" s="181" t="s">
        <v>2731</v>
      </c>
      <c r="AA75" s="181" t="s">
        <v>2731</v>
      </c>
      <c r="AB75" s="181" t="s">
        <v>2839</v>
      </c>
      <c r="AC75" s="181" t="s">
        <v>2731</v>
      </c>
      <c r="AD75" s="181" t="s">
        <v>2731</v>
      </c>
      <c r="AE75" s="181" t="s">
        <v>2839</v>
      </c>
      <c r="AF75" s="181" t="s">
        <v>2731</v>
      </c>
      <c r="AG75" s="181" t="s">
        <v>2731</v>
      </c>
      <c r="AH75" s="181" t="s">
        <v>2839</v>
      </c>
      <c r="AI75" s="181" t="s">
        <v>2731</v>
      </c>
      <c r="AJ75" s="181" t="s">
        <v>2731</v>
      </c>
      <c r="AK75" s="181" t="s">
        <v>2839</v>
      </c>
      <c r="AL75" s="181" t="s">
        <v>2731</v>
      </c>
      <c r="AM75" s="181" t="s">
        <v>2731</v>
      </c>
      <c r="AN75" s="181" t="s">
        <v>2839</v>
      </c>
      <c r="AO75" s="181" t="s">
        <v>2731</v>
      </c>
      <c r="AP75" s="181" t="s">
        <v>2731</v>
      </c>
      <c r="AQ75" s="181" t="s">
        <v>2839</v>
      </c>
      <c r="AR75" s="181" t="s">
        <v>2731</v>
      </c>
      <c r="AS75" s="181" t="s">
        <v>2731</v>
      </c>
      <c r="AT75" s="181" t="s">
        <v>2839</v>
      </c>
      <c r="AU75" s="181" t="s">
        <v>2731</v>
      </c>
      <c r="AV75" s="181" t="s">
        <v>2731</v>
      </c>
      <c r="AW75" s="181" t="s">
        <v>2839</v>
      </c>
      <c r="AX75" s="181" t="s">
        <v>2731</v>
      </c>
      <c r="AY75" s="181" t="s">
        <v>2731</v>
      </c>
      <c r="AZ75" s="181" t="s">
        <v>2839</v>
      </c>
      <c r="BA75" s="181" t="s">
        <v>2731</v>
      </c>
      <c r="BB75" s="181" t="s">
        <v>2731</v>
      </c>
      <c r="BC75" s="181" t="s">
        <v>2839</v>
      </c>
      <c r="BD75" s="181" t="s">
        <v>2731</v>
      </c>
      <c r="BE75" s="181" t="s">
        <v>2731</v>
      </c>
      <c r="BF75" s="181" t="s">
        <v>2839</v>
      </c>
      <c r="BG75" s="181" t="s">
        <v>2731</v>
      </c>
      <c r="BH75" s="181" t="s">
        <v>2731</v>
      </c>
      <c r="BI75" s="181" t="s">
        <v>2839</v>
      </c>
      <c r="BJ75" s="181" t="s">
        <v>2731</v>
      </c>
      <c r="BK75" s="181" t="s">
        <v>2731</v>
      </c>
      <c r="BL75" s="181" t="s">
        <v>2839</v>
      </c>
      <c r="BM75" s="181" t="s">
        <v>2731</v>
      </c>
      <c r="BN75" s="181" t="s">
        <v>2731</v>
      </c>
      <c r="BO75" s="181" t="s">
        <v>2839</v>
      </c>
      <c r="BP75" s="181" t="s">
        <v>2731</v>
      </c>
      <c r="BQ75" s="181" t="s">
        <v>2731</v>
      </c>
      <c r="BR75" s="181" t="s">
        <v>2839</v>
      </c>
      <c r="BS75" s="181" t="s">
        <v>2731</v>
      </c>
      <c r="BT75" s="181" t="s">
        <v>2731</v>
      </c>
      <c r="BU75" s="181" t="s">
        <v>2839</v>
      </c>
      <c r="BV75" s="181" t="s">
        <v>2731</v>
      </c>
      <c r="BW75" s="181" t="s">
        <v>2731</v>
      </c>
      <c r="BX75" s="181" t="s">
        <v>2839</v>
      </c>
      <c r="BY75" s="181" t="s">
        <v>2731</v>
      </c>
      <c r="BZ75" s="181" t="s">
        <v>2731</v>
      </c>
      <c r="CA75" s="181" t="s">
        <v>2839</v>
      </c>
      <c r="CB75" s="181" t="s">
        <v>2731</v>
      </c>
      <c r="CC75" s="181" t="s">
        <v>2731</v>
      </c>
      <c r="CD75" s="181" t="s">
        <v>2839</v>
      </c>
      <c r="CE75" s="181" t="s">
        <v>2731</v>
      </c>
      <c r="CF75" s="181" t="s">
        <v>2731</v>
      </c>
      <c r="CG75" s="181" t="s">
        <v>2839</v>
      </c>
      <c r="CH75" s="181" t="s">
        <v>2731</v>
      </c>
      <c r="CI75" s="181" t="s">
        <v>2731</v>
      </c>
      <c r="CJ75" s="181" t="s">
        <v>2839</v>
      </c>
      <c r="CK75" s="181" t="s">
        <v>2731</v>
      </c>
      <c r="CL75" s="181" t="s">
        <v>2731</v>
      </c>
      <c r="CM75" s="181" t="s">
        <v>2839</v>
      </c>
      <c r="CN75" s="181" t="s">
        <v>2731</v>
      </c>
      <c r="CO75" s="181" t="s">
        <v>2731</v>
      </c>
      <c r="CP75" s="181" t="s">
        <v>2839</v>
      </c>
      <c r="CQ75" s="181" t="s">
        <v>3209</v>
      </c>
      <c r="CR75" s="181" t="s">
        <v>3209</v>
      </c>
      <c r="CS75" s="181" t="s">
        <v>2839</v>
      </c>
      <c r="CT75" s="181" t="s">
        <v>2731</v>
      </c>
      <c r="CU75" s="181" t="s">
        <v>2731</v>
      </c>
      <c r="CV75" s="181" t="s">
        <v>2839</v>
      </c>
      <c r="CW75" s="181" t="s">
        <v>2731</v>
      </c>
      <c r="CX75" s="181" t="s">
        <v>2731</v>
      </c>
      <c r="CY75" s="181" t="s">
        <v>2839</v>
      </c>
      <c r="CZ75" s="181" t="s">
        <v>2731</v>
      </c>
      <c r="DA75" s="181" t="s">
        <v>2731</v>
      </c>
      <c r="DB75" s="181" t="s">
        <v>2839</v>
      </c>
      <c r="DC75" s="181" t="s">
        <v>2731</v>
      </c>
      <c r="DD75" s="181" t="s">
        <v>2731</v>
      </c>
      <c r="DE75" s="181" t="s">
        <v>2839</v>
      </c>
      <c r="DF75" s="181" t="s">
        <v>2731</v>
      </c>
      <c r="DG75" s="181" t="s">
        <v>2731</v>
      </c>
      <c r="DH75" s="181" t="s">
        <v>2839</v>
      </c>
      <c r="DI75" s="181" t="s">
        <v>2731</v>
      </c>
      <c r="DJ75" s="181" t="s">
        <v>2731</v>
      </c>
      <c r="DK75" s="181" t="s">
        <v>2839</v>
      </c>
      <c r="DL75" s="181" t="s">
        <v>2731</v>
      </c>
      <c r="DM75" s="181" t="s">
        <v>2731</v>
      </c>
      <c r="DN75" s="181" t="s">
        <v>2839</v>
      </c>
      <c r="DO75" s="181" t="s">
        <v>2731</v>
      </c>
      <c r="DP75" s="181" t="s">
        <v>2731</v>
      </c>
      <c r="DQ75" s="181" t="s">
        <v>2839</v>
      </c>
      <c r="DR75" s="181" t="s">
        <v>2731</v>
      </c>
      <c r="DS75" s="181" t="s">
        <v>2731</v>
      </c>
      <c r="DT75" s="181" t="s">
        <v>2839</v>
      </c>
      <c r="DU75" s="181" t="s">
        <v>2731</v>
      </c>
      <c r="DV75" s="181" t="s">
        <v>2731</v>
      </c>
      <c r="DW75" s="181" t="s">
        <v>2839</v>
      </c>
      <c r="DX75" s="181" t="s">
        <v>2731</v>
      </c>
      <c r="DY75" s="181" t="s">
        <v>2731</v>
      </c>
      <c r="DZ75" s="181" t="s">
        <v>2839</v>
      </c>
      <c r="EA75" s="181" t="s">
        <v>2731</v>
      </c>
      <c r="EB75" s="181" t="s">
        <v>2731</v>
      </c>
      <c r="EC75" s="181" t="s">
        <v>2839</v>
      </c>
      <c r="ED75" s="181" t="s">
        <v>2731</v>
      </c>
      <c r="EE75" s="181" t="s">
        <v>2731</v>
      </c>
      <c r="EF75" s="181" t="s">
        <v>2839</v>
      </c>
      <c r="EG75" s="181" t="s">
        <v>2731</v>
      </c>
      <c r="EH75" s="181" t="s">
        <v>2731</v>
      </c>
      <c r="EI75" s="181" t="s">
        <v>2839</v>
      </c>
      <c r="EJ75" s="181" t="s">
        <v>2731</v>
      </c>
      <c r="EK75" s="181" t="s">
        <v>2731</v>
      </c>
      <c r="EL75" s="181" t="s">
        <v>2839</v>
      </c>
      <c r="EM75" s="181" t="s">
        <v>2731</v>
      </c>
      <c r="EN75" s="181" t="s">
        <v>2731</v>
      </c>
      <c r="EO75" s="181" t="s">
        <v>2839</v>
      </c>
      <c r="EP75" s="181" t="s">
        <v>2731</v>
      </c>
      <c r="EQ75" s="181" t="s">
        <v>2731</v>
      </c>
      <c r="ER75" s="181" t="s">
        <v>2839</v>
      </c>
      <c r="ES75" s="181" t="s">
        <v>2731</v>
      </c>
      <c r="ET75" s="181" t="s">
        <v>2731</v>
      </c>
    </row>
    <row r="76" spans="1:150" x14ac:dyDescent="0.25">
      <c r="A76" s="1"/>
      <c r="B76" s="180" t="s">
        <v>3457</v>
      </c>
      <c r="C76" s="180" t="s">
        <v>571</v>
      </c>
      <c r="D76" s="180" t="s">
        <v>958</v>
      </c>
      <c r="E76" s="180" t="s">
        <v>3458</v>
      </c>
      <c r="F76" s="180" t="s">
        <v>3459</v>
      </c>
      <c r="G76" s="181" t="s">
        <v>2839</v>
      </c>
      <c r="H76" s="181" t="s">
        <v>2731</v>
      </c>
      <c r="I76" s="181" t="s">
        <v>2731</v>
      </c>
      <c r="J76" s="181" t="s">
        <v>2839</v>
      </c>
      <c r="K76" s="181" t="s">
        <v>2731</v>
      </c>
      <c r="L76" s="181" t="s">
        <v>2731</v>
      </c>
      <c r="M76" s="181" t="s">
        <v>2839</v>
      </c>
      <c r="N76" s="181" t="s">
        <v>2731</v>
      </c>
      <c r="O76" s="181" t="s">
        <v>2731</v>
      </c>
      <c r="P76" s="181" t="s">
        <v>2839</v>
      </c>
      <c r="Q76" s="181" t="s">
        <v>2731</v>
      </c>
      <c r="R76" s="181" t="s">
        <v>2731</v>
      </c>
      <c r="S76" s="181" t="s">
        <v>2839</v>
      </c>
      <c r="T76" s="181" t="s">
        <v>2731</v>
      </c>
      <c r="U76" s="181" t="s">
        <v>2731</v>
      </c>
      <c r="V76" s="181" t="s">
        <v>2839</v>
      </c>
      <c r="W76" s="181" t="s">
        <v>2731</v>
      </c>
      <c r="X76" s="181" t="s">
        <v>2731</v>
      </c>
      <c r="Y76" s="181" t="s">
        <v>2839</v>
      </c>
      <c r="Z76" s="181" t="s">
        <v>2731</v>
      </c>
      <c r="AA76" s="181" t="s">
        <v>2731</v>
      </c>
      <c r="AB76" s="181" t="s">
        <v>2839</v>
      </c>
      <c r="AC76" s="181" t="s">
        <v>2731</v>
      </c>
      <c r="AD76" s="181" t="s">
        <v>2731</v>
      </c>
      <c r="AE76" s="181" t="s">
        <v>2839</v>
      </c>
      <c r="AF76" s="181" t="s">
        <v>2731</v>
      </c>
      <c r="AG76" s="181" t="s">
        <v>2731</v>
      </c>
      <c r="AH76" s="181" t="s">
        <v>2839</v>
      </c>
      <c r="AI76" s="181" t="s">
        <v>2731</v>
      </c>
      <c r="AJ76" s="181" t="s">
        <v>2731</v>
      </c>
      <c r="AK76" s="181" t="s">
        <v>2839</v>
      </c>
      <c r="AL76" s="181" t="s">
        <v>2731</v>
      </c>
      <c r="AM76" s="181" t="s">
        <v>2731</v>
      </c>
      <c r="AN76" s="181" t="s">
        <v>2839</v>
      </c>
      <c r="AO76" s="181" t="s">
        <v>2731</v>
      </c>
      <c r="AP76" s="181" t="s">
        <v>2731</v>
      </c>
      <c r="AQ76" s="181" t="s">
        <v>2839</v>
      </c>
      <c r="AR76" s="181" t="s">
        <v>2731</v>
      </c>
      <c r="AS76" s="181" t="s">
        <v>2731</v>
      </c>
      <c r="AT76" s="181" t="s">
        <v>2839</v>
      </c>
      <c r="AU76" s="181" t="s">
        <v>2731</v>
      </c>
      <c r="AV76" s="181" t="s">
        <v>2731</v>
      </c>
      <c r="AW76" s="181" t="s">
        <v>2839</v>
      </c>
      <c r="AX76" s="181" t="s">
        <v>2731</v>
      </c>
      <c r="AY76" s="181" t="s">
        <v>2731</v>
      </c>
      <c r="AZ76" s="181" t="s">
        <v>2839</v>
      </c>
      <c r="BA76" s="181" t="s">
        <v>2731</v>
      </c>
      <c r="BB76" s="181" t="s">
        <v>2731</v>
      </c>
      <c r="BC76" s="181" t="s">
        <v>2839</v>
      </c>
      <c r="BD76" s="181" t="s">
        <v>2731</v>
      </c>
      <c r="BE76" s="181" t="s">
        <v>2731</v>
      </c>
      <c r="BF76" s="181" t="s">
        <v>2839</v>
      </c>
      <c r="BG76" s="181" t="s">
        <v>2731</v>
      </c>
      <c r="BH76" s="181" t="s">
        <v>2731</v>
      </c>
      <c r="BI76" s="181" t="s">
        <v>2839</v>
      </c>
      <c r="BJ76" s="181" t="s">
        <v>2731</v>
      </c>
      <c r="BK76" s="181" t="s">
        <v>2731</v>
      </c>
      <c r="BL76" s="181" t="s">
        <v>2839</v>
      </c>
      <c r="BM76" s="181" t="s">
        <v>2731</v>
      </c>
      <c r="BN76" s="181" t="s">
        <v>2731</v>
      </c>
      <c r="BO76" s="181" t="s">
        <v>2839</v>
      </c>
      <c r="BP76" s="181" t="s">
        <v>2731</v>
      </c>
      <c r="BQ76" s="181" t="s">
        <v>2731</v>
      </c>
      <c r="BR76" s="181" t="s">
        <v>2839</v>
      </c>
      <c r="BS76" s="181" t="s">
        <v>2731</v>
      </c>
      <c r="BT76" s="181" t="s">
        <v>2731</v>
      </c>
      <c r="BU76" s="181" t="s">
        <v>2839</v>
      </c>
      <c r="BV76" s="181" t="s">
        <v>2731</v>
      </c>
      <c r="BW76" s="181" t="s">
        <v>2731</v>
      </c>
      <c r="BX76" s="181" t="s">
        <v>2839</v>
      </c>
      <c r="BY76" s="181" t="s">
        <v>2731</v>
      </c>
      <c r="BZ76" s="181" t="s">
        <v>2731</v>
      </c>
      <c r="CA76" s="181" t="s">
        <v>2839</v>
      </c>
      <c r="CB76" s="181" t="s">
        <v>2731</v>
      </c>
      <c r="CC76" s="181" t="s">
        <v>2731</v>
      </c>
      <c r="CD76" s="181" t="s">
        <v>2839</v>
      </c>
      <c r="CE76" s="181" t="s">
        <v>2731</v>
      </c>
      <c r="CF76" s="181" t="s">
        <v>2731</v>
      </c>
      <c r="CG76" s="181" t="s">
        <v>2839</v>
      </c>
      <c r="CH76" s="181" t="s">
        <v>2731</v>
      </c>
      <c r="CI76" s="181" t="s">
        <v>2731</v>
      </c>
      <c r="CJ76" s="181" t="s">
        <v>2839</v>
      </c>
      <c r="CK76" s="181" t="s">
        <v>2731</v>
      </c>
      <c r="CL76" s="181" t="s">
        <v>2731</v>
      </c>
      <c r="CM76" s="181" t="s">
        <v>2839</v>
      </c>
      <c r="CN76" s="181" t="s">
        <v>2731</v>
      </c>
      <c r="CO76" s="181" t="s">
        <v>2731</v>
      </c>
      <c r="CP76" s="181" t="s">
        <v>2839</v>
      </c>
      <c r="CQ76" s="181" t="s">
        <v>2731</v>
      </c>
      <c r="CR76" s="181" t="s">
        <v>2731</v>
      </c>
      <c r="CS76" s="181" t="s">
        <v>2839</v>
      </c>
      <c r="CT76" s="181" t="s">
        <v>2731</v>
      </c>
      <c r="CU76" s="181" t="s">
        <v>2731</v>
      </c>
      <c r="CV76" s="181" t="s">
        <v>2839</v>
      </c>
      <c r="CW76" s="181" t="s">
        <v>2731</v>
      </c>
      <c r="CX76" s="181" t="s">
        <v>2731</v>
      </c>
      <c r="CY76" s="181" t="s">
        <v>2839</v>
      </c>
      <c r="CZ76" s="181" t="s">
        <v>2731</v>
      </c>
      <c r="DA76" s="181" t="s">
        <v>2731</v>
      </c>
      <c r="DB76" s="181" t="s">
        <v>2839</v>
      </c>
      <c r="DC76" s="181" t="s">
        <v>2731</v>
      </c>
      <c r="DD76" s="181" t="s">
        <v>2731</v>
      </c>
      <c r="DE76" s="181" t="s">
        <v>2839</v>
      </c>
      <c r="DF76" s="181" t="s">
        <v>2731</v>
      </c>
      <c r="DG76" s="181" t="s">
        <v>2731</v>
      </c>
      <c r="DH76" s="181" t="s">
        <v>2839</v>
      </c>
      <c r="DI76" s="181" t="s">
        <v>2731</v>
      </c>
      <c r="DJ76" s="181" t="s">
        <v>2731</v>
      </c>
      <c r="DK76" s="181" t="s">
        <v>2839</v>
      </c>
      <c r="DL76" s="181" t="s">
        <v>2731</v>
      </c>
      <c r="DM76" s="181" t="s">
        <v>2731</v>
      </c>
      <c r="DN76" s="181" t="s">
        <v>2839</v>
      </c>
      <c r="DO76" s="181" t="s">
        <v>2731</v>
      </c>
      <c r="DP76" s="181" t="s">
        <v>2731</v>
      </c>
      <c r="DQ76" s="181" t="s">
        <v>2839</v>
      </c>
      <c r="DR76" s="181" t="s">
        <v>2731</v>
      </c>
      <c r="DS76" s="181" t="s">
        <v>2731</v>
      </c>
      <c r="DT76" s="181" t="s">
        <v>2839</v>
      </c>
      <c r="DU76" s="181" t="s">
        <v>2731</v>
      </c>
      <c r="DV76" s="181" t="s">
        <v>2731</v>
      </c>
      <c r="DW76" s="181" t="s">
        <v>2839</v>
      </c>
      <c r="DX76" s="181" t="s">
        <v>2731</v>
      </c>
      <c r="DY76" s="181" t="s">
        <v>2731</v>
      </c>
      <c r="DZ76" s="181" t="s">
        <v>2839</v>
      </c>
      <c r="EA76" s="181" t="s">
        <v>2731</v>
      </c>
      <c r="EB76" s="181" t="s">
        <v>2731</v>
      </c>
      <c r="EC76" s="181" t="s">
        <v>2839</v>
      </c>
      <c r="ED76" s="181" t="s">
        <v>2731</v>
      </c>
      <c r="EE76" s="181" t="s">
        <v>2731</v>
      </c>
      <c r="EF76" s="181" t="s">
        <v>2839</v>
      </c>
      <c r="EG76" s="181" t="s">
        <v>2731</v>
      </c>
      <c r="EH76" s="181" t="s">
        <v>2731</v>
      </c>
      <c r="EI76" s="181" t="s">
        <v>2839</v>
      </c>
      <c r="EJ76" s="181" t="s">
        <v>2731</v>
      </c>
      <c r="EK76" s="181" t="s">
        <v>2731</v>
      </c>
      <c r="EL76" s="181" t="s">
        <v>2839</v>
      </c>
      <c r="EM76" s="181" t="s">
        <v>2731</v>
      </c>
      <c r="EN76" s="181" t="s">
        <v>2731</v>
      </c>
      <c r="EO76" s="181" t="s">
        <v>2839</v>
      </c>
      <c r="EP76" s="181" t="s">
        <v>2731</v>
      </c>
      <c r="EQ76" s="181" t="s">
        <v>2731</v>
      </c>
      <c r="ER76" s="181" t="s">
        <v>2839</v>
      </c>
      <c r="ES76" s="181" t="s">
        <v>2731</v>
      </c>
      <c r="ET76" s="181" t="s">
        <v>2731</v>
      </c>
    </row>
    <row r="77" spans="1:150" x14ac:dyDescent="0.25">
      <c r="A77" s="1"/>
      <c r="B77" s="179" t="s">
        <v>3460</v>
      </c>
      <c r="C77" s="179" t="s">
        <v>121</v>
      </c>
      <c r="D77" s="179" t="s">
        <v>122</v>
      </c>
      <c r="E77" s="179" t="s">
        <v>3461</v>
      </c>
      <c r="F77" s="179" t="s">
        <v>3462</v>
      </c>
      <c r="G77" s="179" t="s">
        <v>2839</v>
      </c>
      <c r="H77" s="179" t="s">
        <v>2731</v>
      </c>
      <c r="I77" s="179" t="s">
        <v>2731</v>
      </c>
      <c r="J77" s="179" t="s">
        <v>2839</v>
      </c>
      <c r="K77" s="179" t="s">
        <v>2731</v>
      </c>
      <c r="L77" s="179" t="s">
        <v>2731</v>
      </c>
      <c r="M77" s="179" t="s">
        <v>2839</v>
      </c>
      <c r="N77" s="179" t="s">
        <v>2731</v>
      </c>
      <c r="O77" s="179" t="s">
        <v>2731</v>
      </c>
      <c r="P77" s="179" t="s">
        <v>2839</v>
      </c>
      <c r="Q77" s="179" t="s">
        <v>2731</v>
      </c>
      <c r="R77" s="179" t="s">
        <v>2731</v>
      </c>
      <c r="S77" s="179" t="s">
        <v>2839</v>
      </c>
      <c r="T77" s="179" t="s">
        <v>2731</v>
      </c>
      <c r="U77" s="179" t="s">
        <v>2731</v>
      </c>
      <c r="V77" s="179" t="s">
        <v>2839</v>
      </c>
      <c r="W77" s="179" t="s">
        <v>2731</v>
      </c>
      <c r="X77" s="179" t="s">
        <v>2731</v>
      </c>
      <c r="Y77" s="179" t="s">
        <v>2839</v>
      </c>
      <c r="Z77" s="179" t="s">
        <v>2731</v>
      </c>
      <c r="AA77" s="179" t="s">
        <v>2731</v>
      </c>
      <c r="AB77" s="179" t="s">
        <v>2839</v>
      </c>
      <c r="AC77" s="179" t="s">
        <v>2731</v>
      </c>
      <c r="AD77" s="179" t="s">
        <v>2731</v>
      </c>
      <c r="AE77" s="179" t="s">
        <v>2839</v>
      </c>
      <c r="AF77" s="179" t="s">
        <v>2731</v>
      </c>
      <c r="AG77" s="179" t="s">
        <v>2731</v>
      </c>
      <c r="AH77" s="179" t="s">
        <v>2839</v>
      </c>
      <c r="AI77" s="179" t="s">
        <v>2731</v>
      </c>
      <c r="AJ77" s="179" t="s">
        <v>2731</v>
      </c>
      <c r="AK77" s="179" t="s">
        <v>2839</v>
      </c>
      <c r="AL77" s="179" t="s">
        <v>2731</v>
      </c>
      <c r="AM77" s="179" t="s">
        <v>2731</v>
      </c>
      <c r="AN77" s="179" t="s">
        <v>2839</v>
      </c>
      <c r="AO77" s="179" t="s">
        <v>2731</v>
      </c>
      <c r="AP77" s="179" t="s">
        <v>2731</v>
      </c>
      <c r="AQ77" s="179" t="s">
        <v>2839</v>
      </c>
      <c r="AR77" s="179" t="s">
        <v>2731</v>
      </c>
      <c r="AS77" s="179" t="s">
        <v>2731</v>
      </c>
      <c r="AT77" s="179" t="s">
        <v>2839</v>
      </c>
      <c r="AU77" s="179" t="s">
        <v>2731</v>
      </c>
      <c r="AV77" s="179" t="s">
        <v>2731</v>
      </c>
      <c r="AW77" s="179" t="s">
        <v>2839</v>
      </c>
      <c r="AX77" s="179" t="s">
        <v>2731</v>
      </c>
      <c r="AY77" s="179" t="s">
        <v>2731</v>
      </c>
      <c r="AZ77" s="179" t="s">
        <v>2839</v>
      </c>
      <c r="BA77" s="179" t="s">
        <v>2731</v>
      </c>
      <c r="BB77" s="179" t="s">
        <v>2731</v>
      </c>
      <c r="BC77" s="179" t="s">
        <v>2839</v>
      </c>
      <c r="BD77" s="179" t="s">
        <v>2731</v>
      </c>
      <c r="BE77" s="179" t="s">
        <v>2731</v>
      </c>
      <c r="BF77" s="179" t="s">
        <v>2839</v>
      </c>
      <c r="BG77" s="179" t="s">
        <v>2731</v>
      </c>
      <c r="BH77" s="179" t="s">
        <v>2731</v>
      </c>
      <c r="BI77" s="179" t="s">
        <v>2839</v>
      </c>
      <c r="BJ77" s="179" t="s">
        <v>2731</v>
      </c>
      <c r="BK77" s="179" t="s">
        <v>2731</v>
      </c>
      <c r="BL77" s="179" t="s">
        <v>2839</v>
      </c>
      <c r="BM77" s="179" t="s">
        <v>2731</v>
      </c>
      <c r="BN77" s="179" t="s">
        <v>2731</v>
      </c>
      <c r="BO77" s="179" t="s">
        <v>2839</v>
      </c>
      <c r="BP77" s="179" t="s">
        <v>2731</v>
      </c>
      <c r="BQ77" s="179" t="s">
        <v>2731</v>
      </c>
      <c r="BR77" s="179" t="s">
        <v>2839</v>
      </c>
      <c r="BS77" s="179" t="s">
        <v>2731</v>
      </c>
      <c r="BT77" s="179" t="s">
        <v>2731</v>
      </c>
      <c r="BU77" s="179" t="s">
        <v>2839</v>
      </c>
      <c r="BV77" s="179" t="s">
        <v>2731</v>
      </c>
      <c r="BW77" s="179" t="s">
        <v>2731</v>
      </c>
      <c r="BX77" s="179" t="s">
        <v>2839</v>
      </c>
      <c r="BY77" s="179" t="s">
        <v>2731</v>
      </c>
      <c r="BZ77" s="179" t="s">
        <v>2731</v>
      </c>
      <c r="CA77" s="179" t="s">
        <v>2839</v>
      </c>
      <c r="CB77" s="179" t="s">
        <v>2731</v>
      </c>
      <c r="CC77" s="179" t="s">
        <v>2731</v>
      </c>
      <c r="CD77" s="179" t="s">
        <v>2839</v>
      </c>
      <c r="CE77" s="179" t="s">
        <v>2731</v>
      </c>
      <c r="CF77" s="179" t="s">
        <v>2731</v>
      </c>
      <c r="CG77" s="179" t="s">
        <v>2839</v>
      </c>
      <c r="CH77" s="179" t="s">
        <v>2731</v>
      </c>
      <c r="CI77" s="179" t="s">
        <v>2731</v>
      </c>
      <c r="CJ77" s="179" t="s">
        <v>2839</v>
      </c>
      <c r="CK77" s="179" t="s">
        <v>2731</v>
      </c>
      <c r="CL77" s="179" t="s">
        <v>2731</v>
      </c>
      <c r="CM77" s="179" t="s">
        <v>2839</v>
      </c>
      <c r="CN77" s="179" t="s">
        <v>2731</v>
      </c>
      <c r="CO77" s="179" t="s">
        <v>2731</v>
      </c>
      <c r="CP77" s="179" t="s">
        <v>2839</v>
      </c>
      <c r="CQ77" s="179" t="s">
        <v>2731</v>
      </c>
      <c r="CR77" s="179" t="s">
        <v>2731</v>
      </c>
      <c r="CS77" s="179" t="s">
        <v>2839</v>
      </c>
      <c r="CT77" s="179" t="s">
        <v>2731</v>
      </c>
      <c r="CU77" s="179" t="s">
        <v>2731</v>
      </c>
      <c r="CV77" s="179" t="s">
        <v>2839</v>
      </c>
      <c r="CW77" s="179" t="s">
        <v>2731</v>
      </c>
      <c r="CX77" s="179" t="s">
        <v>2731</v>
      </c>
      <c r="CY77" s="179" t="s">
        <v>2839</v>
      </c>
      <c r="CZ77" s="179" t="s">
        <v>2731</v>
      </c>
      <c r="DA77" s="179" t="s">
        <v>2731</v>
      </c>
      <c r="DB77" s="179" t="s">
        <v>2839</v>
      </c>
      <c r="DC77" s="179" t="s">
        <v>2731</v>
      </c>
      <c r="DD77" s="179" t="s">
        <v>2731</v>
      </c>
      <c r="DE77" s="179" t="s">
        <v>2839</v>
      </c>
      <c r="DF77" s="179" t="s">
        <v>2731</v>
      </c>
      <c r="DG77" s="179" t="s">
        <v>2731</v>
      </c>
      <c r="DH77" s="179" t="s">
        <v>2839</v>
      </c>
      <c r="DI77" s="179" t="s">
        <v>2731</v>
      </c>
      <c r="DJ77" s="179" t="s">
        <v>2731</v>
      </c>
      <c r="DK77" s="179" t="s">
        <v>2839</v>
      </c>
      <c r="DL77" s="179" t="s">
        <v>2731</v>
      </c>
      <c r="DM77" s="179" t="s">
        <v>2731</v>
      </c>
      <c r="DN77" s="179" t="s">
        <v>2839</v>
      </c>
      <c r="DO77" s="179" t="s">
        <v>2731</v>
      </c>
      <c r="DP77" s="179" t="s">
        <v>2731</v>
      </c>
      <c r="DQ77" s="179" t="s">
        <v>2839</v>
      </c>
      <c r="DR77" s="179" t="s">
        <v>2731</v>
      </c>
      <c r="DS77" s="179" t="s">
        <v>2731</v>
      </c>
      <c r="DT77" s="179" t="s">
        <v>2839</v>
      </c>
      <c r="DU77" s="179" t="s">
        <v>2731</v>
      </c>
      <c r="DV77" s="179" t="s">
        <v>2731</v>
      </c>
      <c r="DW77" s="179" t="s">
        <v>2839</v>
      </c>
      <c r="DX77" s="179" t="s">
        <v>2731</v>
      </c>
      <c r="DY77" s="179" t="s">
        <v>2731</v>
      </c>
      <c r="DZ77" s="179" t="s">
        <v>2839</v>
      </c>
      <c r="EA77" s="179" t="s">
        <v>2731</v>
      </c>
      <c r="EB77" s="179" t="s">
        <v>2731</v>
      </c>
      <c r="EC77" s="179" t="s">
        <v>2839</v>
      </c>
      <c r="ED77" s="179" t="s">
        <v>2731</v>
      </c>
      <c r="EE77" s="179" t="s">
        <v>2731</v>
      </c>
      <c r="EF77" s="179" t="s">
        <v>2839</v>
      </c>
      <c r="EG77" s="179" t="s">
        <v>2731</v>
      </c>
      <c r="EH77" s="179" t="s">
        <v>2731</v>
      </c>
      <c r="EI77" s="179" t="s">
        <v>2839</v>
      </c>
      <c r="EJ77" s="179" t="s">
        <v>2731</v>
      </c>
      <c r="EK77" s="179" t="s">
        <v>2731</v>
      </c>
      <c r="EL77" s="179" t="s">
        <v>2839</v>
      </c>
      <c r="EM77" s="179" t="s">
        <v>2731</v>
      </c>
      <c r="EN77" s="179" t="s">
        <v>2731</v>
      </c>
      <c r="EO77" s="179" t="s">
        <v>2839</v>
      </c>
      <c r="EP77" s="179" t="s">
        <v>2731</v>
      </c>
      <c r="EQ77" s="179" t="s">
        <v>2731</v>
      </c>
      <c r="ER77" s="179" t="s">
        <v>2839</v>
      </c>
      <c r="ES77" s="179" t="s">
        <v>2731</v>
      </c>
      <c r="ET77" s="179" t="s">
        <v>2731</v>
      </c>
    </row>
    <row r="78" spans="1:150" x14ac:dyDescent="0.25">
      <c r="A78" s="1"/>
      <c r="B78" s="180" t="s">
        <v>3463</v>
      </c>
      <c r="C78" s="180" t="s">
        <v>121</v>
      </c>
      <c r="D78" s="180" t="s">
        <v>122</v>
      </c>
      <c r="E78" s="180" t="s">
        <v>3464</v>
      </c>
      <c r="F78" s="180" t="s">
        <v>3465</v>
      </c>
      <c r="G78" s="181" t="s">
        <v>2839</v>
      </c>
      <c r="H78" s="181" t="s">
        <v>936</v>
      </c>
      <c r="I78" s="181" t="s">
        <v>936</v>
      </c>
      <c r="J78" s="181" t="s">
        <v>2839</v>
      </c>
      <c r="K78" s="181" t="s">
        <v>936</v>
      </c>
      <c r="L78" s="181" t="s">
        <v>936</v>
      </c>
      <c r="M78" s="181" t="s">
        <v>2839</v>
      </c>
      <c r="N78" s="181" t="s">
        <v>936</v>
      </c>
      <c r="O78" s="181" t="s">
        <v>936</v>
      </c>
      <c r="P78" s="181" t="s">
        <v>2839</v>
      </c>
      <c r="Q78" s="181" t="s">
        <v>936</v>
      </c>
      <c r="R78" s="181" t="s">
        <v>936</v>
      </c>
      <c r="S78" s="181" t="s">
        <v>2839</v>
      </c>
      <c r="T78" s="181" t="s">
        <v>936</v>
      </c>
      <c r="U78" s="181" t="s">
        <v>936</v>
      </c>
      <c r="V78" s="181" t="s">
        <v>2839</v>
      </c>
      <c r="W78" s="181" t="s">
        <v>936</v>
      </c>
      <c r="X78" s="181" t="s">
        <v>936</v>
      </c>
      <c r="Y78" s="181" t="s">
        <v>2839</v>
      </c>
      <c r="Z78" s="181" t="s">
        <v>936</v>
      </c>
      <c r="AA78" s="181" t="s">
        <v>936</v>
      </c>
      <c r="AB78" s="181" t="s">
        <v>2839</v>
      </c>
      <c r="AC78" s="181" t="s">
        <v>936</v>
      </c>
      <c r="AD78" s="181" t="s">
        <v>936</v>
      </c>
      <c r="AE78" s="181" t="s">
        <v>2839</v>
      </c>
      <c r="AF78" s="181" t="s">
        <v>936</v>
      </c>
      <c r="AG78" s="181" t="s">
        <v>936</v>
      </c>
      <c r="AH78" s="181" t="s">
        <v>2839</v>
      </c>
      <c r="AI78" s="181" t="s">
        <v>936</v>
      </c>
      <c r="AJ78" s="181" t="s">
        <v>936</v>
      </c>
      <c r="AK78" s="181" t="s">
        <v>2839</v>
      </c>
      <c r="AL78" s="181" t="s">
        <v>936</v>
      </c>
      <c r="AM78" s="181" t="s">
        <v>936</v>
      </c>
      <c r="AN78" s="181" t="s">
        <v>2839</v>
      </c>
      <c r="AO78" s="181" t="s">
        <v>936</v>
      </c>
      <c r="AP78" s="181" t="s">
        <v>936</v>
      </c>
      <c r="AQ78" s="181" t="s">
        <v>2839</v>
      </c>
      <c r="AR78" s="181" t="s">
        <v>936</v>
      </c>
      <c r="AS78" s="181" t="s">
        <v>936</v>
      </c>
      <c r="AT78" s="181" t="s">
        <v>2839</v>
      </c>
      <c r="AU78" s="181" t="s">
        <v>936</v>
      </c>
      <c r="AV78" s="181" t="s">
        <v>936</v>
      </c>
      <c r="AW78" s="181" t="s">
        <v>2839</v>
      </c>
      <c r="AX78" s="181" t="s">
        <v>936</v>
      </c>
      <c r="AY78" s="181" t="s">
        <v>936</v>
      </c>
      <c r="AZ78" s="181" t="s">
        <v>2839</v>
      </c>
      <c r="BA78" s="181" t="s">
        <v>936</v>
      </c>
      <c r="BB78" s="181" t="s">
        <v>936</v>
      </c>
      <c r="BC78" s="181" t="s">
        <v>2839</v>
      </c>
      <c r="BD78" s="181" t="s">
        <v>936</v>
      </c>
      <c r="BE78" s="181" t="s">
        <v>936</v>
      </c>
      <c r="BF78" s="181" t="s">
        <v>2839</v>
      </c>
      <c r="BG78" s="181" t="s">
        <v>936</v>
      </c>
      <c r="BH78" s="181" t="s">
        <v>936</v>
      </c>
      <c r="BI78" s="181" t="s">
        <v>2839</v>
      </c>
      <c r="BJ78" s="181" t="s">
        <v>936</v>
      </c>
      <c r="BK78" s="181" t="s">
        <v>936</v>
      </c>
      <c r="BL78" s="181" t="s">
        <v>2839</v>
      </c>
      <c r="BM78" s="181" t="s">
        <v>936</v>
      </c>
      <c r="BN78" s="181" t="s">
        <v>936</v>
      </c>
      <c r="BO78" s="181" t="s">
        <v>2839</v>
      </c>
      <c r="BP78" s="181" t="s">
        <v>936</v>
      </c>
      <c r="BQ78" s="181" t="s">
        <v>936</v>
      </c>
      <c r="BR78" s="181" t="s">
        <v>2839</v>
      </c>
      <c r="BS78" s="181" t="s">
        <v>936</v>
      </c>
      <c r="BT78" s="181" t="s">
        <v>936</v>
      </c>
      <c r="BU78" s="181" t="s">
        <v>2839</v>
      </c>
      <c r="BV78" s="181" t="s">
        <v>936</v>
      </c>
      <c r="BW78" s="181" t="s">
        <v>936</v>
      </c>
      <c r="BX78" s="181" t="s">
        <v>2839</v>
      </c>
      <c r="BY78" s="181" t="s">
        <v>936</v>
      </c>
      <c r="BZ78" s="181" t="s">
        <v>936</v>
      </c>
      <c r="CA78" s="181" t="s">
        <v>2839</v>
      </c>
      <c r="CB78" s="181" t="s">
        <v>936</v>
      </c>
      <c r="CC78" s="181" t="s">
        <v>936</v>
      </c>
      <c r="CD78" s="181" t="s">
        <v>2839</v>
      </c>
      <c r="CE78" s="181" t="s">
        <v>936</v>
      </c>
      <c r="CF78" s="181" t="s">
        <v>936</v>
      </c>
      <c r="CG78" s="181" t="s">
        <v>2839</v>
      </c>
      <c r="CH78" s="181" t="s">
        <v>936</v>
      </c>
      <c r="CI78" s="181" t="s">
        <v>936</v>
      </c>
      <c r="CJ78" s="181" t="s">
        <v>2839</v>
      </c>
      <c r="CK78" s="181" t="s">
        <v>936</v>
      </c>
      <c r="CL78" s="181" t="s">
        <v>936</v>
      </c>
      <c r="CM78" s="181" t="s">
        <v>2839</v>
      </c>
      <c r="CN78" s="181" t="s">
        <v>936</v>
      </c>
      <c r="CO78" s="181" t="s">
        <v>936</v>
      </c>
      <c r="CP78" s="181" t="s">
        <v>2839</v>
      </c>
      <c r="CQ78" s="181" t="s">
        <v>936</v>
      </c>
      <c r="CR78" s="181" t="s">
        <v>936</v>
      </c>
      <c r="CS78" s="181" t="s">
        <v>2839</v>
      </c>
      <c r="CT78" s="181" t="s">
        <v>936</v>
      </c>
      <c r="CU78" s="181" t="s">
        <v>936</v>
      </c>
      <c r="CV78" s="181" t="s">
        <v>2839</v>
      </c>
      <c r="CW78" s="181" t="s">
        <v>936</v>
      </c>
      <c r="CX78" s="181" t="s">
        <v>936</v>
      </c>
      <c r="CY78" s="181" t="s">
        <v>2839</v>
      </c>
      <c r="CZ78" s="181" t="s">
        <v>936</v>
      </c>
      <c r="DA78" s="181" t="s">
        <v>936</v>
      </c>
      <c r="DB78" s="181" t="s">
        <v>2839</v>
      </c>
      <c r="DC78" s="181" t="s">
        <v>936</v>
      </c>
      <c r="DD78" s="181" t="s">
        <v>936</v>
      </c>
      <c r="DE78" s="181" t="s">
        <v>2839</v>
      </c>
      <c r="DF78" s="181" t="s">
        <v>936</v>
      </c>
      <c r="DG78" s="181" t="s">
        <v>936</v>
      </c>
      <c r="DH78" s="181" t="s">
        <v>2839</v>
      </c>
      <c r="DI78" s="181" t="s">
        <v>936</v>
      </c>
      <c r="DJ78" s="181" t="s">
        <v>936</v>
      </c>
      <c r="DK78" s="181" t="s">
        <v>2839</v>
      </c>
      <c r="DL78" s="181" t="s">
        <v>936</v>
      </c>
      <c r="DM78" s="181" t="s">
        <v>936</v>
      </c>
      <c r="DN78" s="181" t="s">
        <v>2839</v>
      </c>
      <c r="DO78" s="181" t="s">
        <v>936</v>
      </c>
      <c r="DP78" s="181" t="s">
        <v>936</v>
      </c>
      <c r="DQ78" s="181" t="s">
        <v>2839</v>
      </c>
      <c r="DR78" s="181" t="s">
        <v>936</v>
      </c>
      <c r="DS78" s="181" t="s">
        <v>936</v>
      </c>
      <c r="DT78" s="181" t="s">
        <v>2839</v>
      </c>
      <c r="DU78" s="181" t="s">
        <v>936</v>
      </c>
      <c r="DV78" s="181" t="s">
        <v>936</v>
      </c>
      <c r="DW78" s="181" t="s">
        <v>2839</v>
      </c>
      <c r="DX78" s="181" t="s">
        <v>936</v>
      </c>
      <c r="DY78" s="181" t="s">
        <v>936</v>
      </c>
      <c r="DZ78" s="181" t="s">
        <v>2839</v>
      </c>
      <c r="EA78" s="181" t="s">
        <v>936</v>
      </c>
      <c r="EB78" s="181" t="s">
        <v>936</v>
      </c>
      <c r="EC78" s="181" t="s">
        <v>2839</v>
      </c>
      <c r="ED78" s="181" t="s">
        <v>936</v>
      </c>
      <c r="EE78" s="181" t="s">
        <v>936</v>
      </c>
      <c r="EF78" s="181" t="s">
        <v>2839</v>
      </c>
      <c r="EG78" s="181" t="s">
        <v>936</v>
      </c>
      <c r="EH78" s="181" t="s">
        <v>936</v>
      </c>
      <c r="EI78" s="181" t="s">
        <v>2839</v>
      </c>
      <c r="EJ78" s="181" t="s">
        <v>936</v>
      </c>
      <c r="EK78" s="181" t="s">
        <v>936</v>
      </c>
      <c r="EL78" s="181" t="s">
        <v>2839</v>
      </c>
      <c r="EM78" s="181" t="s">
        <v>936</v>
      </c>
      <c r="EN78" s="181" t="s">
        <v>936</v>
      </c>
      <c r="EO78" s="181" t="s">
        <v>2839</v>
      </c>
      <c r="EP78" s="181" t="s">
        <v>936</v>
      </c>
      <c r="EQ78" s="181" t="s">
        <v>936</v>
      </c>
      <c r="ER78" s="181" t="s">
        <v>2839</v>
      </c>
      <c r="ES78" s="181" t="s">
        <v>936</v>
      </c>
      <c r="ET78" s="181" t="s">
        <v>936</v>
      </c>
    </row>
    <row r="79" spans="1:150" x14ac:dyDescent="0.25">
      <c r="A79" s="1"/>
      <c r="B79" s="180" t="s">
        <v>3466</v>
      </c>
      <c r="C79" s="180" t="s">
        <v>121</v>
      </c>
      <c r="D79" s="180" t="s">
        <v>122</v>
      </c>
      <c r="E79" s="180" t="s">
        <v>3467</v>
      </c>
      <c r="F79" s="180" t="s">
        <v>3468</v>
      </c>
      <c r="G79" s="181" t="s">
        <v>2839</v>
      </c>
      <c r="H79" s="181" t="s">
        <v>936</v>
      </c>
      <c r="I79" s="181" t="s">
        <v>936</v>
      </c>
      <c r="J79" s="181" t="s">
        <v>2839</v>
      </c>
      <c r="K79" s="181" t="s">
        <v>936</v>
      </c>
      <c r="L79" s="181" t="s">
        <v>936</v>
      </c>
      <c r="M79" s="181" t="s">
        <v>2839</v>
      </c>
      <c r="N79" s="181" t="s">
        <v>936</v>
      </c>
      <c r="O79" s="181" t="s">
        <v>936</v>
      </c>
      <c r="P79" s="181" t="s">
        <v>2839</v>
      </c>
      <c r="Q79" s="181" t="s">
        <v>936</v>
      </c>
      <c r="R79" s="181" t="s">
        <v>936</v>
      </c>
      <c r="S79" s="181" t="s">
        <v>2839</v>
      </c>
      <c r="T79" s="181" t="s">
        <v>936</v>
      </c>
      <c r="U79" s="181" t="s">
        <v>936</v>
      </c>
      <c r="V79" s="181" t="s">
        <v>2839</v>
      </c>
      <c r="W79" s="181" t="s">
        <v>936</v>
      </c>
      <c r="X79" s="181" t="s">
        <v>936</v>
      </c>
      <c r="Y79" s="181" t="s">
        <v>2839</v>
      </c>
      <c r="Z79" s="181" t="s">
        <v>936</v>
      </c>
      <c r="AA79" s="181" t="s">
        <v>936</v>
      </c>
      <c r="AB79" s="181" t="s">
        <v>2839</v>
      </c>
      <c r="AC79" s="181" t="s">
        <v>936</v>
      </c>
      <c r="AD79" s="181" t="s">
        <v>936</v>
      </c>
      <c r="AE79" s="181" t="s">
        <v>2839</v>
      </c>
      <c r="AF79" s="181" t="s">
        <v>936</v>
      </c>
      <c r="AG79" s="181" t="s">
        <v>936</v>
      </c>
      <c r="AH79" s="181" t="s">
        <v>2839</v>
      </c>
      <c r="AI79" s="181" t="s">
        <v>936</v>
      </c>
      <c r="AJ79" s="181" t="s">
        <v>936</v>
      </c>
      <c r="AK79" s="181" t="s">
        <v>2839</v>
      </c>
      <c r="AL79" s="181" t="s">
        <v>936</v>
      </c>
      <c r="AM79" s="181" t="s">
        <v>936</v>
      </c>
      <c r="AN79" s="181" t="s">
        <v>2839</v>
      </c>
      <c r="AO79" s="181" t="s">
        <v>936</v>
      </c>
      <c r="AP79" s="181" t="s">
        <v>936</v>
      </c>
      <c r="AQ79" s="181" t="s">
        <v>2839</v>
      </c>
      <c r="AR79" s="181" t="s">
        <v>936</v>
      </c>
      <c r="AS79" s="181" t="s">
        <v>936</v>
      </c>
      <c r="AT79" s="181" t="s">
        <v>2839</v>
      </c>
      <c r="AU79" s="181" t="s">
        <v>936</v>
      </c>
      <c r="AV79" s="181" t="s">
        <v>936</v>
      </c>
      <c r="AW79" s="181" t="s">
        <v>2839</v>
      </c>
      <c r="AX79" s="181" t="s">
        <v>936</v>
      </c>
      <c r="AY79" s="181" t="s">
        <v>936</v>
      </c>
      <c r="AZ79" s="181" t="s">
        <v>2839</v>
      </c>
      <c r="BA79" s="181" t="s">
        <v>936</v>
      </c>
      <c r="BB79" s="181" t="s">
        <v>936</v>
      </c>
      <c r="BC79" s="181" t="s">
        <v>2839</v>
      </c>
      <c r="BD79" s="181" t="s">
        <v>936</v>
      </c>
      <c r="BE79" s="181" t="s">
        <v>936</v>
      </c>
      <c r="BF79" s="181" t="s">
        <v>2839</v>
      </c>
      <c r="BG79" s="181" t="s">
        <v>936</v>
      </c>
      <c r="BH79" s="181" t="s">
        <v>936</v>
      </c>
      <c r="BI79" s="181" t="s">
        <v>2839</v>
      </c>
      <c r="BJ79" s="181" t="s">
        <v>936</v>
      </c>
      <c r="BK79" s="181" t="s">
        <v>936</v>
      </c>
      <c r="BL79" s="181" t="s">
        <v>2839</v>
      </c>
      <c r="BM79" s="181" t="s">
        <v>936</v>
      </c>
      <c r="BN79" s="181" t="s">
        <v>936</v>
      </c>
      <c r="BO79" s="181" t="s">
        <v>2839</v>
      </c>
      <c r="BP79" s="181" t="s">
        <v>936</v>
      </c>
      <c r="BQ79" s="181" t="s">
        <v>936</v>
      </c>
      <c r="BR79" s="181" t="s">
        <v>2839</v>
      </c>
      <c r="BS79" s="181" t="s">
        <v>936</v>
      </c>
      <c r="BT79" s="181" t="s">
        <v>936</v>
      </c>
      <c r="BU79" s="181" t="s">
        <v>2839</v>
      </c>
      <c r="BV79" s="181" t="s">
        <v>936</v>
      </c>
      <c r="BW79" s="181" t="s">
        <v>936</v>
      </c>
      <c r="BX79" s="181" t="s">
        <v>2839</v>
      </c>
      <c r="BY79" s="181" t="s">
        <v>936</v>
      </c>
      <c r="BZ79" s="181" t="s">
        <v>936</v>
      </c>
      <c r="CA79" s="181" t="s">
        <v>2839</v>
      </c>
      <c r="CB79" s="181" t="s">
        <v>936</v>
      </c>
      <c r="CC79" s="181" t="s">
        <v>936</v>
      </c>
      <c r="CD79" s="181" t="s">
        <v>2839</v>
      </c>
      <c r="CE79" s="181" t="s">
        <v>936</v>
      </c>
      <c r="CF79" s="181" t="s">
        <v>936</v>
      </c>
      <c r="CG79" s="181" t="s">
        <v>2839</v>
      </c>
      <c r="CH79" s="181" t="s">
        <v>936</v>
      </c>
      <c r="CI79" s="181" t="s">
        <v>936</v>
      </c>
      <c r="CJ79" s="181" t="s">
        <v>2839</v>
      </c>
      <c r="CK79" s="181" t="s">
        <v>936</v>
      </c>
      <c r="CL79" s="181" t="s">
        <v>936</v>
      </c>
      <c r="CM79" s="181" t="s">
        <v>2839</v>
      </c>
      <c r="CN79" s="181" t="s">
        <v>936</v>
      </c>
      <c r="CO79" s="181" t="s">
        <v>936</v>
      </c>
      <c r="CP79" s="181" t="s">
        <v>2839</v>
      </c>
      <c r="CQ79" s="181" t="s">
        <v>936</v>
      </c>
      <c r="CR79" s="181" t="s">
        <v>936</v>
      </c>
      <c r="CS79" s="181" t="s">
        <v>2839</v>
      </c>
      <c r="CT79" s="181" t="s">
        <v>936</v>
      </c>
      <c r="CU79" s="181" t="s">
        <v>936</v>
      </c>
      <c r="CV79" s="181" t="s">
        <v>2839</v>
      </c>
      <c r="CW79" s="181" t="s">
        <v>936</v>
      </c>
      <c r="CX79" s="181" t="s">
        <v>936</v>
      </c>
      <c r="CY79" s="181" t="s">
        <v>2839</v>
      </c>
      <c r="CZ79" s="181" t="s">
        <v>936</v>
      </c>
      <c r="DA79" s="181" t="s">
        <v>936</v>
      </c>
      <c r="DB79" s="181" t="s">
        <v>2839</v>
      </c>
      <c r="DC79" s="181" t="s">
        <v>936</v>
      </c>
      <c r="DD79" s="181" t="s">
        <v>936</v>
      </c>
      <c r="DE79" s="181" t="s">
        <v>2839</v>
      </c>
      <c r="DF79" s="181" t="s">
        <v>936</v>
      </c>
      <c r="DG79" s="181" t="s">
        <v>936</v>
      </c>
      <c r="DH79" s="181" t="s">
        <v>2839</v>
      </c>
      <c r="DI79" s="181" t="s">
        <v>936</v>
      </c>
      <c r="DJ79" s="181" t="s">
        <v>936</v>
      </c>
      <c r="DK79" s="181" t="s">
        <v>2839</v>
      </c>
      <c r="DL79" s="181" t="s">
        <v>936</v>
      </c>
      <c r="DM79" s="181" t="s">
        <v>936</v>
      </c>
      <c r="DN79" s="181" t="s">
        <v>2839</v>
      </c>
      <c r="DO79" s="181" t="s">
        <v>936</v>
      </c>
      <c r="DP79" s="181" t="s">
        <v>936</v>
      </c>
      <c r="DQ79" s="181" t="s">
        <v>2839</v>
      </c>
      <c r="DR79" s="181" t="s">
        <v>936</v>
      </c>
      <c r="DS79" s="181" t="s">
        <v>936</v>
      </c>
      <c r="DT79" s="181" t="s">
        <v>2839</v>
      </c>
      <c r="DU79" s="181" t="s">
        <v>936</v>
      </c>
      <c r="DV79" s="181" t="s">
        <v>936</v>
      </c>
      <c r="DW79" s="181" t="s">
        <v>2839</v>
      </c>
      <c r="DX79" s="181" t="s">
        <v>936</v>
      </c>
      <c r="DY79" s="181" t="s">
        <v>936</v>
      </c>
      <c r="DZ79" s="181" t="s">
        <v>2839</v>
      </c>
      <c r="EA79" s="181" t="s">
        <v>936</v>
      </c>
      <c r="EB79" s="181" t="s">
        <v>936</v>
      </c>
      <c r="EC79" s="181" t="s">
        <v>2839</v>
      </c>
      <c r="ED79" s="181" t="s">
        <v>936</v>
      </c>
      <c r="EE79" s="181" t="s">
        <v>936</v>
      </c>
      <c r="EF79" s="181" t="s">
        <v>2839</v>
      </c>
      <c r="EG79" s="181" t="s">
        <v>936</v>
      </c>
      <c r="EH79" s="181" t="s">
        <v>936</v>
      </c>
      <c r="EI79" s="181" t="s">
        <v>2839</v>
      </c>
      <c r="EJ79" s="181" t="s">
        <v>936</v>
      </c>
      <c r="EK79" s="181" t="s">
        <v>936</v>
      </c>
      <c r="EL79" s="181" t="s">
        <v>2839</v>
      </c>
      <c r="EM79" s="181" t="s">
        <v>936</v>
      </c>
      <c r="EN79" s="181" t="s">
        <v>936</v>
      </c>
      <c r="EO79" s="181" t="s">
        <v>2839</v>
      </c>
      <c r="EP79" s="181" t="s">
        <v>936</v>
      </c>
      <c r="EQ79" s="181" t="s">
        <v>936</v>
      </c>
      <c r="ER79" s="181" t="s">
        <v>2839</v>
      </c>
      <c r="ES79" s="181" t="s">
        <v>936</v>
      </c>
      <c r="ET79" s="181" t="s">
        <v>936</v>
      </c>
    </row>
    <row r="80" spans="1:150" x14ac:dyDescent="0.25">
      <c r="A80" s="1"/>
      <c r="B80" s="180" t="s">
        <v>3469</v>
      </c>
      <c r="C80" s="180" t="s">
        <v>121</v>
      </c>
      <c r="D80" s="180" t="s">
        <v>122</v>
      </c>
      <c r="E80" s="180" t="s">
        <v>3470</v>
      </c>
      <c r="F80" s="180" t="s">
        <v>3471</v>
      </c>
      <c r="G80" s="181" t="s">
        <v>2839</v>
      </c>
      <c r="H80" s="181" t="s">
        <v>2731</v>
      </c>
      <c r="I80" s="181" t="s">
        <v>2731</v>
      </c>
      <c r="J80" s="181" t="s">
        <v>2839</v>
      </c>
      <c r="K80" s="181" t="s">
        <v>2731</v>
      </c>
      <c r="L80" s="181" t="s">
        <v>2731</v>
      </c>
      <c r="M80" s="181" t="s">
        <v>2839</v>
      </c>
      <c r="N80" s="181" t="s">
        <v>2731</v>
      </c>
      <c r="O80" s="181" t="s">
        <v>2731</v>
      </c>
      <c r="P80" s="181" t="s">
        <v>2839</v>
      </c>
      <c r="Q80" s="181" t="s">
        <v>2731</v>
      </c>
      <c r="R80" s="181" t="s">
        <v>2731</v>
      </c>
      <c r="S80" s="181" t="s">
        <v>2839</v>
      </c>
      <c r="T80" s="181" t="s">
        <v>2731</v>
      </c>
      <c r="U80" s="181" t="s">
        <v>2731</v>
      </c>
      <c r="V80" s="181" t="s">
        <v>2839</v>
      </c>
      <c r="W80" s="181" t="s">
        <v>2731</v>
      </c>
      <c r="X80" s="181" t="s">
        <v>2731</v>
      </c>
      <c r="Y80" s="181" t="s">
        <v>2839</v>
      </c>
      <c r="Z80" s="181" t="s">
        <v>2731</v>
      </c>
      <c r="AA80" s="181" t="s">
        <v>2731</v>
      </c>
      <c r="AB80" s="181" t="s">
        <v>2839</v>
      </c>
      <c r="AC80" s="181" t="s">
        <v>2731</v>
      </c>
      <c r="AD80" s="181" t="s">
        <v>2731</v>
      </c>
      <c r="AE80" s="181" t="s">
        <v>2839</v>
      </c>
      <c r="AF80" s="181" t="s">
        <v>2731</v>
      </c>
      <c r="AG80" s="181" t="s">
        <v>2731</v>
      </c>
      <c r="AH80" s="181" t="s">
        <v>2839</v>
      </c>
      <c r="AI80" s="181" t="s">
        <v>2731</v>
      </c>
      <c r="AJ80" s="181" t="s">
        <v>2731</v>
      </c>
      <c r="AK80" s="181" t="s">
        <v>2839</v>
      </c>
      <c r="AL80" s="181" t="s">
        <v>2731</v>
      </c>
      <c r="AM80" s="181" t="s">
        <v>2731</v>
      </c>
      <c r="AN80" s="181" t="s">
        <v>2839</v>
      </c>
      <c r="AO80" s="181" t="s">
        <v>2731</v>
      </c>
      <c r="AP80" s="181" t="s">
        <v>2731</v>
      </c>
      <c r="AQ80" s="181" t="s">
        <v>2839</v>
      </c>
      <c r="AR80" s="181" t="s">
        <v>2731</v>
      </c>
      <c r="AS80" s="181" t="s">
        <v>2731</v>
      </c>
      <c r="AT80" s="181" t="s">
        <v>2839</v>
      </c>
      <c r="AU80" s="181" t="s">
        <v>2731</v>
      </c>
      <c r="AV80" s="181" t="s">
        <v>2731</v>
      </c>
      <c r="AW80" s="181" t="s">
        <v>2839</v>
      </c>
      <c r="AX80" s="181" t="s">
        <v>2731</v>
      </c>
      <c r="AY80" s="181" t="s">
        <v>2731</v>
      </c>
      <c r="AZ80" s="181" t="s">
        <v>2839</v>
      </c>
      <c r="BA80" s="181" t="s">
        <v>2731</v>
      </c>
      <c r="BB80" s="181" t="s">
        <v>2731</v>
      </c>
      <c r="BC80" s="181" t="s">
        <v>2839</v>
      </c>
      <c r="BD80" s="181" t="s">
        <v>2731</v>
      </c>
      <c r="BE80" s="181" t="s">
        <v>2731</v>
      </c>
      <c r="BF80" s="181" t="s">
        <v>2839</v>
      </c>
      <c r="BG80" s="181" t="s">
        <v>2731</v>
      </c>
      <c r="BH80" s="181" t="s">
        <v>2731</v>
      </c>
      <c r="BI80" s="181" t="s">
        <v>2839</v>
      </c>
      <c r="BJ80" s="181" t="s">
        <v>2731</v>
      </c>
      <c r="BK80" s="181" t="s">
        <v>2731</v>
      </c>
      <c r="BL80" s="181" t="s">
        <v>2839</v>
      </c>
      <c r="BM80" s="181" t="s">
        <v>2731</v>
      </c>
      <c r="BN80" s="181" t="s">
        <v>2731</v>
      </c>
      <c r="BO80" s="181" t="s">
        <v>2839</v>
      </c>
      <c r="BP80" s="181" t="s">
        <v>2731</v>
      </c>
      <c r="BQ80" s="181" t="s">
        <v>2731</v>
      </c>
      <c r="BR80" s="181" t="s">
        <v>2839</v>
      </c>
      <c r="BS80" s="181" t="s">
        <v>2731</v>
      </c>
      <c r="BT80" s="181" t="s">
        <v>2731</v>
      </c>
      <c r="BU80" s="181" t="s">
        <v>2839</v>
      </c>
      <c r="BV80" s="181" t="s">
        <v>2731</v>
      </c>
      <c r="BW80" s="181" t="s">
        <v>2731</v>
      </c>
      <c r="BX80" s="181" t="s">
        <v>2839</v>
      </c>
      <c r="BY80" s="181" t="s">
        <v>2731</v>
      </c>
      <c r="BZ80" s="181" t="s">
        <v>2731</v>
      </c>
      <c r="CA80" s="181" t="s">
        <v>2839</v>
      </c>
      <c r="CB80" s="181" t="s">
        <v>2731</v>
      </c>
      <c r="CC80" s="181" t="s">
        <v>2731</v>
      </c>
      <c r="CD80" s="181" t="s">
        <v>2839</v>
      </c>
      <c r="CE80" s="181" t="s">
        <v>2731</v>
      </c>
      <c r="CF80" s="181" t="s">
        <v>2731</v>
      </c>
      <c r="CG80" s="181" t="s">
        <v>2839</v>
      </c>
      <c r="CH80" s="181" t="s">
        <v>2731</v>
      </c>
      <c r="CI80" s="181" t="s">
        <v>2731</v>
      </c>
      <c r="CJ80" s="181" t="s">
        <v>2839</v>
      </c>
      <c r="CK80" s="181" t="s">
        <v>2731</v>
      </c>
      <c r="CL80" s="181" t="s">
        <v>2731</v>
      </c>
      <c r="CM80" s="181" t="s">
        <v>2839</v>
      </c>
      <c r="CN80" s="181" t="s">
        <v>2731</v>
      </c>
      <c r="CO80" s="181" t="s">
        <v>2731</v>
      </c>
      <c r="CP80" s="181" t="s">
        <v>2839</v>
      </c>
      <c r="CQ80" s="181" t="s">
        <v>2731</v>
      </c>
      <c r="CR80" s="181" t="s">
        <v>2731</v>
      </c>
      <c r="CS80" s="181" t="s">
        <v>2839</v>
      </c>
      <c r="CT80" s="181" t="s">
        <v>2731</v>
      </c>
      <c r="CU80" s="181" t="s">
        <v>2731</v>
      </c>
      <c r="CV80" s="181" t="s">
        <v>2839</v>
      </c>
      <c r="CW80" s="181" t="s">
        <v>2731</v>
      </c>
      <c r="CX80" s="181" t="s">
        <v>2731</v>
      </c>
      <c r="CY80" s="181" t="s">
        <v>2839</v>
      </c>
      <c r="CZ80" s="181" t="s">
        <v>2731</v>
      </c>
      <c r="DA80" s="181" t="s">
        <v>2731</v>
      </c>
      <c r="DB80" s="181" t="s">
        <v>2839</v>
      </c>
      <c r="DC80" s="181" t="s">
        <v>2731</v>
      </c>
      <c r="DD80" s="181" t="s">
        <v>2731</v>
      </c>
      <c r="DE80" s="181" t="s">
        <v>2839</v>
      </c>
      <c r="DF80" s="181" t="s">
        <v>2731</v>
      </c>
      <c r="DG80" s="181" t="s">
        <v>2731</v>
      </c>
      <c r="DH80" s="181" t="s">
        <v>2839</v>
      </c>
      <c r="DI80" s="181" t="s">
        <v>2731</v>
      </c>
      <c r="DJ80" s="181" t="s">
        <v>2731</v>
      </c>
      <c r="DK80" s="181" t="s">
        <v>2839</v>
      </c>
      <c r="DL80" s="181" t="s">
        <v>2731</v>
      </c>
      <c r="DM80" s="181" t="s">
        <v>2731</v>
      </c>
      <c r="DN80" s="181" t="s">
        <v>2839</v>
      </c>
      <c r="DO80" s="181" t="s">
        <v>2731</v>
      </c>
      <c r="DP80" s="181" t="s">
        <v>2731</v>
      </c>
      <c r="DQ80" s="181" t="s">
        <v>2839</v>
      </c>
      <c r="DR80" s="181" t="s">
        <v>2731</v>
      </c>
      <c r="DS80" s="181" t="s">
        <v>2731</v>
      </c>
      <c r="DT80" s="181" t="s">
        <v>2839</v>
      </c>
      <c r="DU80" s="181" t="s">
        <v>2731</v>
      </c>
      <c r="DV80" s="181" t="s">
        <v>2731</v>
      </c>
      <c r="DW80" s="181" t="s">
        <v>2839</v>
      </c>
      <c r="DX80" s="181" t="s">
        <v>2731</v>
      </c>
      <c r="DY80" s="181" t="s">
        <v>2731</v>
      </c>
      <c r="DZ80" s="181" t="s">
        <v>2839</v>
      </c>
      <c r="EA80" s="181" t="s">
        <v>2731</v>
      </c>
      <c r="EB80" s="181" t="s">
        <v>2731</v>
      </c>
      <c r="EC80" s="181" t="s">
        <v>2839</v>
      </c>
      <c r="ED80" s="181" t="s">
        <v>2731</v>
      </c>
      <c r="EE80" s="181" t="s">
        <v>2731</v>
      </c>
      <c r="EF80" s="181" t="s">
        <v>2839</v>
      </c>
      <c r="EG80" s="181" t="s">
        <v>2731</v>
      </c>
      <c r="EH80" s="181" t="s">
        <v>2731</v>
      </c>
      <c r="EI80" s="181" t="s">
        <v>2839</v>
      </c>
      <c r="EJ80" s="181" t="s">
        <v>2731</v>
      </c>
      <c r="EK80" s="181" t="s">
        <v>2731</v>
      </c>
      <c r="EL80" s="181" t="s">
        <v>2839</v>
      </c>
      <c r="EM80" s="181" t="s">
        <v>2731</v>
      </c>
      <c r="EN80" s="181" t="s">
        <v>2731</v>
      </c>
      <c r="EO80" s="181" t="s">
        <v>2839</v>
      </c>
      <c r="EP80" s="181" t="s">
        <v>2731</v>
      </c>
      <c r="EQ80" s="181" t="s">
        <v>2731</v>
      </c>
      <c r="ER80" s="181" t="s">
        <v>2839</v>
      </c>
      <c r="ES80" s="181" t="s">
        <v>2731</v>
      </c>
      <c r="ET80" s="181" t="s">
        <v>2731</v>
      </c>
    </row>
    <row r="81" spans="1:150" x14ac:dyDescent="0.25">
      <c r="A81" s="1"/>
      <c r="B81" s="179" t="s">
        <v>3472</v>
      </c>
      <c r="C81" s="179" t="s">
        <v>149</v>
      </c>
      <c r="D81" s="179" t="s">
        <v>154</v>
      </c>
      <c r="E81" s="179" t="s">
        <v>3473</v>
      </c>
      <c r="F81" s="179" t="s">
        <v>3474</v>
      </c>
      <c r="G81" s="179" t="s">
        <v>2839</v>
      </c>
      <c r="H81" s="179" t="s">
        <v>2731</v>
      </c>
      <c r="I81" s="179" t="s">
        <v>2731</v>
      </c>
      <c r="J81" s="179" t="s">
        <v>2839</v>
      </c>
      <c r="K81" s="179" t="s">
        <v>2731</v>
      </c>
      <c r="L81" s="179" t="s">
        <v>2731</v>
      </c>
      <c r="M81" s="179" t="s">
        <v>2839</v>
      </c>
      <c r="N81" s="179" t="s">
        <v>2731</v>
      </c>
      <c r="O81" s="179" t="s">
        <v>2731</v>
      </c>
      <c r="P81" s="179" t="s">
        <v>2839</v>
      </c>
      <c r="Q81" s="179" t="s">
        <v>2731</v>
      </c>
      <c r="R81" s="179" t="s">
        <v>2731</v>
      </c>
      <c r="S81" s="179" t="s">
        <v>2839</v>
      </c>
      <c r="T81" s="179" t="s">
        <v>2731</v>
      </c>
      <c r="U81" s="179" t="s">
        <v>2731</v>
      </c>
      <c r="V81" s="179" t="s">
        <v>2839</v>
      </c>
      <c r="W81" s="179" t="s">
        <v>2731</v>
      </c>
      <c r="X81" s="179" t="s">
        <v>2731</v>
      </c>
      <c r="Y81" s="179" t="s">
        <v>2839</v>
      </c>
      <c r="Z81" s="179" t="s">
        <v>2731</v>
      </c>
      <c r="AA81" s="179" t="s">
        <v>2731</v>
      </c>
      <c r="AB81" s="179" t="s">
        <v>2839</v>
      </c>
      <c r="AC81" s="179" t="s">
        <v>2731</v>
      </c>
      <c r="AD81" s="179" t="s">
        <v>2731</v>
      </c>
      <c r="AE81" s="179" t="s">
        <v>2839</v>
      </c>
      <c r="AF81" s="179" t="s">
        <v>2731</v>
      </c>
      <c r="AG81" s="179" t="s">
        <v>2731</v>
      </c>
      <c r="AH81" s="179" t="s">
        <v>2839</v>
      </c>
      <c r="AI81" s="179" t="s">
        <v>2731</v>
      </c>
      <c r="AJ81" s="179" t="s">
        <v>2731</v>
      </c>
      <c r="AK81" s="179" t="s">
        <v>2839</v>
      </c>
      <c r="AL81" s="179" t="s">
        <v>2731</v>
      </c>
      <c r="AM81" s="179" t="s">
        <v>2731</v>
      </c>
      <c r="AN81" s="179" t="s">
        <v>2839</v>
      </c>
      <c r="AO81" s="179" t="s">
        <v>2731</v>
      </c>
      <c r="AP81" s="179" t="s">
        <v>2731</v>
      </c>
      <c r="AQ81" s="179" t="s">
        <v>2839</v>
      </c>
      <c r="AR81" s="179" t="s">
        <v>2731</v>
      </c>
      <c r="AS81" s="179" t="s">
        <v>2731</v>
      </c>
      <c r="AT81" s="179" t="s">
        <v>2839</v>
      </c>
      <c r="AU81" s="179" t="s">
        <v>2731</v>
      </c>
      <c r="AV81" s="179" t="s">
        <v>2731</v>
      </c>
      <c r="AW81" s="179" t="s">
        <v>2839</v>
      </c>
      <c r="AX81" s="179" t="s">
        <v>2731</v>
      </c>
      <c r="AY81" s="179" t="s">
        <v>2731</v>
      </c>
      <c r="AZ81" s="179" t="s">
        <v>2839</v>
      </c>
      <c r="BA81" s="179" t="s">
        <v>2731</v>
      </c>
      <c r="BB81" s="179" t="s">
        <v>2731</v>
      </c>
      <c r="BC81" s="179" t="s">
        <v>2839</v>
      </c>
      <c r="BD81" s="179" t="s">
        <v>2731</v>
      </c>
      <c r="BE81" s="179" t="s">
        <v>2731</v>
      </c>
      <c r="BF81" s="179" t="s">
        <v>2839</v>
      </c>
      <c r="BG81" s="179" t="s">
        <v>2731</v>
      </c>
      <c r="BH81" s="179" t="s">
        <v>2731</v>
      </c>
      <c r="BI81" s="179" t="s">
        <v>2839</v>
      </c>
      <c r="BJ81" s="179" t="s">
        <v>2731</v>
      </c>
      <c r="BK81" s="179" t="s">
        <v>2731</v>
      </c>
      <c r="BL81" s="179" t="s">
        <v>2839</v>
      </c>
      <c r="BM81" s="179" t="s">
        <v>2731</v>
      </c>
      <c r="BN81" s="179" t="s">
        <v>2731</v>
      </c>
      <c r="BO81" s="179" t="s">
        <v>2839</v>
      </c>
      <c r="BP81" s="179" t="s">
        <v>2731</v>
      </c>
      <c r="BQ81" s="179" t="s">
        <v>2731</v>
      </c>
      <c r="BR81" s="179" t="s">
        <v>2839</v>
      </c>
      <c r="BS81" s="179" t="s">
        <v>2731</v>
      </c>
      <c r="BT81" s="179" t="s">
        <v>2731</v>
      </c>
      <c r="BU81" s="179" t="s">
        <v>2839</v>
      </c>
      <c r="BV81" s="179" t="s">
        <v>2731</v>
      </c>
      <c r="BW81" s="179" t="s">
        <v>2731</v>
      </c>
      <c r="BX81" s="179" t="s">
        <v>2839</v>
      </c>
      <c r="BY81" s="179" t="s">
        <v>2731</v>
      </c>
      <c r="BZ81" s="179" t="s">
        <v>2731</v>
      </c>
      <c r="CA81" s="179" t="s">
        <v>2839</v>
      </c>
      <c r="CB81" s="179" t="s">
        <v>2731</v>
      </c>
      <c r="CC81" s="179" t="s">
        <v>2731</v>
      </c>
      <c r="CD81" s="179" t="s">
        <v>2839</v>
      </c>
      <c r="CE81" s="179" t="s">
        <v>2731</v>
      </c>
      <c r="CF81" s="179" t="s">
        <v>2731</v>
      </c>
      <c r="CG81" s="179" t="s">
        <v>2839</v>
      </c>
      <c r="CH81" s="179" t="s">
        <v>2731</v>
      </c>
      <c r="CI81" s="179" t="s">
        <v>2731</v>
      </c>
      <c r="CJ81" s="179" t="s">
        <v>2839</v>
      </c>
      <c r="CK81" s="179" t="s">
        <v>2731</v>
      </c>
      <c r="CL81" s="179" t="s">
        <v>2731</v>
      </c>
      <c r="CM81" s="179" t="s">
        <v>2839</v>
      </c>
      <c r="CN81" s="179" t="s">
        <v>2731</v>
      </c>
      <c r="CO81" s="179" t="s">
        <v>2731</v>
      </c>
      <c r="CP81" s="179" t="s">
        <v>2839</v>
      </c>
      <c r="CQ81" s="179" t="s">
        <v>2731</v>
      </c>
      <c r="CR81" s="179" t="s">
        <v>2731</v>
      </c>
      <c r="CS81" s="179" t="s">
        <v>2839</v>
      </c>
      <c r="CT81" s="179" t="s">
        <v>2731</v>
      </c>
      <c r="CU81" s="179" t="s">
        <v>2731</v>
      </c>
      <c r="CV81" s="179" t="s">
        <v>2839</v>
      </c>
      <c r="CW81" s="179" t="s">
        <v>2731</v>
      </c>
      <c r="CX81" s="179" t="s">
        <v>2731</v>
      </c>
      <c r="CY81" s="179" t="s">
        <v>2839</v>
      </c>
      <c r="CZ81" s="179" t="s">
        <v>2731</v>
      </c>
      <c r="DA81" s="179" t="s">
        <v>2731</v>
      </c>
      <c r="DB81" s="179" t="s">
        <v>2839</v>
      </c>
      <c r="DC81" s="179" t="s">
        <v>2731</v>
      </c>
      <c r="DD81" s="179" t="s">
        <v>2731</v>
      </c>
      <c r="DE81" s="179" t="s">
        <v>2839</v>
      </c>
      <c r="DF81" s="179" t="s">
        <v>2731</v>
      </c>
      <c r="DG81" s="179" t="s">
        <v>2731</v>
      </c>
      <c r="DH81" s="179" t="s">
        <v>2839</v>
      </c>
      <c r="DI81" s="179" t="s">
        <v>2731</v>
      </c>
      <c r="DJ81" s="179" t="s">
        <v>2731</v>
      </c>
      <c r="DK81" s="179" t="s">
        <v>2839</v>
      </c>
      <c r="DL81" s="179" t="s">
        <v>2731</v>
      </c>
      <c r="DM81" s="179" t="s">
        <v>2731</v>
      </c>
      <c r="DN81" s="179" t="s">
        <v>2839</v>
      </c>
      <c r="DO81" s="179" t="s">
        <v>2731</v>
      </c>
      <c r="DP81" s="179" t="s">
        <v>2731</v>
      </c>
      <c r="DQ81" s="179" t="s">
        <v>2839</v>
      </c>
      <c r="DR81" s="179" t="s">
        <v>2731</v>
      </c>
      <c r="DS81" s="179" t="s">
        <v>2731</v>
      </c>
      <c r="DT81" s="179" t="s">
        <v>2839</v>
      </c>
      <c r="DU81" s="179" t="s">
        <v>2731</v>
      </c>
      <c r="DV81" s="179" t="s">
        <v>2731</v>
      </c>
      <c r="DW81" s="179" t="s">
        <v>2839</v>
      </c>
      <c r="DX81" s="179" t="s">
        <v>2731</v>
      </c>
      <c r="DY81" s="179" t="s">
        <v>2731</v>
      </c>
      <c r="DZ81" s="179" t="s">
        <v>2839</v>
      </c>
      <c r="EA81" s="179" t="s">
        <v>2731</v>
      </c>
      <c r="EB81" s="179" t="s">
        <v>2731</v>
      </c>
      <c r="EC81" s="179" t="s">
        <v>2839</v>
      </c>
      <c r="ED81" s="179" t="s">
        <v>2731</v>
      </c>
      <c r="EE81" s="179" t="s">
        <v>2731</v>
      </c>
      <c r="EF81" s="179" t="s">
        <v>2839</v>
      </c>
      <c r="EG81" s="179" t="s">
        <v>2731</v>
      </c>
      <c r="EH81" s="179" t="s">
        <v>2731</v>
      </c>
      <c r="EI81" s="179" t="s">
        <v>2839</v>
      </c>
      <c r="EJ81" s="179" t="s">
        <v>2731</v>
      </c>
      <c r="EK81" s="179" t="s">
        <v>2731</v>
      </c>
      <c r="EL81" s="179" t="s">
        <v>2839</v>
      </c>
      <c r="EM81" s="179" t="s">
        <v>2731</v>
      </c>
      <c r="EN81" s="179" t="s">
        <v>2731</v>
      </c>
      <c r="EO81" s="179" t="s">
        <v>2839</v>
      </c>
      <c r="EP81" s="179" t="s">
        <v>2731</v>
      </c>
      <c r="EQ81" s="179" t="s">
        <v>2731</v>
      </c>
      <c r="ER81" s="179" t="s">
        <v>2839</v>
      </c>
      <c r="ES81" s="179" t="s">
        <v>2731</v>
      </c>
      <c r="ET81" s="179" t="s">
        <v>2731</v>
      </c>
    </row>
    <row r="82" spans="1:150" x14ac:dyDescent="0.25">
      <c r="A82" s="1"/>
      <c r="B82" s="180" t="s">
        <v>3475</v>
      </c>
      <c r="C82" s="180" t="s">
        <v>149</v>
      </c>
      <c r="D82" s="180" t="s">
        <v>154</v>
      </c>
      <c r="E82" s="180" t="s">
        <v>3476</v>
      </c>
      <c r="F82" s="180" t="s">
        <v>3477</v>
      </c>
      <c r="G82" s="181" t="s">
        <v>2839</v>
      </c>
      <c r="H82" s="181" t="s">
        <v>936</v>
      </c>
      <c r="I82" s="181" t="s">
        <v>936</v>
      </c>
      <c r="J82" s="181" t="s">
        <v>2839</v>
      </c>
      <c r="K82" s="181" t="s">
        <v>936</v>
      </c>
      <c r="L82" s="181" t="s">
        <v>936</v>
      </c>
      <c r="M82" s="181" t="s">
        <v>2839</v>
      </c>
      <c r="N82" s="181" t="s">
        <v>936</v>
      </c>
      <c r="O82" s="181" t="s">
        <v>936</v>
      </c>
      <c r="P82" s="181" t="s">
        <v>2839</v>
      </c>
      <c r="Q82" s="181" t="s">
        <v>936</v>
      </c>
      <c r="R82" s="181" t="s">
        <v>936</v>
      </c>
      <c r="S82" s="181" t="s">
        <v>2839</v>
      </c>
      <c r="T82" s="181" t="s">
        <v>936</v>
      </c>
      <c r="U82" s="181" t="s">
        <v>936</v>
      </c>
      <c r="V82" s="181" t="s">
        <v>2839</v>
      </c>
      <c r="W82" s="181" t="s">
        <v>936</v>
      </c>
      <c r="X82" s="181" t="s">
        <v>936</v>
      </c>
      <c r="Y82" s="181" t="s">
        <v>2839</v>
      </c>
      <c r="Z82" s="181" t="s">
        <v>936</v>
      </c>
      <c r="AA82" s="181" t="s">
        <v>936</v>
      </c>
      <c r="AB82" s="181" t="s">
        <v>2839</v>
      </c>
      <c r="AC82" s="181" t="s">
        <v>936</v>
      </c>
      <c r="AD82" s="181" t="s">
        <v>936</v>
      </c>
      <c r="AE82" s="181" t="s">
        <v>2839</v>
      </c>
      <c r="AF82" s="181" t="s">
        <v>936</v>
      </c>
      <c r="AG82" s="181" t="s">
        <v>936</v>
      </c>
      <c r="AH82" s="181" t="s">
        <v>2839</v>
      </c>
      <c r="AI82" s="181" t="s">
        <v>936</v>
      </c>
      <c r="AJ82" s="181" t="s">
        <v>936</v>
      </c>
      <c r="AK82" s="181" t="s">
        <v>2839</v>
      </c>
      <c r="AL82" s="181" t="s">
        <v>936</v>
      </c>
      <c r="AM82" s="181" t="s">
        <v>936</v>
      </c>
      <c r="AN82" s="181" t="s">
        <v>2839</v>
      </c>
      <c r="AO82" s="181" t="s">
        <v>936</v>
      </c>
      <c r="AP82" s="181" t="s">
        <v>936</v>
      </c>
      <c r="AQ82" s="181" t="s">
        <v>2839</v>
      </c>
      <c r="AR82" s="181" t="s">
        <v>936</v>
      </c>
      <c r="AS82" s="181" t="s">
        <v>936</v>
      </c>
      <c r="AT82" s="181" t="s">
        <v>2839</v>
      </c>
      <c r="AU82" s="181" t="s">
        <v>936</v>
      </c>
      <c r="AV82" s="181" t="s">
        <v>936</v>
      </c>
      <c r="AW82" s="181" t="s">
        <v>2839</v>
      </c>
      <c r="AX82" s="181" t="s">
        <v>936</v>
      </c>
      <c r="AY82" s="181" t="s">
        <v>936</v>
      </c>
      <c r="AZ82" s="181" t="s">
        <v>2839</v>
      </c>
      <c r="BA82" s="181" t="s">
        <v>936</v>
      </c>
      <c r="BB82" s="181" t="s">
        <v>936</v>
      </c>
      <c r="BC82" s="181" t="s">
        <v>2839</v>
      </c>
      <c r="BD82" s="181" t="s">
        <v>936</v>
      </c>
      <c r="BE82" s="181" t="s">
        <v>936</v>
      </c>
      <c r="BF82" s="181" t="s">
        <v>2839</v>
      </c>
      <c r="BG82" s="181" t="s">
        <v>936</v>
      </c>
      <c r="BH82" s="181" t="s">
        <v>936</v>
      </c>
      <c r="BI82" s="181" t="s">
        <v>2839</v>
      </c>
      <c r="BJ82" s="181" t="s">
        <v>936</v>
      </c>
      <c r="BK82" s="181" t="s">
        <v>936</v>
      </c>
      <c r="BL82" s="181" t="s">
        <v>2839</v>
      </c>
      <c r="BM82" s="181" t="s">
        <v>936</v>
      </c>
      <c r="BN82" s="181" t="s">
        <v>936</v>
      </c>
      <c r="BO82" s="181" t="s">
        <v>2839</v>
      </c>
      <c r="BP82" s="181" t="s">
        <v>936</v>
      </c>
      <c r="BQ82" s="181" t="s">
        <v>936</v>
      </c>
      <c r="BR82" s="181" t="s">
        <v>2839</v>
      </c>
      <c r="BS82" s="181" t="s">
        <v>936</v>
      </c>
      <c r="BT82" s="181" t="s">
        <v>936</v>
      </c>
      <c r="BU82" s="181" t="s">
        <v>2839</v>
      </c>
      <c r="BV82" s="181" t="s">
        <v>936</v>
      </c>
      <c r="BW82" s="181" t="s">
        <v>936</v>
      </c>
      <c r="BX82" s="181" t="s">
        <v>2839</v>
      </c>
      <c r="BY82" s="181" t="s">
        <v>936</v>
      </c>
      <c r="BZ82" s="181" t="s">
        <v>936</v>
      </c>
      <c r="CA82" s="181" t="s">
        <v>2839</v>
      </c>
      <c r="CB82" s="181" t="s">
        <v>936</v>
      </c>
      <c r="CC82" s="181" t="s">
        <v>936</v>
      </c>
      <c r="CD82" s="181" t="s">
        <v>2839</v>
      </c>
      <c r="CE82" s="181" t="s">
        <v>936</v>
      </c>
      <c r="CF82" s="181" t="s">
        <v>936</v>
      </c>
      <c r="CG82" s="181" t="s">
        <v>2839</v>
      </c>
      <c r="CH82" s="181" t="s">
        <v>936</v>
      </c>
      <c r="CI82" s="181" t="s">
        <v>936</v>
      </c>
      <c r="CJ82" s="181" t="s">
        <v>2839</v>
      </c>
      <c r="CK82" s="181" t="s">
        <v>936</v>
      </c>
      <c r="CL82" s="181" t="s">
        <v>936</v>
      </c>
      <c r="CM82" s="181" t="s">
        <v>2839</v>
      </c>
      <c r="CN82" s="181" t="s">
        <v>936</v>
      </c>
      <c r="CO82" s="181" t="s">
        <v>936</v>
      </c>
      <c r="CP82" s="181" t="s">
        <v>2839</v>
      </c>
      <c r="CQ82" s="181" t="s">
        <v>936</v>
      </c>
      <c r="CR82" s="181" t="s">
        <v>936</v>
      </c>
      <c r="CS82" s="181" t="s">
        <v>2839</v>
      </c>
      <c r="CT82" s="181" t="s">
        <v>936</v>
      </c>
      <c r="CU82" s="181" t="s">
        <v>936</v>
      </c>
      <c r="CV82" s="181" t="s">
        <v>2839</v>
      </c>
      <c r="CW82" s="181" t="s">
        <v>936</v>
      </c>
      <c r="CX82" s="181" t="s">
        <v>936</v>
      </c>
      <c r="CY82" s="181" t="s">
        <v>2839</v>
      </c>
      <c r="CZ82" s="181" t="s">
        <v>936</v>
      </c>
      <c r="DA82" s="181" t="s">
        <v>936</v>
      </c>
      <c r="DB82" s="181" t="s">
        <v>2839</v>
      </c>
      <c r="DC82" s="181" t="s">
        <v>936</v>
      </c>
      <c r="DD82" s="181" t="s">
        <v>936</v>
      </c>
      <c r="DE82" s="181" t="s">
        <v>2839</v>
      </c>
      <c r="DF82" s="181" t="s">
        <v>936</v>
      </c>
      <c r="DG82" s="181" t="s">
        <v>936</v>
      </c>
      <c r="DH82" s="181" t="s">
        <v>2839</v>
      </c>
      <c r="DI82" s="181" t="s">
        <v>936</v>
      </c>
      <c r="DJ82" s="181" t="s">
        <v>936</v>
      </c>
      <c r="DK82" s="181" t="s">
        <v>2839</v>
      </c>
      <c r="DL82" s="181" t="s">
        <v>936</v>
      </c>
      <c r="DM82" s="181" t="s">
        <v>936</v>
      </c>
      <c r="DN82" s="181" t="s">
        <v>2839</v>
      </c>
      <c r="DO82" s="181" t="s">
        <v>936</v>
      </c>
      <c r="DP82" s="181" t="s">
        <v>936</v>
      </c>
      <c r="DQ82" s="181" t="s">
        <v>2839</v>
      </c>
      <c r="DR82" s="181" t="s">
        <v>936</v>
      </c>
      <c r="DS82" s="181" t="s">
        <v>936</v>
      </c>
      <c r="DT82" s="181" t="s">
        <v>2839</v>
      </c>
      <c r="DU82" s="181" t="s">
        <v>936</v>
      </c>
      <c r="DV82" s="181" t="s">
        <v>936</v>
      </c>
      <c r="DW82" s="181" t="s">
        <v>2839</v>
      </c>
      <c r="DX82" s="181" t="s">
        <v>936</v>
      </c>
      <c r="DY82" s="181" t="s">
        <v>936</v>
      </c>
      <c r="DZ82" s="181" t="s">
        <v>2839</v>
      </c>
      <c r="EA82" s="181" t="s">
        <v>936</v>
      </c>
      <c r="EB82" s="181" t="s">
        <v>936</v>
      </c>
      <c r="EC82" s="181" t="s">
        <v>2839</v>
      </c>
      <c r="ED82" s="181" t="s">
        <v>936</v>
      </c>
      <c r="EE82" s="181" t="s">
        <v>936</v>
      </c>
      <c r="EF82" s="181" t="s">
        <v>2839</v>
      </c>
      <c r="EG82" s="181" t="s">
        <v>936</v>
      </c>
      <c r="EH82" s="181" t="s">
        <v>936</v>
      </c>
      <c r="EI82" s="181" t="s">
        <v>2839</v>
      </c>
      <c r="EJ82" s="181" t="s">
        <v>936</v>
      </c>
      <c r="EK82" s="181" t="s">
        <v>936</v>
      </c>
      <c r="EL82" s="181" t="s">
        <v>2839</v>
      </c>
      <c r="EM82" s="181" t="s">
        <v>936</v>
      </c>
      <c r="EN82" s="181" t="s">
        <v>936</v>
      </c>
      <c r="EO82" s="181" t="s">
        <v>2839</v>
      </c>
      <c r="EP82" s="181" t="s">
        <v>936</v>
      </c>
      <c r="EQ82" s="181" t="s">
        <v>936</v>
      </c>
      <c r="ER82" s="181" t="s">
        <v>2839</v>
      </c>
      <c r="ES82" s="181" t="s">
        <v>936</v>
      </c>
      <c r="ET82" s="181" t="s">
        <v>936</v>
      </c>
    </row>
    <row r="83" spans="1:150" x14ac:dyDescent="0.25">
      <c r="A83" s="1"/>
      <c r="B83" s="180" t="s">
        <v>3478</v>
      </c>
      <c r="C83" s="180" t="s">
        <v>149</v>
      </c>
      <c r="D83" s="180" t="s">
        <v>154</v>
      </c>
      <c r="E83" s="180" t="s">
        <v>3479</v>
      </c>
      <c r="F83" s="180" t="s">
        <v>3480</v>
      </c>
      <c r="G83" s="181" t="s">
        <v>2839</v>
      </c>
      <c r="H83" s="181" t="s">
        <v>936</v>
      </c>
      <c r="I83" s="181" t="s">
        <v>936</v>
      </c>
      <c r="J83" s="181" t="s">
        <v>2839</v>
      </c>
      <c r="K83" s="181" t="s">
        <v>936</v>
      </c>
      <c r="L83" s="181" t="s">
        <v>936</v>
      </c>
      <c r="M83" s="181" t="s">
        <v>2839</v>
      </c>
      <c r="N83" s="181" t="s">
        <v>936</v>
      </c>
      <c r="O83" s="181" t="s">
        <v>936</v>
      </c>
      <c r="P83" s="181" t="s">
        <v>2839</v>
      </c>
      <c r="Q83" s="181" t="s">
        <v>936</v>
      </c>
      <c r="R83" s="181" t="s">
        <v>936</v>
      </c>
      <c r="S83" s="181" t="s">
        <v>2839</v>
      </c>
      <c r="T83" s="181" t="s">
        <v>936</v>
      </c>
      <c r="U83" s="181" t="s">
        <v>936</v>
      </c>
      <c r="V83" s="181" t="s">
        <v>2839</v>
      </c>
      <c r="W83" s="181" t="s">
        <v>936</v>
      </c>
      <c r="X83" s="181" t="s">
        <v>936</v>
      </c>
      <c r="Y83" s="181" t="s">
        <v>2839</v>
      </c>
      <c r="Z83" s="181" t="s">
        <v>936</v>
      </c>
      <c r="AA83" s="181" t="s">
        <v>936</v>
      </c>
      <c r="AB83" s="181" t="s">
        <v>2839</v>
      </c>
      <c r="AC83" s="181" t="s">
        <v>936</v>
      </c>
      <c r="AD83" s="181" t="s">
        <v>936</v>
      </c>
      <c r="AE83" s="181" t="s">
        <v>2839</v>
      </c>
      <c r="AF83" s="181" t="s">
        <v>936</v>
      </c>
      <c r="AG83" s="181" t="s">
        <v>936</v>
      </c>
      <c r="AH83" s="181" t="s">
        <v>2839</v>
      </c>
      <c r="AI83" s="181" t="s">
        <v>936</v>
      </c>
      <c r="AJ83" s="181" t="s">
        <v>936</v>
      </c>
      <c r="AK83" s="181" t="s">
        <v>2839</v>
      </c>
      <c r="AL83" s="181" t="s">
        <v>936</v>
      </c>
      <c r="AM83" s="181" t="s">
        <v>936</v>
      </c>
      <c r="AN83" s="181" t="s">
        <v>2839</v>
      </c>
      <c r="AO83" s="181" t="s">
        <v>936</v>
      </c>
      <c r="AP83" s="181" t="s">
        <v>936</v>
      </c>
      <c r="AQ83" s="181" t="s">
        <v>2839</v>
      </c>
      <c r="AR83" s="181" t="s">
        <v>936</v>
      </c>
      <c r="AS83" s="181" t="s">
        <v>936</v>
      </c>
      <c r="AT83" s="181" t="s">
        <v>2839</v>
      </c>
      <c r="AU83" s="181" t="s">
        <v>936</v>
      </c>
      <c r="AV83" s="181" t="s">
        <v>936</v>
      </c>
      <c r="AW83" s="181" t="s">
        <v>2839</v>
      </c>
      <c r="AX83" s="181" t="s">
        <v>936</v>
      </c>
      <c r="AY83" s="181" t="s">
        <v>936</v>
      </c>
      <c r="AZ83" s="181" t="s">
        <v>2839</v>
      </c>
      <c r="BA83" s="181" t="s">
        <v>936</v>
      </c>
      <c r="BB83" s="181" t="s">
        <v>936</v>
      </c>
      <c r="BC83" s="181" t="s">
        <v>2839</v>
      </c>
      <c r="BD83" s="181" t="s">
        <v>936</v>
      </c>
      <c r="BE83" s="181" t="s">
        <v>936</v>
      </c>
      <c r="BF83" s="181" t="s">
        <v>2839</v>
      </c>
      <c r="BG83" s="181" t="s">
        <v>936</v>
      </c>
      <c r="BH83" s="181" t="s">
        <v>936</v>
      </c>
      <c r="BI83" s="181" t="s">
        <v>2839</v>
      </c>
      <c r="BJ83" s="181" t="s">
        <v>936</v>
      </c>
      <c r="BK83" s="181" t="s">
        <v>936</v>
      </c>
      <c r="BL83" s="181" t="s">
        <v>2839</v>
      </c>
      <c r="BM83" s="181" t="s">
        <v>936</v>
      </c>
      <c r="BN83" s="181" t="s">
        <v>936</v>
      </c>
      <c r="BO83" s="181" t="s">
        <v>2839</v>
      </c>
      <c r="BP83" s="181" t="s">
        <v>936</v>
      </c>
      <c r="BQ83" s="181" t="s">
        <v>936</v>
      </c>
      <c r="BR83" s="181" t="s">
        <v>2839</v>
      </c>
      <c r="BS83" s="181" t="s">
        <v>936</v>
      </c>
      <c r="BT83" s="181" t="s">
        <v>936</v>
      </c>
      <c r="BU83" s="181" t="s">
        <v>2839</v>
      </c>
      <c r="BV83" s="181" t="s">
        <v>936</v>
      </c>
      <c r="BW83" s="181" t="s">
        <v>936</v>
      </c>
      <c r="BX83" s="181" t="s">
        <v>2839</v>
      </c>
      <c r="BY83" s="181" t="s">
        <v>936</v>
      </c>
      <c r="BZ83" s="181" t="s">
        <v>936</v>
      </c>
      <c r="CA83" s="181" t="s">
        <v>2839</v>
      </c>
      <c r="CB83" s="181" t="s">
        <v>936</v>
      </c>
      <c r="CC83" s="181" t="s">
        <v>936</v>
      </c>
      <c r="CD83" s="181" t="s">
        <v>2839</v>
      </c>
      <c r="CE83" s="181" t="s">
        <v>936</v>
      </c>
      <c r="CF83" s="181" t="s">
        <v>936</v>
      </c>
      <c r="CG83" s="181" t="s">
        <v>2839</v>
      </c>
      <c r="CH83" s="181" t="s">
        <v>936</v>
      </c>
      <c r="CI83" s="181" t="s">
        <v>936</v>
      </c>
      <c r="CJ83" s="181" t="s">
        <v>2839</v>
      </c>
      <c r="CK83" s="181" t="s">
        <v>936</v>
      </c>
      <c r="CL83" s="181" t="s">
        <v>936</v>
      </c>
      <c r="CM83" s="181" t="s">
        <v>2839</v>
      </c>
      <c r="CN83" s="181" t="s">
        <v>936</v>
      </c>
      <c r="CO83" s="181" t="s">
        <v>936</v>
      </c>
      <c r="CP83" s="181" t="s">
        <v>2839</v>
      </c>
      <c r="CQ83" s="181" t="s">
        <v>936</v>
      </c>
      <c r="CR83" s="181" t="s">
        <v>936</v>
      </c>
      <c r="CS83" s="181" t="s">
        <v>2839</v>
      </c>
      <c r="CT83" s="181" t="s">
        <v>936</v>
      </c>
      <c r="CU83" s="181" t="s">
        <v>936</v>
      </c>
      <c r="CV83" s="181" t="s">
        <v>2839</v>
      </c>
      <c r="CW83" s="181" t="s">
        <v>936</v>
      </c>
      <c r="CX83" s="181" t="s">
        <v>936</v>
      </c>
      <c r="CY83" s="181" t="s">
        <v>2839</v>
      </c>
      <c r="CZ83" s="181" t="s">
        <v>936</v>
      </c>
      <c r="DA83" s="181" t="s">
        <v>936</v>
      </c>
      <c r="DB83" s="181" t="s">
        <v>2839</v>
      </c>
      <c r="DC83" s="181" t="s">
        <v>936</v>
      </c>
      <c r="DD83" s="181" t="s">
        <v>936</v>
      </c>
      <c r="DE83" s="181" t="s">
        <v>2839</v>
      </c>
      <c r="DF83" s="181" t="s">
        <v>936</v>
      </c>
      <c r="DG83" s="181" t="s">
        <v>936</v>
      </c>
      <c r="DH83" s="181" t="s">
        <v>2839</v>
      </c>
      <c r="DI83" s="181" t="s">
        <v>936</v>
      </c>
      <c r="DJ83" s="181" t="s">
        <v>936</v>
      </c>
      <c r="DK83" s="181" t="s">
        <v>2839</v>
      </c>
      <c r="DL83" s="181" t="s">
        <v>936</v>
      </c>
      <c r="DM83" s="181" t="s">
        <v>936</v>
      </c>
      <c r="DN83" s="181" t="s">
        <v>2839</v>
      </c>
      <c r="DO83" s="181" t="s">
        <v>936</v>
      </c>
      <c r="DP83" s="181" t="s">
        <v>936</v>
      </c>
      <c r="DQ83" s="181" t="s">
        <v>2839</v>
      </c>
      <c r="DR83" s="181" t="s">
        <v>936</v>
      </c>
      <c r="DS83" s="181" t="s">
        <v>936</v>
      </c>
      <c r="DT83" s="181" t="s">
        <v>2839</v>
      </c>
      <c r="DU83" s="181" t="s">
        <v>936</v>
      </c>
      <c r="DV83" s="181" t="s">
        <v>936</v>
      </c>
      <c r="DW83" s="181" t="s">
        <v>2839</v>
      </c>
      <c r="DX83" s="181" t="s">
        <v>936</v>
      </c>
      <c r="DY83" s="181" t="s">
        <v>936</v>
      </c>
      <c r="DZ83" s="181" t="s">
        <v>2839</v>
      </c>
      <c r="EA83" s="181" t="s">
        <v>936</v>
      </c>
      <c r="EB83" s="181" t="s">
        <v>936</v>
      </c>
      <c r="EC83" s="181" t="s">
        <v>2839</v>
      </c>
      <c r="ED83" s="181" t="s">
        <v>936</v>
      </c>
      <c r="EE83" s="181" t="s">
        <v>936</v>
      </c>
      <c r="EF83" s="181" t="s">
        <v>2839</v>
      </c>
      <c r="EG83" s="181" t="s">
        <v>936</v>
      </c>
      <c r="EH83" s="181" t="s">
        <v>936</v>
      </c>
      <c r="EI83" s="181" t="s">
        <v>2839</v>
      </c>
      <c r="EJ83" s="181" t="s">
        <v>936</v>
      </c>
      <c r="EK83" s="181" t="s">
        <v>936</v>
      </c>
      <c r="EL83" s="181" t="s">
        <v>2839</v>
      </c>
      <c r="EM83" s="181" t="s">
        <v>936</v>
      </c>
      <c r="EN83" s="181" t="s">
        <v>936</v>
      </c>
      <c r="EO83" s="181" t="s">
        <v>2839</v>
      </c>
      <c r="EP83" s="181" t="s">
        <v>936</v>
      </c>
      <c r="EQ83" s="181" t="s">
        <v>936</v>
      </c>
      <c r="ER83" s="181" t="s">
        <v>2839</v>
      </c>
      <c r="ES83" s="181" t="s">
        <v>936</v>
      </c>
      <c r="ET83" s="181" t="s">
        <v>936</v>
      </c>
    </row>
    <row r="84" spans="1:150" x14ac:dyDescent="0.25">
      <c r="A84" s="1"/>
      <c r="B84" s="180" t="s">
        <v>3481</v>
      </c>
      <c r="C84" s="180" t="s">
        <v>149</v>
      </c>
      <c r="D84" s="180" t="s">
        <v>154</v>
      </c>
      <c r="E84" s="180" t="s">
        <v>3482</v>
      </c>
      <c r="F84" s="180" t="s">
        <v>3483</v>
      </c>
      <c r="G84" s="181" t="s">
        <v>2839</v>
      </c>
      <c r="H84" s="181" t="s">
        <v>2731</v>
      </c>
      <c r="I84" s="181" t="s">
        <v>2731</v>
      </c>
      <c r="J84" s="181" t="s">
        <v>2839</v>
      </c>
      <c r="K84" s="181" t="s">
        <v>2731</v>
      </c>
      <c r="L84" s="181" t="s">
        <v>2731</v>
      </c>
      <c r="M84" s="181" t="s">
        <v>2839</v>
      </c>
      <c r="N84" s="181" t="s">
        <v>2731</v>
      </c>
      <c r="O84" s="181" t="s">
        <v>2731</v>
      </c>
      <c r="P84" s="181" t="s">
        <v>2839</v>
      </c>
      <c r="Q84" s="181" t="s">
        <v>2731</v>
      </c>
      <c r="R84" s="181" t="s">
        <v>2731</v>
      </c>
      <c r="S84" s="181" t="s">
        <v>2839</v>
      </c>
      <c r="T84" s="181" t="s">
        <v>2731</v>
      </c>
      <c r="U84" s="181" t="s">
        <v>2731</v>
      </c>
      <c r="V84" s="181" t="s">
        <v>2839</v>
      </c>
      <c r="W84" s="181" t="s">
        <v>2731</v>
      </c>
      <c r="X84" s="181" t="s">
        <v>2731</v>
      </c>
      <c r="Y84" s="181" t="s">
        <v>2839</v>
      </c>
      <c r="Z84" s="181" t="s">
        <v>2731</v>
      </c>
      <c r="AA84" s="181" t="s">
        <v>2731</v>
      </c>
      <c r="AB84" s="181" t="s">
        <v>2839</v>
      </c>
      <c r="AC84" s="181" t="s">
        <v>2731</v>
      </c>
      <c r="AD84" s="181" t="s">
        <v>2731</v>
      </c>
      <c r="AE84" s="181" t="s">
        <v>2839</v>
      </c>
      <c r="AF84" s="181" t="s">
        <v>2731</v>
      </c>
      <c r="AG84" s="181" t="s">
        <v>2731</v>
      </c>
      <c r="AH84" s="181" t="s">
        <v>2839</v>
      </c>
      <c r="AI84" s="181" t="s">
        <v>2731</v>
      </c>
      <c r="AJ84" s="181" t="s">
        <v>2731</v>
      </c>
      <c r="AK84" s="181" t="s">
        <v>2839</v>
      </c>
      <c r="AL84" s="181" t="s">
        <v>2731</v>
      </c>
      <c r="AM84" s="181" t="s">
        <v>2731</v>
      </c>
      <c r="AN84" s="181" t="s">
        <v>2839</v>
      </c>
      <c r="AO84" s="181" t="s">
        <v>2731</v>
      </c>
      <c r="AP84" s="181" t="s">
        <v>2731</v>
      </c>
      <c r="AQ84" s="181" t="s">
        <v>2839</v>
      </c>
      <c r="AR84" s="181" t="s">
        <v>2731</v>
      </c>
      <c r="AS84" s="181" t="s">
        <v>2731</v>
      </c>
      <c r="AT84" s="181" t="s">
        <v>2839</v>
      </c>
      <c r="AU84" s="181" t="s">
        <v>2731</v>
      </c>
      <c r="AV84" s="181" t="s">
        <v>2731</v>
      </c>
      <c r="AW84" s="181" t="s">
        <v>2839</v>
      </c>
      <c r="AX84" s="181" t="s">
        <v>2731</v>
      </c>
      <c r="AY84" s="181" t="s">
        <v>2731</v>
      </c>
      <c r="AZ84" s="181" t="s">
        <v>2839</v>
      </c>
      <c r="BA84" s="181" t="s">
        <v>2731</v>
      </c>
      <c r="BB84" s="181" t="s">
        <v>2731</v>
      </c>
      <c r="BC84" s="181" t="s">
        <v>2839</v>
      </c>
      <c r="BD84" s="181" t="s">
        <v>2731</v>
      </c>
      <c r="BE84" s="181" t="s">
        <v>2731</v>
      </c>
      <c r="BF84" s="181" t="s">
        <v>2839</v>
      </c>
      <c r="BG84" s="181" t="s">
        <v>2731</v>
      </c>
      <c r="BH84" s="181" t="s">
        <v>2731</v>
      </c>
      <c r="BI84" s="181" t="s">
        <v>2839</v>
      </c>
      <c r="BJ84" s="181" t="s">
        <v>2731</v>
      </c>
      <c r="BK84" s="181" t="s">
        <v>2731</v>
      </c>
      <c r="BL84" s="181" t="s">
        <v>2839</v>
      </c>
      <c r="BM84" s="181" t="s">
        <v>2731</v>
      </c>
      <c r="BN84" s="181" t="s">
        <v>2731</v>
      </c>
      <c r="BO84" s="181" t="s">
        <v>2839</v>
      </c>
      <c r="BP84" s="181" t="s">
        <v>2731</v>
      </c>
      <c r="BQ84" s="181" t="s">
        <v>2731</v>
      </c>
      <c r="BR84" s="181" t="s">
        <v>2839</v>
      </c>
      <c r="BS84" s="181" t="s">
        <v>2731</v>
      </c>
      <c r="BT84" s="181" t="s">
        <v>2731</v>
      </c>
      <c r="BU84" s="181" t="s">
        <v>2839</v>
      </c>
      <c r="BV84" s="181" t="s">
        <v>2731</v>
      </c>
      <c r="BW84" s="181" t="s">
        <v>2731</v>
      </c>
      <c r="BX84" s="181" t="s">
        <v>2839</v>
      </c>
      <c r="BY84" s="181" t="s">
        <v>2731</v>
      </c>
      <c r="BZ84" s="181" t="s">
        <v>2731</v>
      </c>
      <c r="CA84" s="181" t="s">
        <v>2839</v>
      </c>
      <c r="CB84" s="181" t="s">
        <v>2731</v>
      </c>
      <c r="CC84" s="181" t="s">
        <v>2731</v>
      </c>
      <c r="CD84" s="181" t="s">
        <v>2839</v>
      </c>
      <c r="CE84" s="181" t="s">
        <v>2731</v>
      </c>
      <c r="CF84" s="181" t="s">
        <v>2731</v>
      </c>
      <c r="CG84" s="181" t="s">
        <v>2839</v>
      </c>
      <c r="CH84" s="181" t="s">
        <v>2731</v>
      </c>
      <c r="CI84" s="181" t="s">
        <v>2731</v>
      </c>
      <c r="CJ84" s="181" t="s">
        <v>2839</v>
      </c>
      <c r="CK84" s="181" t="s">
        <v>2731</v>
      </c>
      <c r="CL84" s="181" t="s">
        <v>2731</v>
      </c>
      <c r="CM84" s="181" t="s">
        <v>2839</v>
      </c>
      <c r="CN84" s="181" t="s">
        <v>2731</v>
      </c>
      <c r="CO84" s="181" t="s">
        <v>2731</v>
      </c>
      <c r="CP84" s="181" t="s">
        <v>2839</v>
      </c>
      <c r="CQ84" s="181" t="s">
        <v>2731</v>
      </c>
      <c r="CR84" s="181" t="s">
        <v>2731</v>
      </c>
      <c r="CS84" s="181" t="s">
        <v>2839</v>
      </c>
      <c r="CT84" s="181" t="s">
        <v>2731</v>
      </c>
      <c r="CU84" s="181" t="s">
        <v>2731</v>
      </c>
      <c r="CV84" s="181" t="s">
        <v>2839</v>
      </c>
      <c r="CW84" s="181" t="s">
        <v>2731</v>
      </c>
      <c r="CX84" s="181" t="s">
        <v>2731</v>
      </c>
      <c r="CY84" s="181" t="s">
        <v>2839</v>
      </c>
      <c r="CZ84" s="181" t="s">
        <v>2731</v>
      </c>
      <c r="DA84" s="181" t="s">
        <v>2731</v>
      </c>
      <c r="DB84" s="181" t="s">
        <v>2839</v>
      </c>
      <c r="DC84" s="181" t="s">
        <v>2731</v>
      </c>
      <c r="DD84" s="181" t="s">
        <v>2731</v>
      </c>
      <c r="DE84" s="181" t="s">
        <v>2839</v>
      </c>
      <c r="DF84" s="181" t="s">
        <v>2731</v>
      </c>
      <c r="DG84" s="181" t="s">
        <v>2731</v>
      </c>
      <c r="DH84" s="181" t="s">
        <v>2839</v>
      </c>
      <c r="DI84" s="181" t="s">
        <v>2731</v>
      </c>
      <c r="DJ84" s="181" t="s">
        <v>2731</v>
      </c>
      <c r="DK84" s="181" t="s">
        <v>2839</v>
      </c>
      <c r="DL84" s="181" t="s">
        <v>2731</v>
      </c>
      <c r="DM84" s="181" t="s">
        <v>2731</v>
      </c>
      <c r="DN84" s="181" t="s">
        <v>2839</v>
      </c>
      <c r="DO84" s="181" t="s">
        <v>2731</v>
      </c>
      <c r="DP84" s="181" t="s">
        <v>2731</v>
      </c>
      <c r="DQ84" s="181" t="s">
        <v>2839</v>
      </c>
      <c r="DR84" s="181" t="s">
        <v>2731</v>
      </c>
      <c r="DS84" s="181" t="s">
        <v>2731</v>
      </c>
      <c r="DT84" s="181" t="s">
        <v>2839</v>
      </c>
      <c r="DU84" s="181" t="s">
        <v>2731</v>
      </c>
      <c r="DV84" s="181" t="s">
        <v>2731</v>
      </c>
      <c r="DW84" s="181" t="s">
        <v>2839</v>
      </c>
      <c r="DX84" s="181" t="s">
        <v>2731</v>
      </c>
      <c r="DY84" s="181" t="s">
        <v>2731</v>
      </c>
      <c r="DZ84" s="181" t="s">
        <v>2839</v>
      </c>
      <c r="EA84" s="181" t="s">
        <v>2731</v>
      </c>
      <c r="EB84" s="181" t="s">
        <v>2731</v>
      </c>
      <c r="EC84" s="181" t="s">
        <v>2839</v>
      </c>
      <c r="ED84" s="181" t="s">
        <v>2731</v>
      </c>
      <c r="EE84" s="181" t="s">
        <v>2731</v>
      </c>
      <c r="EF84" s="181" t="s">
        <v>2839</v>
      </c>
      <c r="EG84" s="181" t="s">
        <v>2731</v>
      </c>
      <c r="EH84" s="181" t="s">
        <v>2731</v>
      </c>
      <c r="EI84" s="181" t="s">
        <v>2839</v>
      </c>
      <c r="EJ84" s="181" t="s">
        <v>2731</v>
      </c>
      <c r="EK84" s="181" t="s">
        <v>2731</v>
      </c>
      <c r="EL84" s="181" t="s">
        <v>2839</v>
      </c>
      <c r="EM84" s="181" t="s">
        <v>2731</v>
      </c>
      <c r="EN84" s="181" t="s">
        <v>2731</v>
      </c>
      <c r="EO84" s="181" t="s">
        <v>2839</v>
      </c>
      <c r="EP84" s="181" t="s">
        <v>2731</v>
      </c>
      <c r="EQ84" s="181" t="s">
        <v>2731</v>
      </c>
      <c r="ER84" s="181" t="s">
        <v>2839</v>
      </c>
      <c r="ES84" s="181" t="s">
        <v>2731</v>
      </c>
      <c r="ET84" s="181" t="s">
        <v>2731</v>
      </c>
    </row>
    <row r="85" spans="1:150" x14ac:dyDescent="0.25">
      <c r="A85" s="1"/>
      <c r="B85" s="232" t="s">
        <v>932</v>
      </c>
      <c r="C85" s="232" t="s">
        <v>936</v>
      </c>
      <c r="D85" s="232" t="s">
        <v>936</v>
      </c>
      <c r="E85" s="232" t="s">
        <v>936</v>
      </c>
      <c r="F85" s="232" t="s">
        <v>936</v>
      </c>
      <c r="G85" s="1" t="s">
        <v>936</v>
      </c>
      <c r="H85" s="182" t="s">
        <v>2731</v>
      </c>
      <c r="I85" s="182" t="s">
        <v>2731</v>
      </c>
      <c r="J85" s="1" t="s">
        <v>936</v>
      </c>
      <c r="K85" s="182" t="s">
        <v>2731</v>
      </c>
      <c r="L85" s="182" t="s">
        <v>2731</v>
      </c>
      <c r="M85" s="1" t="s">
        <v>936</v>
      </c>
      <c r="N85" s="182" t="s">
        <v>2731</v>
      </c>
      <c r="O85" s="182" t="s">
        <v>2731</v>
      </c>
      <c r="P85" s="1" t="s">
        <v>936</v>
      </c>
      <c r="Q85" s="182" t="s">
        <v>2731</v>
      </c>
      <c r="R85" s="182" t="s">
        <v>2731</v>
      </c>
      <c r="S85" s="1" t="s">
        <v>936</v>
      </c>
      <c r="T85" s="182" t="s">
        <v>2731</v>
      </c>
      <c r="U85" s="182" t="s">
        <v>2731</v>
      </c>
      <c r="V85" s="1" t="s">
        <v>936</v>
      </c>
      <c r="W85" s="182" t="s">
        <v>2731</v>
      </c>
      <c r="X85" s="182" t="s">
        <v>2731</v>
      </c>
      <c r="Y85" s="1" t="s">
        <v>936</v>
      </c>
      <c r="Z85" s="182" t="s">
        <v>2731</v>
      </c>
      <c r="AA85" s="182" t="s">
        <v>2731</v>
      </c>
      <c r="AB85" s="1" t="s">
        <v>936</v>
      </c>
      <c r="AC85" s="182" t="s">
        <v>2731</v>
      </c>
      <c r="AD85" s="182" t="s">
        <v>2731</v>
      </c>
      <c r="AE85" s="1" t="s">
        <v>936</v>
      </c>
      <c r="AF85" s="182" t="s">
        <v>2731</v>
      </c>
      <c r="AG85" s="182" t="s">
        <v>2731</v>
      </c>
      <c r="AH85" s="1" t="s">
        <v>936</v>
      </c>
      <c r="AI85" s="182" t="s">
        <v>2731</v>
      </c>
      <c r="AJ85" s="182" t="s">
        <v>2731</v>
      </c>
      <c r="AK85" s="1" t="s">
        <v>936</v>
      </c>
      <c r="AL85" s="182" t="s">
        <v>2731</v>
      </c>
      <c r="AM85" s="182" t="s">
        <v>2731</v>
      </c>
      <c r="AN85" s="1" t="s">
        <v>936</v>
      </c>
      <c r="AO85" s="182" t="s">
        <v>2731</v>
      </c>
      <c r="AP85" s="182" t="s">
        <v>2731</v>
      </c>
      <c r="AQ85" s="1" t="s">
        <v>936</v>
      </c>
      <c r="AR85" s="182" t="s">
        <v>2731</v>
      </c>
      <c r="AS85" s="182" t="s">
        <v>2731</v>
      </c>
      <c r="AT85" s="1" t="s">
        <v>936</v>
      </c>
      <c r="AU85" s="182" t="s">
        <v>2731</v>
      </c>
      <c r="AV85" s="182" t="s">
        <v>2731</v>
      </c>
      <c r="AW85" s="1" t="s">
        <v>936</v>
      </c>
      <c r="AX85" s="182" t="s">
        <v>2731</v>
      </c>
      <c r="AY85" s="182" t="s">
        <v>2731</v>
      </c>
      <c r="AZ85" s="1" t="s">
        <v>936</v>
      </c>
      <c r="BA85" s="182" t="s">
        <v>2731</v>
      </c>
      <c r="BB85" s="182" t="s">
        <v>2731</v>
      </c>
      <c r="BC85" s="1" t="s">
        <v>936</v>
      </c>
      <c r="BD85" s="182" t="s">
        <v>2731</v>
      </c>
      <c r="BE85" s="182" t="s">
        <v>2731</v>
      </c>
      <c r="BF85" s="1" t="s">
        <v>936</v>
      </c>
      <c r="BG85" s="182" t="s">
        <v>2731</v>
      </c>
      <c r="BH85" s="182" t="s">
        <v>2731</v>
      </c>
      <c r="BI85" s="1" t="s">
        <v>936</v>
      </c>
      <c r="BJ85" s="182" t="s">
        <v>2731</v>
      </c>
      <c r="BK85" s="182" t="s">
        <v>2731</v>
      </c>
      <c r="BL85" s="1" t="s">
        <v>936</v>
      </c>
      <c r="BM85" s="182" t="s">
        <v>2731</v>
      </c>
      <c r="BN85" s="182" t="s">
        <v>2731</v>
      </c>
      <c r="BO85" s="1" t="s">
        <v>936</v>
      </c>
      <c r="BP85" s="182" t="s">
        <v>2731</v>
      </c>
      <c r="BQ85" s="182" t="s">
        <v>2731</v>
      </c>
      <c r="BR85" s="1" t="s">
        <v>936</v>
      </c>
      <c r="BS85" s="182" t="s">
        <v>2731</v>
      </c>
      <c r="BT85" s="182" t="s">
        <v>2731</v>
      </c>
      <c r="BU85" s="1" t="s">
        <v>936</v>
      </c>
      <c r="BV85" s="182" t="s">
        <v>2731</v>
      </c>
      <c r="BW85" s="182" t="s">
        <v>2731</v>
      </c>
      <c r="BX85" s="1" t="s">
        <v>936</v>
      </c>
      <c r="BY85" s="182" t="s">
        <v>2731</v>
      </c>
      <c r="BZ85" s="182" t="s">
        <v>2731</v>
      </c>
      <c r="CA85" s="1" t="s">
        <v>936</v>
      </c>
      <c r="CB85" s="182" t="s">
        <v>2731</v>
      </c>
      <c r="CC85" s="182" t="s">
        <v>2731</v>
      </c>
      <c r="CD85" s="1" t="s">
        <v>936</v>
      </c>
      <c r="CE85" s="182" t="s">
        <v>2731</v>
      </c>
      <c r="CF85" s="182" t="s">
        <v>2731</v>
      </c>
      <c r="CG85" s="1" t="s">
        <v>936</v>
      </c>
      <c r="CH85" s="182" t="s">
        <v>2731</v>
      </c>
      <c r="CI85" s="182" t="s">
        <v>2731</v>
      </c>
      <c r="CJ85" s="1" t="s">
        <v>936</v>
      </c>
      <c r="CK85" s="182" t="s">
        <v>2731</v>
      </c>
      <c r="CL85" s="182" t="s">
        <v>2731</v>
      </c>
      <c r="CM85" s="1" t="s">
        <v>936</v>
      </c>
      <c r="CN85" s="182" t="s">
        <v>2731</v>
      </c>
      <c r="CO85" s="182" t="s">
        <v>2731</v>
      </c>
      <c r="CP85" s="1" t="s">
        <v>936</v>
      </c>
      <c r="CQ85" s="182" t="s">
        <v>2731</v>
      </c>
      <c r="CR85" s="182" t="s">
        <v>2731</v>
      </c>
      <c r="CS85" s="1" t="s">
        <v>936</v>
      </c>
      <c r="CT85" s="182" t="s">
        <v>2731</v>
      </c>
      <c r="CU85" s="182" t="s">
        <v>2731</v>
      </c>
      <c r="CV85" s="1" t="s">
        <v>936</v>
      </c>
      <c r="CW85" s="182" t="s">
        <v>2731</v>
      </c>
      <c r="CX85" s="182" t="s">
        <v>2731</v>
      </c>
      <c r="CY85" s="1" t="s">
        <v>936</v>
      </c>
      <c r="CZ85" s="182" t="s">
        <v>2731</v>
      </c>
      <c r="DA85" s="182" t="s">
        <v>2731</v>
      </c>
      <c r="DB85" s="1" t="s">
        <v>936</v>
      </c>
      <c r="DC85" s="182" t="s">
        <v>2731</v>
      </c>
      <c r="DD85" s="182" t="s">
        <v>2731</v>
      </c>
      <c r="DE85" s="1" t="s">
        <v>936</v>
      </c>
      <c r="DF85" s="182" t="s">
        <v>2731</v>
      </c>
      <c r="DG85" s="182" t="s">
        <v>2731</v>
      </c>
      <c r="DH85" s="1" t="s">
        <v>936</v>
      </c>
      <c r="DI85" s="182" t="s">
        <v>2731</v>
      </c>
      <c r="DJ85" s="182" t="s">
        <v>2731</v>
      </c>
      <c r="DK85" s="1" t="s">
        <v>936</v>
      </c>
      <c r="DL85" s="182" t="s">
        <v>2731</v>
      </c>
      <c r="DM85" s="182" t="s">
        <v>2731</v>
      </c>
      <c r="DN85" s="1" t="s">
        <v>936</v>
      </c>
      <c r="DO85" s="182" t="s">
        <v>2731</v>
      </c>
      <c r="DP85" s="182" t="s">
        <v>2731</v>
      </c>
      <c r="DQ85" s="1" t="s">
        <v>936</v>
      </c>
      <c r="DR85" s="182" t="s">
        <v>2731</v>
      </c>
      <c r="DS85" s="182" t="s">
        <v>2731</v>
      </c>
      <c r="DT85" s="1" t="s">
        <v>936</v>
      </c>
      <c r="DU85" s="182" t="s">
        <v>2731</v>
      </c>
      <c r="DV85" s="182" t="s">
        <v>2731</v>
      </c>
      <c r="DW85" s="1" t="s">
        <v>936</v>
      </c>
      <c r="DX85" s="182" t="s">
        <v>2731</v>
      </c>
      <c r="DY85" s="182" t="s">
        <v>2731</v>
      </c>
      <c r="DZ85" s="1" t="s">
        <v>936</v>
      </c>
      <c r="EA85" s="182" t="s">
        <v>2731</v>
      </c>
      <c r="EB85" s="182" t="s">
        <v>2731</v>
      </c>
      <c r="EC85" s="1" t="s">
        <v>936</v>
      </c>
      <c r="ED85" s="182" t="s">
        <v>2731</v>
      </c>
      <c r="EE85" s="182" t="s">
        <v>2731</v>
      </c>
      <c r="EF85" s="1" t="s">
        <v>936</v>
      </c>
      <c r="EG85" s="182" t="s">
        <v>2731</v>
      </c>
      <c r="EH85" s="182" t="s">
        <v>2731</v>
      </c>
      <c r="EI85" s="1" t="s">
        <v>936</v>
      </c>
      <c r="EJ85" s="182" t="s">
        <v>2731</v>
      </c>
      <c r="EK85" s="182" t="s">
        <v>2731</v>
      </c>
      <c r="EL85" s="1" t="s">
        <v>936</v>
      </c>
      <c r="EM85" s="182" t="s">
        <v>2731</v>
      </c>
      <c r="EN85" s="182" t="s">
        <v>2731</v>
      </c>
      <c r="EO85" s="1" t="s">
        <v>936</v>
      </c>
      <c r="EP85" s="182" t="s">
        <v>2731</v>
      </c>
      <c r="EQ85" s="182" t="s">
        <v>2731</v>
      </c>
      <c r="ER85" s="1" t="s">
        <v>936</v>
      </c>
      <c r="ES85" s="182" t="s">
        <v>2731</v>
      </c>
      <c r="ET85" s="182" t="s">
        <v>2731</v>
      </c>
    </row>
    <row r="86" spans="1:150" ht="51" x14ac:dyDescent="0.25">
      <c r="A86" s="1"/>
      <c r="B86" s="233" t="s">
        <v>3484</v>
      </c>
      <c r="C86" s="233" t="s">
        <v>936</v>
      </c>
      <c r="D86" s="233" t="s">
        <v>936</v>
      </c>
      <c r="E86" s="233" t="s">
        <v>936</v>
      </c>
      <c r="F86" s="233" t="s">
        <v>936</v>
      </c>
      <c r="G86" s="183"/>
      <c r="H86" s="183" t="s">
        <v>936</v>
      </c>
      <c r="I86" s="183" t="s">
        <v>936</v>
      </c>
      <c r="J86" s="183"/>
      <c r="K86" s="183" t="s">
        <v>936</v>
      </c>
      <c r="L86" s="183" t="s">
        <v>936</v>
      </c>
      <c r="M86" s="183"/>
      <c r="N86" s="183" t="s">
        <v>936</v>
      </c>
      <c r="O86" s="183" t="s">
        <v>936</v>
      </c>
      <c r="P86" s="183" t="s">
        <v>3485</v>
      </c>
      <c r="Q86" s="183" t="s">
        <v>936</v>
      </c>
      <c r="R86" s="183" t="s">
        <v>936</v>
      </c>
      <c r="S86" s="183" t="s">
        <v>3485</v>
      </c>
      <c r="T86" s="183" t="s">
        <v>936</v>
      </c>
      <c r="U86" s="183" t="s">
        <v>936</v>
      </c>
      <c r="V86" s="183" t="s">
        <v>3485</v>
      </c>
      <c r="W86" s="183" t="s">
        <v>936</v>
      </c>
      <c r="X86" s="183" t="s">
        <v>936</v>
      </c>
      <c r="Y86" s="183"/>
      <c r="Z86" s="183" t="s">
        <v>936</v>
      </c>
      <c r="AA86" s="183" t="s">
        <v>936</v>
      </c>
      <c r="AB86" s="183"/>
      <c r="AC86" s="183" t="s">
        <v>936</v>
      </c>
      <c r="AD86" s="183" t="s">
        <v>936</v>
      </c>
      <c r="AE86" s="183"/>
      <c r="AF86" s="183" t="s">
        <v>936</v>
      </c>
      <c r="AG86" s="183" t="s">
        <v>936</v>
      </c>
      <c r="AH86" s="183"/>
      <c r="AI86" s="183" t="s">
        <v>936</v>
      </c>
      <c r="AJ86" s="183" t="s">
        <v>936</v>
      </c>
      <c r="AK86" s="183"/>
      <c r="AL86" s="183" t="s">
        <v>936</v>
      </c>
      <c r="AM86" s="183" t="s">
        <v>936</v>
      </c>
      <c r="AN86" s="183"/>
      <c r="AO86" s="183" t="s">
        <v>936</v>
      </c>
      <c r="AP86" s="183" t="s">
        <v>936</v>
      </c>
      <c r="AQ86" s="183"/>
      <c r="AR86" s="183" t="s">
        <v>936</v>
      </c>
      <c r="AS86" s="183" t="s">
        <v>936</v>
      </c>
      <c r="AT86" s="183"/>
      <c r="AU86" s="183" t="s">
        <v>936</v>
      </c>
      <c r="AV86" s="183" t="s">
        <v>936</v>
      </c>
      <c r="AW86" s="183"/>
      <c r="AX86" s="183" t="s">
        <v>936</v>
      </c>
      <c r="AY86" s="183" t="s">
        <v>936</v>
      </c>
      <c r="AZ86" s="183"/>
      <c r="BA86" s="183" t="s">
        <v>936</v>
      </c>
      <c r="BB86" s="183" t="s">
        <v>936</v>
      </c>
      <c r="BC86" s="183"/>
      <c r="BD86" s="183" t="s">
        <v>936</v>
      </c>
      <c r="BE86" s="183" t="s">
        <v>936</v>
      </c>
      <c r="BF86" s="183" t="s">
        <v>3486</v>
      </c>
      <c r="BG86" s="183" t="s">
        <v>936</v>
      </c>
      <c r="BH86" s="183" t="s">
        <v>936</v>
      </c>
      <c r="BI86" s="183" t="s">
        <v>3486</v>
      </c>
      <c r="BJ86" s="183" t="s">
        <v>936</v>
      </c>
      <c r="BK86" s="183" t="s">
        <v>936</v>
      </c>
      <c r="BL86" s="183" t="s">
        <v>3486</v>
      </c>
      <c r="BM86" s="183" t="s">
        <v>936</v>
      </c>
      <c r="BN86" s="183" t="s">
        <v>936</v>
      </c>
      <c r="BO86" s="183"/>
      <c r="BP86" s="183" t="s">
        <v>936</v>
      </c>
      <c r="BQ86" s="183" t="s">
        <v>936</v>
      </c>
      <c r="BR86" s="183"/>
      <c r="BS86" s="183" t="s">
        <v>936</v>
      </c>
      <c r="BT86" s="183" t="s">
        <v>936</v>
      </c>
      <c r="BU86" s="183"/>
      <c r="BV86" s="183" t="s">
        <v>936</v>
      </c>
      <c r="BW86" s="183" t="s">
        <v>936</v>
      </c>
      <c r="BX86" s="183"/>
      <c r="BY86" s="183" t="s">
        <v>936</v>
      </c>
      <c r="BZ86" s="183" t="s">
        <v>936</v>
      </c>
      <c r="CA86" s="183"/>
      <c r="CB86" s="183" t="s">
        <v>936</v>
      </c>
      <c r="CC86" s="183" t="s">
        <v>936</v>
      </c>
      <c r="CD86" s="183"/>
      <c r="CE86" s="183" t="s">
        <v>936</v>
      </c>
      <c r="CF86" s="183" t="s">
        <v>936</v>
      </c>
      <c r="CG86" s="183"/>
      <c r="CH86" s="183" t="s">
        <v>936</v>
      </c>
      <c r="CI86" s="183" t="s">
        <v>936</v>
      </c>
      <c r="CJ86" s="183"/>
      <c r="CK86" s="183" t="s">
        <v>936</v>
      </c>
      <c r="CL86" s="183" t="s">
        <v>936</v>
      </c>
      <c r="CM86" s="183"/>
      <c r="CN86" s="183" t="s">
        <v>936</v>
      </c>
      <c r="CO86" s="183" t="s">
        <v>936</v>
      </c>
      <c r="CP86" s="183" t="s">
        <v>3487</v>
      </c>
      <c r="CQ86" s="183" t="s">
        <v>936</v>
      </c>
      <c r="CR86" s="183" t="s">
        <v>936</v>
      </c>
      <c r="CS86" s="183" t="s">
        <v>3487</v>
      </c>
      <c r="CT86" s="183" t="s">
        <v>936</v>
      </c>
      <c r="CU86" s="183" t="s">
        <v>936</v>
      </c>
      <c r="CV86" s="183" t="s">
        <v>3488</v>
      </c>
      <c r="CW86" s="183" t="s">
        <v>936</v>
      </c>
      <c r="CX86" s="183" t="s">
        <v>936</v>
      </c>
      <c r="CY86" s="183" t="s">
        <v>3487</v>
      </c>
      <c r="CZ86" s="183" t="s">
        <v>936</v>
      </c>
      <c r="DA86" s="183" t="s">
        <v>936</v>
      </c>
      <c r="DB86" s="183"/>
      <c r="DC86" s="183" t="s">
        <v>936</v>
      </c>
      <c r="DD86" s="183" t="s">
        <v>936</v>
      </c>
      <c r="DE86" s="183"/>
      <c r="DF86" s="183" t="s">
        <v>936</v>
      </c>
      <c r="DG86" s="183" t="s">
        <v>936</v>
      </c>
      <c r="DH86" s="183" t="s">
        <v>3489</v>
      </c>
      <c r="DI86" s="183" t="s">
        <v>936</v>
      </c>
      <c r="DJ86" s="183" t="s">
        <v>936</v>
      </c>
      <c r="DK86" s="183"/>
      <c r="DL86" s="183" t="s">
        <v>936</v>
      </c>
      <c r="DM86" s="183" t="s">
        <v>936</v>
      </c>
      <c r="DN86" s="183"/>
      <c r="DO86" s="183" t="s">
        <v>936</v>
      </c>
      <c r="DP86" s="183" t="s">
        <v>936</v>
      </c>
      <c r="DQ86" s="183"/>
      <c r="DR86" s="183" t="s">
        <v>936</v>
      </c>
      <c r="DS86" s="183" t="s">
        <v>936</v>
      </c>
      <c r="DT86" s="183"/>
      <c r="DU86" s="183" t="s">
        <v>936</v>
      </c>
      <c r="DV86" s="183" t="s">
        <v>936</v>
      </c>
      <c r="DW86" s="183"/>
      <c r="DX86" s="183" t="s">
        <v>936</v>
      </c>
      <c r="DY86" s="183" t="s">
        <v>936</v>
      </c>
      <c r="DZ86" s="183"/>
      <c r="EA86" s="183" t="s">
        <v>936</v>
      </c>
      <c r="EB86" s="183" t="s">
        <v>936</v>
      </c>
      <c r="EC86" s="183"/>
      <c r="ED86" s="183" t="s">
        <v>936</v>
      </c>
      <c r="EE86" s="183" t="s">
        <v>936</v>
      </c>
      <c r="EF86" s="183"/>
      <c r="EG86" s="183" t="s">
        <v>936</v>
      </c>
      <c r="EH86" s="183" t="s">
        <v>936</v>
      </c>
      <c r="EI86" s="183"/>
      <c r="EJ86" s="183" t="s">
        <v>936</v>
      </c>
      <c r="EK86" s="183" t="s">
        <v>936</v>
      </c>
      <c r="EL86" s="183"/>
      <c r="EM86" s="183" t="s">
        <v>936</v>
      </c>
      <c r="EN86" s="183" t="s">
        <v>936</v>
      </c>
      <c r="EO86" s="183"/>
      <c r="EP86" s="183" t="s">
        <v>936</v>
      </c>
      <c r="EQ86" s="183" t="s">
        <v>936</v>
      </c>
      <c r="ER86" s="183"/>
      <c r="ES86" s="183" t="s">
        <v>936</v>
      </c>
      <c r="ET86" s="183" t="s">
        <v>936</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1" t="s">
        <v>0</v>
      </c>
      <c r="C3" s="192"/>
      <c r="D3" s="192"/>
      <c r="E3" s="192"/>
      <c r="F3" s="194"/>
      <c r="G3" s="194"/>
    </row>
    <row r="4" spans="1:7" ht="0" hidden="1" customHeight="1" x14ac:dyDescent="0.25">
      <c r="A4" s="1"/>
      <c r="B4" s="1"/>
      <c r="C4" s="1"/>
      <c r="D4" s="1"/>
      <c r="E4" s="1"/>
    </row>
    <row r="5" spans="1:7" ht="23.25" x14ac:dyDescent="0.35">
      <c r="A5" s="1"/>
      <c r="B5" s="22" t="s">
        <v>3490</v>
      </c>
      <c r="C5" s="1"/>
      <c r="D5" s="1"/>
      <c r="E5" s="1"/>
    </row>
    <row r="6" spans="1:7" x14ac:dyDescent="0.25">
      <c r="A6" s="1"/>
      <c r="B6" s="234" t="s">
        <v>26</v>
      </c>
      <c r="C6" s="234"/>
      <c r="D6" s="234" t="s">
        <v>1983</v>
      </c>
      <c r="E6" s="234"/>
    </row>
    <row r="7" spans="1:7" ht="36" customHeight="1" x14ac:dyDescent="0.25">
      <c r="A7" s="1"/>
      <c r="B7" s="185" t="s">
        <v>91</v>
      </c>
      <c r="C7" s="185" t="s">
        <v>556</v>
      </c>
      <c r="D7" s="184" t="s">
        <v>3491</v>
      </c>
      <c r="E7" s="184" t="s">
        <v>3492</v>
      </c>
    </row>
    <row r="8" spans="1:7" x14ac:dyDescent="0.25">
      <c r="A8" s="1"/>
      <c r="B8" s="186" t="s">
        <v>95</v>
      </c>
      <c r="C8" s="186" t="s">
        <v>781</v>
      </c>
      <c r="D8" s="187">
        <v>0</v>
      </c>
      <c r="E8" s="188">
        <v>0</v>
      </c>
    </row>
    <row r="9" spans="1:7" x14ac:dyDescent="0.25">
      <c r="A9" s="1"/>
      <c r="B9" s="186" t="s">
        <v>95</v>
      </c>
      <c r="C9" s="186" t="s">
        <v>782</v>
      </c>
      <c r="D9" s="187">
        <v>0</v>
      </c>
      <c r="E9" s="188">
        <v>0</v>
      </c>
    </row>
    <row r="10" spans="1:7" x14ac:dyDescent="0.25">
      <c r="A10" s="1"/>
      <c r="B10" s="186" t="s">
        <v>95</v>
      </c>
      <c r="C10" s="186" t="s">
        <v>783</v>
      </c>
      <c r="D10" s="187">
        <v>0</v>
      </c>
      <c r="E10" s="188">
        <v>0</v>
      </c>
    </row>
    <row r="11" spans="1:7" x14ac:dyDescent="0.25">
      <c r="A11" s="1"/>
      <c r="B11" s="186" t="s">
        <v>95</v>
      </c>
      <c r="C11" s="186" t="s">
        <v>784</v>
      </c>
      <c r="D11" s="187">
        <v>0</v>
      </c>
      <c r="E11" s="188">
        <v>0</v>
      </c>
    </row>
    <row r="12" spans="1:7" x14ac:dyDescent="0.25">
      <c r="A12" s="1"/>
      <c r="B12" s="186" t="s">
        <v>95</v>
      </c>
      <c r="C12" s="186" t="s">
        <v>785</v>
      </c>
      <c r="D12" s="187">
        <v>0</v>
      </c>
      <c r="E12" s="188">
        <v>0</v>
      </c>
    </row>
    <row r="13" spans="1:7" x14ac:dyDescent="0.25">
      <c r="A13" s="1"/>
      <c r="B13" s="186" t="s">
        <v>95</v>
      </c>
      <c r="C13" s="186" t="s">
        <v>786</v>
      </c>
      <c r="D13" s="187">
        <v>0</v>
      </c>
      <c r="E13" s="188">
        <v>0</v>
      </c>
    </row>
    <row r="14" spans="1:7" x14ac:dyDescent="0.25">
      <c r="A14" s="1"/>
      <c r="B14" s="186" t="s">
        <v>95</v>
      </c>
      <c r="C14" s="186" t="s">
        <v>787</v>
      </c>
      <c r="D14" s="187">
        <v>0</v>
      </c>
      <c r="E14" s="188">
        <v>0</v>
      </c>
    </row>
    <row r="15" spans="1:7" x14ac:dyDescent="0.25">
      <c r="A15" s="1"/>
      <c r="B15" s="186" t="s">
        <v>95</v>
      </c>
      <c r="C15" s="186" t="s">
        <v>788</v>
      </c>
      <c r="D15" s="187">
        <v>0</v>
      </c>
      <c r="E15" s="188">
        <v>0</v>
      </c>
    </row>
    <row r="16" spans="1:7" x14ac:dyDescent="0.25">
      <c r="A16" s="1"/>
      <c r="B16" s="186" t="s">
        <v>95</v>
      </c>
      <c r="C16" s="186" t="s">
        <v>789</v>
      </c>
      <c r="D16" s="187">
        <v>0</v>
      </c>
      <c r="E16" s="188">
        <v>0</v>
      </c>
    </row>
    <row r="17" spans="1:5" x14ac:dyDescent="0.25">
      <c r="A17" s="1"/>
      <c r="B17" s="186" t="s">
        <v>95</v>
      </c>
      <c r="C17" s="186" t="s">
        <v>790</v>
      </c>
      <c r="D17" s="187">
        <v>0</v>
      </c>
      <c r="E17" s="188">
        <v>0</v>
      </c>
    </row>
    <row r="18" spans="1:5" x14ac:dyDescent="0.25">
      <c r="A18" s="1"/>
      <c r="B18" s="186" t="s">
        <v>95</v>
      </c>
      <c r="C18" s="186" t="s">
        <v>791</v>
      </c>
      <c r="D18" s="187">
        <v>0</v>
      </c>
      <c r="E18" s="188">
        <v>0</v>
      </c>
    </row>
    <row r="19" spans="1:5" x14ac:dyDescent="0.25">
      <c r="A19" s="1"/>
      <c r="B19" s="186" t="s">
        <v>95</v>
      </c>
      <c r="C19" s="186" t="s">
        <v>792</v>
      </c>
      <c r="D19" s="187">
        <v>0</v>
      </c>
      <c r="E19" s="188">
        <v>0</v>
      </c>
    </row>
    <row r="20" spans="1:5" x14ac:dyDescent="0.25">
      <c r="A20" s="1"/>
      <c r="B20" s="186" t="s">
        <v>95</v>
      </c>
      <c r="C20" s="186" t="s">
        <v>793</v>
      </c>
      <c r="D20" s="187">
        <v>0</v>
      </c>
      <c r="E20" s="188">
        <v>0</v>
      </c>
    </row>
    <row r="21" spans="1:5" x14ac:dyDescent="0.25">
      <c r="A21" s="1"/>
      <c r="B21" s="186" t="s">
        <v>95</v>
      </c>
      <c r="C21" s="186" t="s">
        <v>794</v>
      </c>
      <c r="D21" s="187">
        <v>0</v>
      </c>
      <c r="E21" s="188">
        <v>0</v>
      </c>
    </row>
    <row r="22" spans="1:5" x14ac:dyDescent="0.25">
      <c r="A22" s="1"/>
      <c r="B22" s="186" t="s">
        <v>95</v>
      </c>
      <c r="C22" s="186" t="s">
        <v>795</v>
      </c>
      <c r="D22" s="187">
        <v>0</v>
      </c>
      <c r="E22" s="188">
        <v>0</v>
      </c>
    </row>
    <row r="23" spans="1:5" x14ac:dyDescent="0.25">
      <c r="A23" s="1"/>
      <c r="B23" s="186" t="s">
        <v>95</v>
      </c>
      <c r="C23" s="186" t="s">
        <v>796</v>
      </c>
      <c r="D23" s="187">
        <v>0</v>
      </c>
      <c r="E23" s="188">
        <v>0</v>
      </c>
    </row>
    <row r="24" spans="1:5" x14ac:dyDescent="0.25">
      <c r="A24" s="1"/>
      <c r="B24" s="186" t="s">
        <v>95</v>
      </c>
      <c r="C24" s="186" t="s">
        <v>797</v>
      </c>
      <c r="D24" s="187">
        <v>0</v>
      </c>
      <c r="E24" s="188">
        <v>0</v>
      </c>
    </row>
    <row r="25" spans="1:5" x14ac:dyDescent="0.25">
      <c r="A25" s="1"/>
      <c r="B25" s="186" t="s">
        <v>95</v>
      </c>
      <c r="C25" s="186" t="s">
        <v>798</v>
      </c>
      <c r="D25" s="187">
        <v>0</v>
      </c>
      <c r="E25" s="188">
        <v>0</v>
      </c>
    </row>
    <row r="26" spans="1:5" x14ac:dyDescent="0.25">
      <c r="A26" s="1"/>
      <c r="B26" s="186" t="s">
        <v>95</v>
      </c>
      <c r="C26" s="186" t="s">
        <v>799</v>
      </c>
      <c r="D26" s="187">
        <v>0</v>
      </c>
      <c r="E26" s="188">
        <v>0</v>
      </c>
    </row>
    <row r="27" spans="1:5" x14ac:dyDescent="0.25">
      <c r="A27" s="1"/>
      <c r="B27" s="186" t="s">
        <v>95</v>
      </c>
      <c r="C27" s="186" t="s">
        <v>800</v>
      </c>
      <c r="D27" s="187">
        <v>0</v>
      </c>
      <c r="E27" s="188">
        <v>0</v>
      </c>
    </row>
    <row r="28" spans="1:5" x14ac:dyDescent="0.25">
      <c r="A28" s="1"/>
      <c r="B28" s="186" t="s">
        <v>95</v>
      </c>
      <c r="C28" s="186" t="s">
        <v>801</v>
      </c>
      <c r="D28" s="187">
        <v>0</v>
      </c>
      <c r="E28" s="188">
        <v>0</v>
      </c>
    </row>
    <row r="29" spans="1:5" x14ac:dyDescent="0.25">
      <c r="A29" s="1"/>
      <c r="B29" s="186" t="s">
        <v>95</v>
      </c>
      <c r="C29" s="186" t="s">
        <v>802</v>
      </c>
      <c r="D29" s="187">
        <v>0</v>
      </c>
      <c r="E29" s="188">
        <v>0</v>
      </c>
    </row>
    <row r="30" spans="1:5" x14ac:dyDescent="0.25">
      <c r="A30" s="1"/>
      <c r="B30" s="186" t="s">
        <v>95</v>
      </c>
      <c r="C30" s="186" t="s">
        <v>803</v>
      </c>
      <c r="D30" s="187">
        <v>0</v>
      </c>
      <c r="E30" s="188">
        <v>0</v>
      </c>
    </row>
    <row r="31" spans="1:5" x14ac:dyDescent="0.25">
      <c r="A31" s="1"/>
      <c r="B31" s="186" t="s">
        <v>95</v>
      </c>
      <c r="C31" s="186" t="s">
        <v>804</v>
      </c>
      <c r="D31" s="187">
        <v>0</v>
      </c>
      <c r="E31" s="188">
        <v>0</v>
      </c>
    </row>
    <row r="32" spans="1:5" x14ac:dyDescent="0.25">
      <c r="A32" s="1"/>
      <c r="B32" s="186" t="s">
        <v>95</v>
      </c>
      <c r="C32" s="186" t="s">
        <v>805</v>
      </c>
      <c r="D32" s="187">
        <v>0</v>
      </c>
      <c r="E32" s="188">
        <v>0</v>
      </c>
    </row>
    <row r="33" spans="1:5" x14ac:dyDescent="0.25">
      <c r="A33" s="1"/>
      <c r="B33" s="186" t="s">
        <v>95</v>
      </c>
      <c r="C33" s="186" t="s">
        <v>806</v>
      </c>
      <c r="D33" s="187">
        <v>0</v>
      </c>
      <c r="E33" s="188">
        <v>0</v>
      </c>
    </row>
    <row r="34" spans="1:5" x14ac:dyDescent="0.25">
      <c r="A34" s="1"/>
      <c r="B34" s="186" t="s">
        <v>95</v>
      </c>
      <c r="C34" s="186" t="s">
        <v>807</v>
      </c>
      <c r="D34" s="187">
        <v>0</v>
      </c>
      <c r="E34" s="188">
        <v>0</v>
      </c>
    </row>
    <row r="35" spans="1:5" x14ac:dyDescent="0.25">
      <c r="A35" s="1"/>
      <c r="B35" s="186" t="s">
        <v>95</v>
      </c>
      <c r="C35" s="186" t="s">
        <v>808</v>
      </c>
      <c r="D35" s="187">
        <v>0</v>
      </c>
      <c r="E35" s="188">
        <v>0</v>
      </c>
    </row>
    <row r="36" spans="1:5" x14ac:dyDescent="0.25">
      <c r="A36" s="1"/>
      <c r="B36" s="186" t="s">
        <v>95</v>
      </c>
      <c r="C36" s="186" t="s">
        <v>809</v>
      </c>
      <c r="D36" s="187">
        <v>0</v>
      </c>
      <c r="E36" s="188">
        <v>0</v>
      </c>
    </row>
    <row r="37" spans="1:5" x14ac:dyDescent="0.25">
      <c r="A37" s="1"/>
      <c r="B37" s="186" t="s">
        <v>95</v>
      </c>
      <c r="C37" s="186" t="s">
        <v>810</v>
      </c>
      <c r="D37" s="187">
        <v>0</v>
      </c>
      <c r="E37" s="188">
        <v>0</v>
      </c>
    </row>
    <row r="38" spans="1:5" x14ac:dyDescent="0.25">
      <c r="A38" s="1"/>
      <c r="B38" s="186" t="s">
        <v>95</v>
      </c>
      <c r="C38" s="186" t="s">
        <v>811</v>
      </c>
      <c r="D38" s="187">
        <v>0</v>
      </c>
      <c r="E38" s="188">
        <v>0</v>
      </c>
    </row>
    <row r="39" spans="1:5" x14ac:dyDescent="0.25">
      <c r="A39" s="1"/>
      <c r="B39" s="186" t="s">
        <v>95</v>
      </c>
      <c r="C39" s="186" t="s">
        <v>812</v>
      </c>
      <c r="D39" s="187">
        <v>0</v>
      </c>
      <c r="E39" s="188">
        <v>0</v>
      </c>
    </row>
    <row r="40" spans="1:5" x14ac:dyDescent="0.25">
      <c r="A40" s="1"/>
      <c r="B40" s="186" t="s">
        <v>95</v>
      </c>
      <c r="C40" s="186" t="s">
        <v>813</v>
      </c>
      <c r="D40" s="187">
        <v>0</v>
      </c>
      <c r="E40" s="188">
        <v>0</v>
      </c>
    </row>
    <row r="41" spans="1:5" x14ac:dyDescent="0.25">
      <c r="A41" s="1"/>
      <c r="B41" s="186" t="s">
        <v>95</v>
      </c>
      <c r="C41" s="186" t="s">
        <v>814</v>
      </c>
      <c r="D41" s="187">
        <v>0</v>
      </c>
      <c r="E41" s="188">
        <v>0</v>
      </c>
    </row>
    <row r="42" spans="1:5" x14ac:dyDescent="0.25">
      <c r="A42" s="1"/>
      <c r="B42" s="186" t="s">
        <v>95</v>
      </c>
      <c r="C42" s="186" t="s">
        <v>815</v>
      </c>
      <c r="D42" s="187">
        <v>0</v>
      </c>
      <c r="E42" s="188">
        <v>0</v>
      </c>
    </row>
    <row r="43" spans="1:5" x14ac:dyDescent="0.25">
      <c r="A43" s="1"/>
      <c r="B43" s="186" t="s">
        <v>95</v>
      </c>
      <c r="C43" s="186" t="s">
        <v>816</v>
      </c>
      <c r="D43" s="187">
        <v>0</v>
      </c>
      <c r="E43" s="188">
        <v>0</v>
      </c>
    </row>
    <row r="44" spans="1:5" x14ac:dyDescent="0.25">
      <c r="A44" s="1"/>
      <c r="B44" s="186" t="s">
        <v>95</v>
      </c>
      <c r="C44" s="186" t="s">
        <v>817</v>
      </c>
      <c r="D44" s="187">
        <v>0</v>
      </c>
      <c r="E44" s="188">
        <v>0</v>
      </c>
    </row>
    <row r="45" spans="1:5" x14ac:dyDescent="0.25">
      <c r="A45" s="1"/>
      <c r="B45" s="186" t="s">
        <v>95</v>
      </c>
      <c r="C45" s="186" t="s">
        <v>818</v>
      </c>
      <c r="D45" s="187">
        <v>0</v>
      </c>
      <c r="E45" s="188">
        <v>0</v>
      </c>
    </row>
    <row r="46" spans="1:5" x14ac:dyDescent="0.25">
      <c r="A46" s="1"/>
      <c r="B46" s="186" t="s">
        <v>95</v>
      </c>
      <c r="C46" s="186" t="s">
        <v>819</v>
      </c>
      <c r="D46" s="187">
        <v>0</v>
      </c>
      <c r="E46" s="188">
        <v>0</v>
      </c>
    </row>
    <row r="47" spans="1:5" x14ac:dyDescent="0.25">
      <c r="A47" s="1"/>
      <c r="B47" s="186" t="s">
        <v>95</v>
      </c>
      <c r="C47" s="186" t="s">
        <v>820</v>
      </c>
      <c r="D47" s="187">
        <v>0</v>
      </c>
      <c r="E47" s="188">
        <v>0</v>
      </c>
    </row>
    <row r="48" spans="1:5" x14ac:dyDescent="0.25">
      <c r="A48" s="1"/>
      <c r="B48" s="186" t="s">
        <v>95</v>
      </c>
      <c r="C48" s="186" t="s">
        <v>821</v>
      </c>
      <c r="D48" s="187">
        <v>0</v>
      </c>
      <c r="E48" s="188">
        <v>0</v>
      </c>
    </row>
    <row r="49" spans="1:5" x14ac:dyDescent="0.25">
      <c r="A49" s="1"/>
      <c r="B49" s="186" t="s">
        <v>95</v>
      </c>
      <c r="C49" s="186" t="s">
        <v>822</v>
      </c>
      <c r="D49" s="187">
        <v>0</v>
      </c>
      <c r="E49" s="188">
        <v>0</v>
      </c>
    </row>
    <row r="50" spans="1:5" x14ac:dyDescent="0.25">
      <c r="A50" s="1"/>
      <c r="B50" s="186" t="s">
        <v>95</v>
      </c>
      <c r="C50" s="186" t="s">
        <v>823</v>
      </c>
      <c r="D50" s="187">
        <v>0</v>
      </c>
      <c r="E50" s="188">
        <v>0</v>
      </c>
    </row>
    <row r="51" spans="1:5" x14ac:dyDescent="0.25">
      <c r="A51" s="1"/>
      <c r="B51" s="186" t="s">
        <v>95</v>
      </c>
      <c r="C51" s="186" t="s">
        <v>824</v>
      </c>
      <c r="D51" s="187">
        <v>0</v>
      </c>
      <c r="E51" s="188">
        <v>0</v>
      </c>
    </row>
    <row r="52" spans="1:5" x14ac:dyDescent="0.25">
      <c r="A52" s="1"/>
      <c r="B52" s="186" t="s">
        <v>95</v>
      </c>
      <c r="C52" s="186" t="s">
        <v>825</v>
      </c>
      <c r="D52" s="187">
        <v>0</v>
      </c>
      <c r="E52" s="188">
        <v>0</v>
      </c>
    </row>
    <row r="53" spans="1:5" x14ac:dyDescent="0.25">
      <c r="A53" s="1"/>
      <c r="B53" s="186" t="s">
        <v>95</v>
      </c>
      <c r="C53" s="186" t="s">
        <v>826</v>
      </c>
      <c r="D53" s="187">
        <v>0</v>
      </c>
      <c r="E53" s="188">
        <v>0</v>
      </c>
    </row>
    <row r="54" spans="1:5" x14ac:dyDescent="0.25">
      <c r="A54" s="1"/>
      <c r="B54" s="186" t="s">
        <v>95</v>
      </c>
      <c r="C54" s="186" t="s">
        <v>827</v>
      </c>
      <c r="D54" s="187">
        <v>0</v>
      </c>
      <c r="E54" s="188">
        <v>0</v>
      </c>
    </row>
    <row r="55" spans="1:5" x14ac:dyDescent="0.25">
      <c r="A55" s="1"/>
      <c r="B55" s="186" t="s">
        <v>95</v>
      </c>
      <c r="C55" s="186" t="s">
        <v>96</v>
      </c>
      <c r="D55" s="187">
        <v>0</v>
      </c>
      <c r="E55" s="188">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1" t="s">
        <v>0</v>
      </c>
      <c r="C3" s="192"/>
      <c r="D3" s="194"/>
      <c r="E3" s="194"/>
      <c r="F3" s="194"/>
      <c r="G3" s="194"/>
    </row>
    <row r="4" spans="1:7" ht="0" hidden="1" customHeight="1" x14ac:dyDescent="0.25">
      <c r="A4" s="1"/>
      <c r="B4" s="1"/>
      <c r="C4" s="1"/>
    </row>
    <row r="5" spans="1:7" ht="30" customHeight="1" x14ac:dyDescent="0.25">
      <c r="A5" s="1"/>
      <c r="B5" s="2" t="s">
        <v>936</v>
      </c>
      <c r="C5" s="1"/>
    </row>
    <row r="6" spans="1:7" ht="35.1" customHeight="1" x14ac:dyDescent="0.25">
      <c r="A6" s="1"/>
      <c r="B6" s="3" t="s">
        <v>3493</v>
      </c>
      <c r="C6" s="3" t="s">
        <v>3494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1" t="s">
        <v>0</v>
      </c>
      <c r="C3" s="192"/>
      <c r="D3" s="194"/>
      <c r="E3" s="194"/>
      <c r="F3" s="194"/>
      <c r="G3" s="194"/>
    </row>
    <row r="4" spans="1:7" ht="0" hidden="1" customHeight="1" x14ac:dyDescent="0.25">
      <c r="A4" s="1"/>
      <c r="B4" s="1"/>
      <c r="C4" s="1"/>
    </row>
    <row r="5" spans="1:7" ht="30" customHeight="1" x14ac:dyDescent="0.25">
      <c r="A5" s="1"/>
      <c r="B5" s="2" t="s">
        <v>936</v>
      </c>
      <c r="C5" s="1"/>
    </row>
    <row r="6" spans="1:7" ht="35.1" customHeight="1" x14ac:dyDescent="0.25">
      <c r="A6" s="1"/>
      <c r="B6" s="3" t="s">
        <v>3493</v>
      </c>
      <c r="C6" s="3" t="s">
        <v>3495</v>
      </c>
    </row>
    <row r="7" spans="1:7" ht="45" customHeight="1" x14ac:dyDescent="0.25">
      <c r="A7" s="1"/>
      <c r="B7" s="189">
        <v>1</v>
      </c>
      <c r="C7" s="190" t="s">
        <v>3496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2025-09-15T19:52:51Z</dcterms:created>
  <dcterms:modified xsi:type="dcterms:W3CDTF">2025-09-15T19:55:23Z</dcterms:modified>
</cp:coreProperties>
</file>